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0" yWindow="4280" windowWidth="31160" windowHeight="17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I12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Translocation of bacteriophage DNA across the bacterial lipid membrane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Arial"/>
            <family val="2"/>
          </rPr>
          <t xml:space="preserve">Type VI secretion apparatus and phage tail-associated protein complexes share a common evolutionary origin
</t>
        </r>
        <r>
          <rPr>
            <sz val="10"/>
            <color indexed="8"/>
            <rFont val="Arial"/>
            <family val="2"/>
          </rPr>
          <t xml:space="preserve">Petr G. Leiman, Marek Basler, Udupi A. Ramagopal, Jeffrey B. Bonanno, J. Michael Sauder, Stefan Pukatzki, Stephen K. Burley, Steven C. Almo, John J. Mekalanos
</t>
        </r>
        <r>
          <rPr>
            <sz val="10"/>
            <color indexed="8"/>
            <rFont val="Arial"/>
            <family val="2"/>
          </rPr>
          <t xml:space="preserve">Proceedings of the National Academy of Sciences Mar 2009, 106 (11) 4154-4159; DOI:10.1073/pnas.0813360106
</t>
        </r>
      </text>
    </comment>
    <comment ref="I1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query cover &gt; 80%, percent identity &gt; 80%</t>
        </r>
      </text>
    </comment>
    <comment ref="I52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virulence-associated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Arial"/>
            <family val="2"/>
          </rPr>
          <t>Nováček J, Šiborová M, Benešík M, Pantůček R, Doškař J, Plevka P. Structure and genome release of Twort-like Myoviridae phage with a double-layered baseplate. </t>
        </r>
        <r>
          <rPr>
            <i/>
            <sz val="10"/>
            <color indexed="8"/>
            <rFont val="Arial"/>
            <family val="2"/>
          </rPr>
          <t>Proc Natl Acad Sci U S A</t>
        </r>
        <r>
          <rPr>
            <sz val="10"/>
            <color indexed="8"/>
            <rFont val="Arial"/>
            <family val="2"/>
          </rPr>
          <t>. 2016;113(33):9351-9356. doi:10.1073/pnas.1605883113</t>
        </r>
      </text>
    </comment>
    <comment ref="J12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Translocation of bacteriophage DNA across the bacterial lipid membrane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Arial"/>
            <family val="2"/>
          </rPr>
          <t>Shneider MM, Buth SA, Ho BT, Basler M, Mekalanos JJ, Leiman PG. PAAR-repeat proteins sharpen and diversify the type VI secretion system spike. </t>
        </r>
        <r>
          <rPr>
            <i/>
            <sz val="10"/>
            <color indexed="8"/>
            <rFont val="Arial"/>
            <family val="2"/>
          </rPr>
          <t>Nature</t>
        </r>
        <r>
          <rPr>
            <sz val="10"/>
            <color indexed="8"/>
            <rFont val="Arial"/>
            <family val="2"/>
          </rPr>
          <t>. 2013;500(7462):350-353. doi:10.1038/nature12453</t>
        </r>
      </text>
    </comment>
    <comment ref="J52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virulence-associated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Arial"/>
            <family val="2"/>
          </rPr>
          <t>Nováček J, Šiborová M, Benešík M, Pantůček R, Doškař J, Plevka P. Structure and genome release of Twort-like Myoviridae phage with a double-layered baseplate. </t>
        </r>
        <r>
          <rPr>
            <i/>
            <sz val="10"/>
            <color indexed="8"/>
            <rFont val="Arial"/>
            <family val="2"/>
          </rPr>
          <t>Proc Natl Acad Sci U S A</t>
        </r>
        <r>
          <rPr>
            <sz val="10"/>
            <color indexed="8"/>
            <rFont val="Arial"/>
            <family val="2"/>
          </rPr>
          <t>. 2016;113(33):9351-9356. doi:10.1073/pnas.1605883113</t>
        </r>
      </text>
    </comment>
    <comment ref="J58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Arial"/>
            <family val="2"/>
          </rPr>
          <t xml:space="preserve">adaptation of bacterial cells to environmental attractants and repellents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function in phage undescribed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Arial"/>
            <family val="2"/>
          </rPr>
          <t>Kehry MR, Dahlquist FW. The methyl-accepting chemotaxis proteins of Escherichia coli. Identification of the multiple methylation sites on methyl-accepting chemotaxis protein I. J Biol Chem. 1982 Sep 10;257(17):10378-86. PMID: 6213619.</t>
        </r>
      </text>
    </comment>
    <comment ref="J25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Function in phage undescribed</t>
        </r>
      </text>
    </comment>
  </commentList>
</comments>
</file>

<file path=xl/sharedStrings.xml><?xml version="1.0" encoding="utf-8"?>
<sst xmlns="http://schemas.openxmlformats.org/spreadsheetml/2006/main" count="483" uniqueCount="265">
  <si>
    <t>contig_id</t>
  </si>
  <si>
    <t>location</t>
  </si>
  <si>
    <t>start</t>
  </si>
  <si>
    <t>stop</t>
  </si>
  <si>
    <t>strand</t>
  </si>
  <si>
    <t>nucleotide_sequence</t>
  </si>
  <si>
    <t>aa_sequence</t>
  </si>
  <si>
    <t>scaffold1</t>
  </si>
  <si>
    <t>scaffold1_1_1494</t>
  </si>
  <si>
    <t>+</t>
  </si>
  <si>
    <t>Phage head, terminase DNA packaging protein A</t>
  </si>
  <si>
    <t>ccagggaaatggagaacggaaagaactccttatttaaaagaaatcatggattcactttctccgtcctcaccagcagaaaaagtagtattcatgaaaggagcgcagattgggggaacagaagctggtaacaattggattggctatattatcgatcaaacaccaggtccaatgctagtagtacagccaacagttgaaatgggaaaacgttggtcaaaaggaagatttgcgccattaatagagagtacaccatgtttaaaaaataaagtaaaagatccaaggtcaagagactcaggcaatactgtacaaagtaaggaatttccaggtggaatagtagtaataaccggagcaaatagcagtgtaggacttcgttctatgccagtaaaatatctctttcttgatgagatagatgcatatccaggagattcaggcggagaaggagatccagtgctgctcagtattgctcgaactaatacttttgcgcggcgaaagatttttttagtgtcaacaccaacgattcatggaataagcagaattgagaaggaatttgaagcaacagataagagatatttttttgtaccatgtccacattgtaattactatcaagttctgaaatggtcacaaataaaatgggaaaacaacgactcaagaacagcacattatgtctgcactgaatgtagcggcaagatagaaaatcatcaaaagacagagatgcttgaacgtggagaatggaggcctactaatagagtaaaaggtgagaaaaaaggatttcatctttcaagtctttatagtccagtgggctggtatagctggactcaagcagtagaagattttctccatgccaaagaaagtgaacaattactgaaagtttggataaatactacgcttggagaaacttgggtagacaaaggagaagtaccagactggaagcaattatttaacaggagagaattttttcccataggcacagtaccaaaaggcgaagtggtactcacagcaggtgttgatgtccaaaaagatcgtttagaagtagaagttgtagcatggggaaaaagccgcgaaagttggtcaatagactatcgagtatttgaaggagatacaggaggtggagaagtatggggaaaactctctgagctcttaaatcatcattttatcggtgaaaatgggcttgaatatatgataagtatgatggcagtagatgctggatatgcaacgcaagaagtatacaattgggtaagaggtcatcagggctctggaagagtaatggcagtcaaaggtgtaaataaagcactagtaccacttagcagcccaagtagagtagatataacagttggagggcaaaagctgaaaagaggaataaagctctggccagtaggagtatcgatattaaagtcagagctttttcaattacttaatattttaaagaagaagaaggaaaagctctacctggatattgtcattttcccgagtatgcacctgaatattttaagcagctaa</t>
  </si>
  <si>
    <t>PGKWRTERTPYLKEIMDSLSPSSPAEKVVFMKGAQIGGTEAGNNWIGYIIDQTPGPMLVVQPTVEMGKRWSKGRFAPLIESTPCLKNKVKDPRSRDSGNTVQSKEFPGGIVVITGANSSVGLRSMPVKYLFLDEIDAYPGDSGGEGDPVLLSIARTNTFARRKIFLVSTPTIHGISRIEKEFEATDKRYFFVPCPHCNYYQVLKWSQIKWENNDSRTAHYVCTECSGKIENHQKTEMLERGEWRPTNRVKGEKKGFHLSSLYSPVGWYSWTQAVEDFLHAKESEQLLKVWINTTLGETWVDKGEVPDWKQLFNRREFFPIGTVPKGEVVLTAGVDVQKDRLEVEVVAWGKSRESWSIDYRVFEGDTGGGEVWGKLSELLNHHFIGENGLEYMISMMAVDAGYATQEVYNWVRGHQGSGRVMAVKGVNKALVPLSSPSRVDITVGGQKLKRGIKLWPVGVSILKSELFQLLNILKKKKEKLYLDIVIFPSMHLNILSS</t>
  </si>
  <si>
    <t>scaffold1_1720_1944</t>
  </si>
  <si>
    <t>hypothetical protein</t>
  </si>
  <si>
    <t>atgtacgatcaagaatatttagcaaaagttgagcaagcaatacaaaagttacaaagtggagaaagagtagtatcaattgcatatggtgaccatgtggtgagatatgcagaagtagatataaatgatttactcagcctcagacaacgcatcaaaagtgaactaaagattgctgaaatgaagcctaaacgaaagattatttttgcaacaaataaaggagttatatga</t>
  </si>
  <si>
    <t>MYDQEYLAKVEQAIQKLQSGERVVSIAYGDHVVRYAEVDINDLLSLRQRIKSELKIAEMKPKRKIIFATNKGVI</t>
  </si>
  <si>
    <t>scaffold1_1941_2645</t>
  </si>
  <si>
    <t>N-acetylmuramoyl-L-alanine amidase, putative( EC:3.2.1.17 )</t>
  </si>
  <si>
    <t>atgagggagaattttctgagaaaagttgtaaaagaggaatattctgaatttttagagcaaataaaaactttcataaaactatgggagaatagagagagtccagtaagtggaataatagatttgtcacattggcaagaaaatgtggattttgagttagctaaagagaatggtatagttggagtaattcacaaggcaacgcaaggaacagagtacatagattcaaaatacaaagaaagaagaaaagaagccaaagacttgagtctattatggggttcatatcatttcggtgtaggagaagatggaagagatcaggcaaatcactttttgaatacagtgggtgaaactaaaaatacaattgttgtgcttgatattgaagagaacgaaagtggaaaaaatatagaaccaaaacaagcagaagattttgttaaaaaaattcaagaagaaacagggcgtttacctttagtgtatggaggtgctaattttttgaaagattttgccacaccaattttgacgaaatgtccattatggatagcaagatatggagatcaacctgttttaccgcaaggatggaataagtggattttatggcaatacaccgacggtaaaaatggtccagagccacatgaagtaagtggaatcggaaaatgtgacagaaataaatttaacggaactttgaaagaattaagagaattttggttagtatga</t>
  </si>
  <si>
    <t>MRENFLRKVVKEEYSEFLEQIKTFIKLWENRESPVSGIIDLSHWQENVDFELAKENGIVGVIHKATQGTEYIDSKYKERRKEAKDLSLLWGSYHFGVGEDGRDQANHFLNTVGETKNTIVVLDIEENESGKNIEPKQAEDFVKKIQEETGRLPLVYGGANFLKDFATPILTKCPLWIARYGDQPVLPQGWNKWILWQYTDGKNGPEPHEVSGIGKCDRNKFNGTLKELREFWLV</t>
  </si>
  <si>
    <t>scaffold1_2642_3793</t>
  </si>
  <si>
    <t>Phage head, portal protein B</t>
  </si>
  <si>
    <t>atgatgctgaaaaatttcaaacaactatttagtaagccaaaaataaaaaattctgcatgggatgcatcaggctcaggaagaagagtaatgtattggcaaggagaaacaggaagcataaataatttgctttctcaaagccttgagcacttgcgtagccgctctcgtgatatggtaagaaaaaatccttacgctgcaaatataattgatacgatagtaagtaactctattggaacaggaataaaaccacaatcaaaagcaagagatggagaatttcgaaagaaggtgcaagaattatggctaaaatggacagatgaagcagacagtagtggagtaagtgatttttatggattacaagctctagtatgcagaagtatgatagagggaggagaatgttttgtaagattaagaacgagaaagctggaagatagattttctgtaccattgcaacttcaagtattggaatcagagcatttagataataaaagcaatcagactcttgcaaacggcaatattattcgaaacggtattgaatttaaccgacttggtcaaagagaagcttattacctatttaaagaacaccctggtgaaagtatgtttggagaatcagtgagagtaccagcaaatgatgttttacatatttataaaccattaagacctgggcaaatcagaggagagccttggctttctagtatactgctaaagctctatgagcttgatcaatacgatgatgcagagctggtgagaaagaaaactgcagcaatgtttgcagggtttattacaagacttgatcctgaagcaaatattttaggagaaagtgaaagtaatgagcaaggagtagcactatctggcctagagccaggaacaatgcagcttttagacccaggagaagacataaaattttcagagccatctgatgttggaggaagttatgaagcatttatgagacagcaactaagggcaatagcaataggtacagggataacatatgagcaactaacaggagatttaaccggtgttaattattcatcaattagagcaggattaatagagtttcgtaggagatgtacaatgttacagcataacataatggtatttcagttttgccgtcctgtatgggataggtggttagcttactattacccacaaatgtaa</t>
  </si>
  <si>
    <t>MMLKNFKQLFSKPKIKNSAWDASGSGRRVMYWQGETGSINNLLSQSLEHLRSRSRDMVRKNPYAANIIDTIVSNSIGTGIKPQSKARDGEFRKKVQELWLKWTDEADSSGVSDFYGLQALVCRSMIEGGECFVRLRTRKLEDRFSVPLQLQVLESEHLDNKSNQTLANGNIIRNGIEFNRLGQREAYYLFKEHPGESMFGESVRVPANDVLHIYKPLRPGQIRGEPWLSSILLKLYELDQYDDAELVRKKTAAMFAGFITRLDPEANILGESESNEQGVALSGLEPGTMQLLDPGEDIKFSEPSDVGGSYEAFMRQQLRAIAIGTGITYEQLTGDLTGVNYSSIRAGLIEFRRRCTMLQHNIMVFQFCRPVWDRWLAYYYPQM</t>
  </si>
  <si>
    <t>scaffold1_3875_4069</t>
  </si>
  <si>
    <t>gtggatccgctaaaagatcagcaagcacagcaaatggcagtaagaaatggattcaagagtcgagcggaagtagtatcagaaatgggttatgatgtagaagaaattgaccaagaaatagcagaagatcaaagacgtgcaagtgaactgggcttaagttttgattctgacgttacggccaatcaagaggtgatatga</t>
  </si>
  <si>
    <t>MDPLKDQQAQQMAVRNGFKSRAEVVSEMGYDVEEIDQEIAEDQRRASELGLSFDSDVTANQEVI</t>
  </si>
  <si>
    <t>scaffold1_4066_4413</t>
  </si>
  <si>
    <t>Phage head, head-tail preconnector protease C / Phage head, scaffolding domain Nu3</t>
  </si>
  <si>
    <t>atgaaacaacaatggctaaacagatgtgtaatggtagaaccaaggagttttgagttactgtcactacaaacaggaaagcagcctatctttaaaaatataaaacatgcagtaagaaatagtgaaagaggaataataccgatacatggcattttaactaaaaaacctggtgcatttgatgaaatgctcggaatgacatcatatgagcaaatagaagaacaaattacacaagcattagcagatagtagcatagagacaattatacttgatatagatagcccaggaggagaggtaaacggtgtatttgatttagctgattttatttatgaatcaagaggaaaaagagaataa</t>
  </si>
  <si>
    <t>MKQQWLNRCVMVEPRSFELLSLQTGKQPIFKNIKHAVRNSERGIIPIHGILTKKPGAFDEMLGMTSYEQIEEQITQALADSSIETIILDIDSPGGEVNGVFDLADFIYESRGKRE</t>
  </si>
  <si>
    <t>scaffold1_4659_4973</t>
  </si>
  <si>
    <t>gtgaatcgtttatatgaaatgctggttgagctaatagcacggaatagaaacctctctgtagaggcaataaaaaatactgaagcagggctatattttggtgaaaatgcagtagagataggccttgcagacggaattacaattctttcatatattaataaaaacaggagtattactatgaatgaacaaactacaactgacctagaaactgataatttaactaagtatcgtactgaagttcttgaattaatacgtttatgtaacttatcacgaatgccagagaaaataggagaatttattgagcagagcgtaagtgtt</t>
  </si>
  <si>
    <t>MNRLYEMLVELIARNRNLSVEAIKNTEAGLYFGENAVEIGLADGITILSYINKNRSITMNEQTTTDLETDNLTKYRTEVLELIRLCNLSRMPEKIGEFIEQSVSV</t>
  </si>
  <si>
    <t>scaffold2</t>
  </si>
  <si>
    <t>scaffold2_1_456</t>
  </si>
  <si>
    <t>Phage minor tail protein Z</t>
  </si>
  <si>
    <t>aaaagaagaaaagtagaattagcaacggtaaaggcattaaacaaaacggcactgtggttaaaagcgcaagcagctaaggaaatcagtgaggaaaagaagataaaattaacggtaatgagaagaaggctaagaatttttaaggcgaaaactagcagattagaagtgttaattagagcaaatctctatgacattagagcatcgacaattggcaaaatacaaaaaacaagaagaggatcgaaagtaggaaagcatgagtttataggaggatttgcagcagttatgccaaaaggaaatagcggtatttttaagcgtgaaggaagagcagcattgccaataaaggaagttaaattgccattggaaccagaagcatcaaaagtaataagagatcttgttaattatgaggttgagaaagtgtttaaaaagttctttgagcgtgatattacagaaaatgtatga</t>
  </si>
  <si>
    <t>KRRKVELATVKALNKTALWLKAQAAKEISEEKKIKLTVMRRRLRIFKAKTSRLEVLIRANLYDIRASTIGKIQKTRRGSKVGKHEFIGGFAAVMPKGNSGIFKREGRAALPIKEVKLPLEPEASKVIRDLVNYEVEKVFKKFFERDITENV</t>
  </si>
  <si>
    <t>scaffold2_453_926</t>
  </si>
  <si>
    <t>Phage protein</t>
  </si>
  <si>
    <t>atgaattttaaagatttacatcaagcaatttgcactaagttaaaagaagaaatatcagcaatacagacatgcgaaatttatccatcaataagaaaagaattattagcgccagcagtatttgtggaacttagtggctttgaaaaaggatatgatccaggaacagaagaattggccatgaaagcaagatttgaggcgcgaattgtagttgatggaacagtcgagaattcctcgttagttgtaaggtcattagcagcagaagtagcaagagtagtaaataaaaatacttggaacgtgaaaaatgtttcgccaggagaatttatctctgcagaagttgacggatttagacccgaattagatgcatatttggtgtggatggttgattggagtcatcagcttcatttaggtaaatcagtatgggaagagggaaaaattaagccacataaaataaaagtaggagaaaatgttggaaaataa</t>
  </si>
  <si>
    <t>MNFKDLHQAICTKLKEEISAIQTCEIYPSIRKELLAPAVFVELSGFEKGYDPGTEELAMKARFEARIVVDGTVENSSLVVRSLAAEVARVVNKNTWNVKNVSPGEFISAEVDGFRPELDAYLVWMVDWSHQLHLGKSVWEEGKIKPHKIKVGENVGK</t>
  </si>
  <si>
    <t>scaffold2_913_1377</t>
  </si>
  <si>
    <t>Phage baseplate assembly protein V</t>
  </si>
  <si>
    <t>atgttggaaaataattttgccatttcagagctaaatagaaaattagcaaacattatccgtattggtctagtaaaagaaatagattatgaaaaagcaaaagtaagagtgaaaataggagaatttataacagattatttgccatggataacaagcaaagcaggaaaagatagagattggtctccgccagatatcgatgaacaggttatggtattttctcctcttggtgaattatcattaggagtggtattaggaggaatatatcaggaaaaataccctgcactagagaataaaaaagaaataaatagtataaagtttcaagatgggacaaagtttacatatgataaagagaagcatcatttagagattgaagtagtagacaaaataacactgaaggctggggaatcgagcatagagataacaaagagagaaataaaactgaaagcagatagaataaaccttaattaa</t>
  </si>
  <si>
    <t>MLENNFAISELNRKLANIIRIGLVKEIDYEKAKVRVKIGEFITDYLPWITSKAGKDRDWSPPDIDEQVMVFSPLGELSLGVVLGGIYQEKYPALENKKEINSIKFQDGTKFTYDKEKHHLEIEVVDKITLKAGESSIEITKREIKLKADRINLN</t>
  </si>
  <si>
    <t>scaffold2_1378_1632</t>
  </si>
  <si>
    <t>FIG01207644: hypothetical protein</t>
  </si>
  <si>
    <t>atgaataaatcggttgtacgagtaggagactactgtggagaagctataccacatttctgcattagcggcagtaataatgtttttgtaaatggtaagccaacgtgcagacaaggagacagttttagtgaaggaaaagtaatgattcaaggatcaaaaacagtgtttgcaaatggctatggagtgggaagagttggtgacattgtttcttgttctaatacaatgaagagaggtagtaataatgttttctcagaatga</t>
  </si>
  <si>
    <t>MNKSVVRVGDYCGEAIPHFCISGSNNVFVNGKPTCRQGDSFSEGKVMIQGSKTVFANGYGVGRVGDIVSCSNTMKRGSNNVFSE</t>
  </si>
  <si>
    <t>scaffold2_1629_2417</t>
  </si>
  <si>
    <t>atgactaaaattgatagaaattgggataaagttatagaaaataattttttagataaaatttctgatttacctacactacatcctaaaatgggtattttacgttatcctgcaaatgtaggctgtgttttcggattggtagaatctgatacatttaatgtgatatttggaggcaattttgatgattctagaataactgtaatagctaaaaaaataatatctctttataggaagaagaatttaccatatgcatggtgggttggtccaaattcaaggtcagaaagatctcacgaaatactaaataaactaggtttatcacacacagaaactgagataggaatgatgataagagttgacgaaattagtgcagtgagctcgtacaatcttgatatagtaatggtagaaacagagcaggaattggtagattttagtcgtgtatttgcatctacgggtgataaagaagcattaatatattataagatggtagaaccatatataaaagatagtaagataaaattgtttgttaaatattgcaattatgtacctgttgctacagcaagcgtgatattaaataagggaaacactgcaggaatatatgatattataactcacccagagtttagatgtagaggttttggaacaagtataacaaagtttgctttaaattatatcaaggagcagggatataaatatgcatgtcttcaagcctcggaggaaggtttatcaatgtatttaaaattaggttttgtgccacatggtgaattcttagtttattcaaataaaagaacataa</t>
  </si>
  <si>
    <t>MTKIDRNWDKVIENNFLDKISDLPTLHPKMGILRYPANVGCVFGLVESDTFNVIFGGNFDDSRITVIAKKIISLYRKKNLPYAWWVGPNSRSERSHEILNKLGLSHTETEIGMMIRVDEISAVSSYNLDIVMVETEQELVDFSRVFASTGDKEALIYYKMVEPYIKDSKIKLFVKYCNYVPVATASVILNKGNTAGIYDIITHPEFRCRGFGTSITKFALNYIKEQGYKYACLQASEEGLSMYLKLGFVPHGEFLVYSNKRT</t>
  </si>
  <si>
    <t>scaffold2_2417_2752</t>
  </si>
  <si>
    <t>Phage baseplate assembly protein GpW</t>
  </si>
  <si>
    <t>atgaagggaatgagcaaagaaacaggaaaagcgcttgaaggaatagaccatctgaaacaatcaataattgatatattaaccactcctattaacagtaggataatgagaagggattatgggtcgaggttatttgagttagttgataaaccgataaatagagatttaacacttgagatatatgcagcaacagcagaagcactggggaaatttgagaggagatttaagttagaaaaagtaaaaatgacagaggtgaaagaaggaaaagtaacgcttgacctagaaggattatatgtaccaagtgggaaaaacattcgctttgatggaatggttatataa</t>
  </si>
  <si>
    <t>MKGMSKETGKALEGIDHLKQSIIDILTTPINSRIMRRDYGSRLFELVDKPINRDLTLEIYAATAEALGKFERRFKLEKVKMTEVKEGKVTLDLEGLYVPSGKNIRFDGMVI</t>
  </si>
  <si>
    <t>scaffold2_2755_3540</t>
  </si>
  <si>
    <t>Phage baseplate assembly protein J</t>
  </si>
  <si>
    <t>atgcagcagccaaatattatcgaaccactgaactttgaagagattttttctcggatgaaggaagagttagtgaagagagatgaaagttttacagcattagtagaaagtgacccagcgatgaaggttttggaagttgcagcatggagggaattactactcagagaaagaataaatgaagcaataaaaagtaatttacttaagtttgcaatgggagaagatcttgataatttggctgagttttatggagtggagaggcagaaagaagaagaggacgaacgatttagaaaaagaattaaagcaaaaataaaggggtggtcaacaggaggaagcaaggaacattataggtattatgcactgtcagcagatagtagagtaaaagatgcgttagttgagtcaccagtacctggaagcgtgcagatctcaattttatccacagagttatccacagtgtcagaagaactacttgaaattgtaaaaaagcaggttactagagatgatataagggttttaacagatacagtaacagtaattggttgcaatattacggaaatagatattcacagcagaatgagcataagtcctgtaatatcgaaggaggaaattaaggaacagttcattaagaagtttgaagcaagtagaaggttgggatggaatgttacaagatcatggataatagcaaatctatttgtagatggtgtagaaaatgtagaattaatcgagccaaaagaggacgttgtagtactaggaaatgagtgtgcaaatttgcgaaatttaaagattgagtaa</t>
  </si>
  <si>
    <t>MQQPNIIEPLNFEEIFSRMKEELVKRDESFTALVESDPAMKVLEVAAWRELLLRERINEAIKSNLLKFAMGEDLDNLAEFYGVERQKEEEDERFRKRIKAKIKGWSTGGSKEHYRYYALSADSRVKDALVESPVPGSVQISILSTELSTVSEELLEIVKKQVTRDDIRVLTDTVTVIGCNITEIDIHSRMSISPVISKEEIKEQFIKKFEASRRLGWNVTRSWIIANLFVDGVENVELIEPKEDVVVLGNECANLRNLKIE</t>
  </si>
  <si>
    <t>scaffold2_3540_4700</t>
  </si>
  <si>
    <t>Phage tail formation protein I</t>
  </si>
  <si>
    <t>atgttattaccaccaaacgcaacaaagcaagaaaaagcgctggttaatgcaatagattataaagtagatcctggttgtataagggggtttaaatttaacctaaaagaagaagtattgccgtggttggttgaagagtacgggctgggagaaatcctacattgggtaaaagataagaaaaggactataaaagaaggggtaaaatttcagcgtttaagaggaaccccagagtcacttaaaatagcactaaaatgggcgaatatagaagacattacaattatcgaagaaccacctggtaaacatttttttgaactgcagatagggataagggatgttccaaatgacttttttgtagatgcagtagtagaacttgcaaaactatcactaccagcaagatcaaggctaatgaggattttcaatgatcactataatattagcagatttattttagatgaaagcttttttggaagtttgttatcggattactcaggtaaaaaagttgaaaaagacggaccagtattatcgtttggaagggtaaattttttcaggtttagtggtacatcaattaaggttatagagagttatctacgcgaccattatgaacaagcatttagtaatgatatatatcggttagatgtagcagtacttggagaaacagagcctcacacaaagaattacaaaggcatctatgaaagaaatcatcagtggtacaatttaaaagcactatatccattaccacaaagcttattgccagaaattaagtttgctaaggcacaaatagtattatcagacagttggaatttaggagaaataaacgcatgttttccagtaagtagtgtagaggaaagagggaataaatttgtattaggaagcgataaactttcagggcaacgttggagtttaaaacacaagccaattttagaaaggtttagcgttactcaccattacaaggtagaagattttaccaatcaaaaagttataagatttggtatagcagagcacaatattcattttgaaagtgaattagatttagagcaaaaagactcaatacacgaattagaaaattacattttagtattttacccgggagtactgaaatggcacgaacatcgacatttgcacagaagttggaaaagtggccaagttatatctataataagttaa</t>
  </si>
  <si>
    <t>MLLPPNATKQEKALVNAIDYKVDPGCIRGFKFNLKEEVLPWLVEEYGLGEILHWVKDKKRTIKEGVKFQRLRGTPESLKIALKWANIEDITIIEEPPGKHFFELQIGIRDVPNDFFVDAVVELAKLSLPARSRLMRIFNDHYNISRFILDESFFGSLLSDYSGKKVEKDGPVLSFGRVNFFRFSGTSIKVIESYLRDHYEQAFSNDIYRLDVAVLGETEPHTKNYKGIYERNHQWYNLKALYPLPQSLLPEIKFAKAQIVLSDSWNLGEINACFPVSSVEERGNKFVLGSDKLSGQRWSLKHKPILERFSVTHHYKVEDFTNQKVIRFGIAEHNIHFESELDLEQKDSIHELENYILVFYPGVLKWHEHRHLHRSWKSGQVISIIS</t>
  </si>
  <si>
    <t>scaffold2_4869_5579</t>
  </si>
  <si>
    <t>FOG: Ankyrin repeat</t>
  </si>
  <si>
    <t>atgagttttagcaaggaatcttttagtaagttttttaaagaagtatcaagtaacgatattaataaaagaaatgaagaaggagagacgatcttgcaccaagcagtagaaatctccgattacaaaacagtgaggttattaataaaaaaaggggcagaggtaaatgcaagagataaaaatggttatacacctctgcactgtgcagtattcgcgaaaagtttagaaaatgtaaaagtgctgctaagggaaggagcagaagtaaatgccactcaatatgtcactggatgtacgccactgcactctgcgtgtaaaatgggaggagcaggagttgaaataataaaagagctggtaaaggcaggggctgaggttaatcaactgaataaatatggcgcaacaccaatgtattacatctgggaaagtgaaaagtattgttcatggaatagcgaagagaatgaaaaggcgagtaagtttctgagagaacaaggaggaataacaaaaagtagagaactgacgtgctatggaatagagaggctagtgggagaaatagcagacatgttgaatggaagctacatgccggagctaaaaataatagagataggagaaataaggaagagagacaaatcgctaataaagaaagaatgtcaaaatttagcaagcaagataatgagccaagtaaacgaaatgatagatgaggtggtgagaaagaaggcttaa</t>
  </si>
  <si>
    <t>MSFSKESFSKFFKEVSSNDINKRNEEGETILHQAVEISDYKTVRLLIKKGAEVNARDKNGYTPLHCAVFAKSLENVKVLLREGAEVNATQYVTGCTPLHSACKMGGAGVEIIKELVKAGAEVNQLNKYGATPMYYIWESEKYCSWNSEENEKASKFLREQGGITKSRELTCYGIERLVGEIADMLNGSYMPELKIIEIGEIRKRDKSLIKKECQNLASKIMSQVNEMIDEVVRKKA</t>
  </si>
  <si>
    <t>scaffold2_5606_6079</t>
  </si>
  <si>
    <t>atgttaaagcttggcaaatttaataagtcagcaaaagaattattagagaactcatataaaaatatttatgcaagagacgaaaagggaagaacagttttgcattatgcagtagatgcaaaaacagtggagttattagttgaaaaaggagcgaatgtgaatgcagcagatgtagaaggatatacagcactgcacctagcggtaacggagaaacgtctagaaacagttagagaattgataaaatcaggagggaatgtaaatgctgaagagtatggcaataaatgtactccattgcaccttgcatgtatggtggggaaagtggaagtagtaaaagagttagtggaagcaggagcagaaatagagcaagaagataagttcggaatgacagcaatggattatgcgaaaaatagtaaagagataatcgaggtattaaagaaagaaacagacagaattgagaagttatttataagaggctga</t>
  </si>
  <si>
    <t>MLKLGKFNKSAKELLENSYKNIYARDEKGRTVLHYAVDAKTVELLVEKGANVNAADVEGYTALHLAVTEKRLETVRELIKSGGNVNAEEYGNKCTPLHLACMVGKVEVVKELVEAGAEIEQEDKFGMTAMDYAKNSKEIIEVLKKETDRIEKLFIRG</t>
  </si>
  <si>
    <t>scaffold2_6084_6518</t>
  </si>
  <si>
    <t>atggaggaagaaacagaaaagaaagtaatgaatttagagaaaaaagcgttagtggagttgagaaaaatgtggaagaaggtatttggggaagaggcacctaaacattcaaagaaatatctgataccgaaactagcatacagaatacaggaggaagcgtatggagaaatgtcaagaaaaggagcaaaaagactagagtatttggcagatcggctagagaagggaaaaagaataagtagtgataaactgccagtagcaggaacagagctaatattagagagaggtgaagagactcacgcggtaatggtaacagataaaggtttaatctacaaagaagaattttttacgtcattgtcagcagtagccggaaaaataatgggaatgagttacaatggcccacttctatttggaatgagagaaagggagaaagaatgctaa</t>
  </si>
  <si>
    <t>MEEETEKKVMNLEKKALVELRKMWKKVFGEEAPKHSKKYLIPKLAYRIQEEAYGEMSRKGAKRLEYLADRLEKGKRISSDKLPVAGTELILERGEETHAVMVTDKGLIYKEEFFTSLSAVAGKIMGMSYNGPLLFGMREREKEC</t>
  </si>
  <si>
    <t>scaffold2_6512_7999</t>
  </si>
  <si>
    <t>Resolvase, N-terminal domain</t>
  </si>
  <si>
    <t>atgctaaaagaggtaagatgcggaatatatacgagaaaatcaaatgaggatgggctagagcagaagtttaacagtttagatgcgcagcgagtagcatgtgagaaatatataaagagcaaagaaggctgggtagcattggcaaaaaggtacgatgatggtggatattcagggaaaaatttagaaagaccagcgataaaggaattatttgaagatgtaaaaggaggagaggtagattgtgtagtagtatatacgctagataggctatcaagagaaacaaaagatagcatagaagtaacatcattttttagaaggcatcgagtaaattttatagcagtaacgcagatatttgataataatacgccaatggggaagtttgtacaaacagtattgtcaggagcagcacaactagaaagagaaatgatagtagagagagtaaaaaacaaaatagcaacatcaaaagagcaagggctatggatgggaggaactttaccgcttggatatgatgtaaaagataaagaattaataataaatgaaaaagaagcaaagacagtaaaacatatatttgaaaggtatgtggagctgaagtcaatggcagaactggcaagggagttaaatagtcaaggttacagaacgaaagcagatatctttaaaaaggcaacggtgagaagaataataacaaatccaatatatatgggaaaaatcagacattatgagaaagagtatgaaggaaaacatgaagcaataataggagaggaaaagtggaaaaaagcacaagaattgataaagaaccaaccatatagaaaagcaaaatatgaggaagcgctacttaggggaataattaagtgcaagagctgtgatgtaaatatgacgctaacatactcaaaaaaagagaataaaaggtatcgatattacatatgtaacaatcacttaaggggaaaaggttgtgaatcaataaacagaactatagtagcgggagaagtggaaaaagaagtaatgaaaagagccgaatacttatatgaaaaatggggagaaaaagcggaagaatggaaaaatttaagttttggaaaacagaaagaagtagtgaaaaagttaataaagggagtaatgataagagaagatggaatagagctgagttcagaggataaggtagaatttataccaataaaaaagaaaggaaataaatgcatagtagtagaaccagaaggtaaaacaaataatgcgttactcaaagcagtggtaagagctcatttgtggaaacggcaactagaagagggaaaatatggaagtttgaaggagctgagtgccaaaattaatataggtacaagacgtatacagcaaattttaaggttgaattatttagctccgaagattaaagaagatatagtaaatgggaggcagccaagaggtttgaagttagttgatttgagagaaataccgatgctgtggagtgagcagatggagaagttttataatttgattattatgtaa</t>
  </si>
  <si>
    <t>MLKEVRCGIYTRKSNEDGLEQKFNSLDAQRVACEKYIKSKEGWVALAKRYDDGGYSGKNLERPAIKELFEDVKGGEVDCVVVYTLDRLSRETKDSIEVTSFFRRHRVNFIAVTQIFDNNTPMGKFVQTVLSGAAQLEREMIVERVKNKIATSKEQGLWMGGTLPLGYDVKDKELIINEKEAKTVKHIFERYVELKSMAELARELNSQGYRTKADIFKKATVRRIITNPIYMGKIRHYEKEYEGKHEAIIGEEKWKKAQELIKNQPYRKAKYEEALLRGIIKCKSCDVNMTLTYSKKENKRYRYYICNNHLRGKGCESINRTIVAGEVEKEVMKRAEYLYEKWGEKAEEWKNLSFGKQKEVVKKLIKGVMIREDGIELSSEDKVEFIPIKKKGNKCIVVEPEGKTNNALLKAVVRAHLWKRQLEEGKYGSLKELSAKINIGTRRIQQILRLNYLAPKIKEDIVNGRQPRGLKLVDLREIPMLWSEQMEKFYNLIIM</t>
  </si>
  <si>
    <t>scaffold2_8064_8744</t>
  </si>
  <si>
    <t>atgccgagtttttttgataaaccgtttacagaacaagtagaagaaatcattaagacgggagatctaaaactactgcaggcactaattggtacaagggcaccaattgggttatcattatattgttctagcttttttcttactagaacagttattgcacaagcaaagtatcaagcatatagtgctctgcttaacgtgctaactgaatatcaaaaagcagaaaaagagatttttgtagacaacataaaaagggatatagaaagacaaataagcggtaatgaggatagattacgccaaaaagcacttttaccatcgtcaagtaataatttaaaatctctaactaataatagttgctctgatttagaaagttatgttcaagaaacagatgtatcaagtttgtgtacttttaacttacaaaaagtaattgaaatttatcataactatatttctcgtgaagaggtaaaaaacttagagaaagtactattaaaagccaaggaaatggaagataggtactcgtatatagaaagtcaaaaaacaaacttacagtataatagcaaaagagaaaaagcacgtaatacagttaaggataatgaacctctattgctcaaaataaaggacaagaccttttttgatagctggtatacaaaaagttattgtacgaagttctttgtgaagcagaaatga</t>
  </si>
  <si>
    <t>MPSFFDKPFTEQVEEIIKTGDLKLLQALIGTRAPIGLSLYCSSFFLTRTVIAQAKYQAYSALLNVLTEYQKAEKEIFVDNIKRDIERQISGNEDRLRQKALLPSSSNNLKSLTNNSCSDLESYVQETDVSSLCTFNLQKVIEIYHNYISREEVKNLEKVLLKAKEMEDRYSYIESQKTNLQYNSKREKARNTVKDNEPLLLKIKDKTFFDSWYTKSYCTKFFVKQK</t>
  </si>
  <si>
    <t>scaffold2_8741_9328</t>
  </si>
  <si>
    <t>atgaataagaaacatatactacatgaagaaatagtaaagagcagttctccctatatgaaagataaaattaatagtgcaaaaagcaagctaggtacttcctttaataaagaagcagttggaagagtaataaataaattagtgaatgattaccttaagattttaccaactagttttggagtaaaagaatcgttattgtcctacatgaaatgtgttgatattgatgattatataggaagaatgaattatgaggcagtaaatcataggattattagtagagccaatgaggtgatcttaagtgagtcaattgtacaaaataatttgaatgatgatgtagaaagaggtttacagtacatagtggacagaatggatgtatctcttcttactgcagtagagcaagaaatgttgaatgaaatagcagaaagagcagcaaatcatagagaaagacacagtaagaggaaagatttagagttgctatctatatgcaatggaggagaatttgaagataagctttctttaccaacggacttgagtttttcagagattgagcgtttatataaagatatgctctcaatagagtttaaagagcaa</t>
  </si>
  <si>
    <t>MNKKHILHEEIVKSSSPYMKDKINSAKSKLGTSFNKEAVGRVINKLVNDYLKILPTSFGVKESLLSYMKCVDIDDYIGRMNYEAVNHRIISRANEVILSESIVQNNLNDDVERGLQYIVDRMDVSLLTAVEQEMLNEIAERAANHRERHSKRKDLELLSICNGGEFEDKLSLPTDLSFSEIERLYKDMLSIEFKEQ</t>
  </si>
  <si>
    <t>scaffold3</t>
  </si>
  <si>
    <t>scaffold3_1964_3</t>
  </si>
  <si>
    <t>-</t>
  </si>
  <si>
    <t>Glycosyl transferase, group 1 family protein</t>
  </si>
  <si>
    <t>atgaaaatattaaaagttattcatggttaccctccttattatagtgctggttcagaggtttatagccaaactcttgctcatgaattagcaaataacaatgaggtacaagtatttactaggtatgaaaatagctttttacctgatttttattacactacagtcctagatagtagtgactctcgaatcttactgcatttaattaatatacccacagctaaatatcgttacaaatttatcaatgaagaagtagatatacaatttaaaagagtaatagataactttcagccagatcttatacattttggtcatcttaatcatctatcaattactttaccaaaaattgcttttaaagaaaacatacctacaatttttacgctacatgacttttggttaatgtgtccaagaggaaggtttattcaacgcaattctgaagatttgttacggctttgtgatggacaaaaggatcaaaaatgtgcaactcaatgttacaaaggatattttacaggagatgaagaattcctgaatttagacataaattattgggaacaatgggttgcaactagaatgaagcacacaaggaaaataatagactatatagattactttatttccccatcgaaattcttgatggataaatttactcaggatttttatgttccgataaacaaaatttcttatcttgattatggttttgatctcaatcgtcttaagaatagaaatagagcacaagaaaaagagtttattttcggttatattggtactcatactcccgaaaaaggtgttgatctattattgaaagctttttctcacttatcatctcaagcaaaacttagaatttggggagcagcaagagaagaaactaaagctttaaaagcgattgccgatcagttttcacctgttgttaaagaaagaatagagtggatgggaagttatgataataagaatatagttactgacgtatttaataaagttgacgcaatagtcgttccttcaatttggggtgaaaattcaccgttagtaatacatgaagcacagcaacttagaataccagttataacagccgattatggtggcatggcagaatatgtaagagatggactattgtttaagcacagagatgcaagtagtttatcagaaaaaatgcaaatcctatctacaaatcaggagttatacaataaacttacccaaaaaggctatccttatactgaaaatggaaatataccttctataagtgagcatactgagaaacttaacaagatttaccgtaatgctattgaaaagaaaggcaaatcagtagctgtgaaacccggtccttggagaattacttttgatactaatccagattactgcaattttgcttgtataatgtgtgaatgtttttcaccatacagcaaagttaaagaagaaaagaaagctaaaggaataaaacctaagatattgtcgatagaaactatcagaaaagtaattaaggaagcagctggcacacctttaaaggaaatcattccttctactatgggtgagcctttaatgtacaaaagctttgatgaaataatcaatttgtgccatgagtttggtttgaagcttaacctaacaaccaatggttcttttcctattaaaggagctagaaaatgggctgaactattggtaccaatcttatctgatgttaagatttcctggaatggggcaactaaagaaactcatgaaagaatcatgaaaggttcaaaatgggaagtagtgacagaaaatttaaaaactttccttgaagttagagataaatactttagcgatacaggtgaaaggtgtaccgttactttacaattaacatttttggaaagtaatttacatgaactctatgacatagttaagatggccataaaaaacggcatagatagagtcaaaggacatcatctttgggcacattttgaggaaattaaggatctatctatgagaagagatgaatta</t>
  </si>
  <si>
    <t>MKILKVIHGYPPYYSAGSEVYSQTLAHELANNNEVQVFTRYENSFLPDFYYTTVLDSSDSRILLHLINIPTAKYRYKFINEEVDIQFKRVIDNFQPDLIHFGHLNHLSITLPKIAFKENIPTIFTLHDFWLMCPRGRFIQRNSEDLLRLCDGQKDQKCATQCYKGYFTGDEEFLNLDINYWEQWVATRMKHTRKIIDYIDYFISPSKFLMDKFTQDFYVPINKISYLDYGFDLNRLKNRNRAQEKEFIFGYIGTHTPEKGVDLLLKAFSHLSSQAKLRIWGAAREETKALKAIADQFSPVVKERIEWMGSYDNKNIVTDVFNKVDAIVVPSIWGENSPLVIHEAQQLRIPVITADYGGMAEYVRDGLLFKHRDASSLSEKMQILSTNQELYNKLTQKGYPYTENGNIPSISEHTEKLNKIYRNAIEKKGKSVAVKPGPWRITFDTNPDYCNFACIMCECFSPYSKVKEEKKAKGIKPKILSIETIRKVIKEAAGTPLKEIIPSTMGEPLMYKSFDEIINLCHEFGLKLNLTTNGSFPIKGARKWAELLVPILSDVKISWNGATKETHERIMKGSKWEVVTENLKTFLEVRDKYFSDTGERCTVTLQLTFLESNLHELYDIVKMAIKNGIDRVKGHHLWAHFEEIKDLSMRRDEL</t>
  </si>
  <si>
    <t>scaffold3_2874_1921</t>
  </si>
  <si>
    <t>NAD-dependent epimerase/dehydratase family protein</t>
  </si>
  <si>
    <t>atggggatattaataacaggtgctgcaggtttgatagggtcaaccttggtgaaaaagttagaaaaccagggccatgaagtaataagctgcgatattaggtttcgcgataatccactcagttttttttcagaagatgtagtaccactacttgctaagtgtacaggaattattcacctggctgcaatttctcgagttatacatggtgaactttatcctgaactgtgtaaaaaaattaatgttgatggtacaatgcagtttttagggttatgtaagtcactttcaaataaaccgtggtttatatatgcaagtagtagggaagtctatggagagcagaagaaactgccggttacagaatctgctagtatcgatccaataaataattatgccaaaggtaaagcatttattgaggaacaaataacaagttcaaaagattttaatgtagcaatattacgcttttcaaatgtatacggtggtttactagatcataacagtagagtaattcctgcactctgtattaatgcattaagaggtgatccaattaaaatagaaggtaaagaatgtgtttttgattttacctatttggatgatgttatagagggtatatgcttaactgttaaatatttacaaagcgaaaaatcttctcttcctgctattcatcttactactaatagcccatgtactttagaaaacttagcaaaaacaatattaaaagtcacgaaaagtgattctagaattgatttttatcctccaagaaattttgatgtaactaagttccatggtgattttactagagctaaagagctacttggttggtctccaaaacattcattagaagtaggattaagtaattttataaaaagtctacaaaacaatacacaagaatatcctgacaatatagatatggtaatatatgaaaatattaaaagttattcatggttaccctccttattatag</t>
  </si>
  <si>
    <t>MGILITGAAGLIGSTLVKKLENQGHEVISCDIRFRDNPLSFFSEDVVPLLAKCTGIIHLAAISRVIHGELYPELCKKINVDGTMQFLGLCKSLSNKPWFIYASSREVYGEQKKLPVTESASIDPINNYAKGKAFIEEQITSSKDFNVAILRFSNVYGGLLDHNSRVIPALCINALRGDPIKIEGKECVFDFTYLDDVIEGICLTVKYLQSEKSSLPAIHLTTNSPCTLENLAKTILKVTKSDSRIDFYPPRNFDVTKFHGDFTRAKELLGWSPKHSLEVGLSNFIKSLQNNTQEYPDNIDMVIYENIKSYSWLPSLL</t>
  </si>
  <si>
    <t>scaffold3_3749_3000</t>
  </si>
  <si>
    <t>N-acetylglucosamine-1-phosphate uridyltransferase (EC 2.7.7.23) / Glucosamine-1-phosphate N-acetyltransferase (EC 2.3.1.157)</t>
  </si>
  <si>
    <t>atgagtaaaattttgataatattagcagcaggaaaaagcagtagaatgaattctgaatattcaaaagcgttgcaccaagtgggaaatcttactcttttagaacatataatttctaatgcaaaatcgctgagtctaaaaagcttatcaattgttgttaacaactcccttctaaaagatttagaaaactttgataccctaaaaagtataatcgatcaatacaatataaagctaataatgcaagaagatattacaggcactggcactgcagttaaaattgctctagaaaatctggaagagttatctgatcaagacatagttttaatacagtatggagacactccctttatatctagtgatacagttatgaaaatgactgattgtttaaagtataataatttagttcttcttggattcaatagtcaagatgaacaatatggaagattagtaattgataattacggaaatgttcaaaaaatcctaaaaaatggagataaaatgcttcttgcaaactctggaataatagtttcatatgctaaagatctttttaccttagtaaaagaaataaaatttaataattcgaccaatgaatattgtcttaatgatatagtacccattgcagcaaacaataacttgagtgtaggttatgtagtttctgatgaaagagaagcaatgggagtaaataataaagaggatttgattaaagccgaacactattttcaaaaaaaaaggcggccaacttttctttcataa</t>
  </si>
  <si>
    <t>MSKILIILAAGKSSRMNSEYSKALHQVGNLTLLEHIISNAKSLSLKSLSIVVNNSLLKDLENFDTLKSIIDQYNIKLIMQEDITGTGTAVKIALENLEELSDQDIVLIQYGDTPFISSDTVMKMTDCLKYNNLVLLGFNSQDEQYGRLVIDNYGNVQKILKNGDKMLLANSGIIVSYAKDLFTLVKEIKFNNSTNEYCLNDIVPIAANNNLSVGYVVSDEREAMGVNNKEDLIKAEHYFQKKRRPTFLS</t>
  </si>
  <si>
    <t>scaffold3_11966_3870</t>
  </si>
  <si>
    <t>tggccaggtaattattttgctgttcatttcagggaattagatgaaattctttcacgagcttatgaggaattaaagctaaagaacgtattattatcagaagagatagaaatttttgttgaaaataaattgataaacctccgttttttctctagtgcttctggacaagatcagaatgcgaagagttatcttaataacataagagagcggattgagttagtacttcaaaatattagcctgttaaaggcagagtattcaaacacagaaaaagtagatgaaaagtttttattcatagcaaaatttattgcacaaaatattcatatattaaagcggcagttgaaatcaacctacgatagactaccttgggaagaaatggaattttgtttgatcagttttgtttcttctcacataaaacgacaggaaatgaatctattctataatgccacattgaataaaagtaaaatactagaccacttggaaaattttgcaaagaaacttaaagaagaaaaagatattatagaaggtgtggacattggtaaatttgctgatctcccgaagttaaaacgtgagagggttgttgcagagatcgttagcaattatcctcaatttggagagttgtatagcaattatcaacaaattagggatattcattctttagaaaaaataagtgattatataaagttggcattatcagctaatcctaaagaaagggaaggacagttaattattacaagggttttacaggttattggtgaatatttaaaaaacactctagaatctcccaagttatctagcactacaagcgagcttcttctactatcattaccaaagaacacaagagaagtcattatagatttacgtaactcactatcacatgcttactcgctctctaaaagaacagagattgaggaaaatacagatgttaacttttttattggtgttcaaaatgatactaaaagaatcgataatgtaattactgatattctttacaataacaagattaaaatagtcataatattgctaaagaaaattaccagaagtgaaaacttagacgagataaaagaagttgctggaatatttagtaacgttgaattagatgaaatgattacagagagttttaaagtgatggaacatgataagcttgaaaaactcataaaagaattaagcaataatataactgaaaagacgaattatgaaaaggagctgtttaataaaattgataacataatcaattttgcaaaaactaaatcaaaaaatatcagaactgattatgttacggcgtttatatcattaaagagcttagatgttggtttgaatgacaataagattgaccataatgttattagaggaataaaattctttgctaataaaacactagagaatattccttcccaaatagagtctcacaatcttaaagaaatagccgaactatcaatgaaaatttctcatagtgttaggtcaagaatacaggatgacaaccttgataaagtaaatagattaacttgtgagattttttacattgctgaacttggaacaggtgaccttaaatggattgaggaattaagaaacaagttgaatgagaaaggttcgtttattcctatacataaacaaaggaaggcttacaacataacagaagaaaaatacaataaccagcttgaactgaagttatctgaactgaaaagtattttgaggaataacgcattaagtggcaagttaactgaaaagcttccttcctacaagaggaataaaaagttgcaagcagtagtagaaatgcttgttctggatataatgtcaattttaggtagatcagagaagcatctagaaaacaatctactttttttagatgataacactcctttattaactggaaaatgtttgcgtaatcatttagcacacgataataccttagttgatgtattgttatctgatccctcaatagcagttatcttgaacgctaaaaaacttatttcagaaaatgtaataaaaagtaagaagaaaattggcaagtcggtaagagatgatccttccaagctgaaagataaatacgatcaaaaccttatcactattactaatcaggaaaaaatgtttgctgcgttggaagaaggaaatcttgaagacttaaagagttatctcaaaaaaggagcagacatcaatgctagaagtattaactcatggactacattacattttgctgctaagggacctagtcttgaaattataaaatttgttcttaatcaaaatttagacgttaatgttaaagatattaatggtcaaagcccactacatattgctgctgcatatggaaggaaaaatattgtggaattttttataggaaaaacaggtgtatatgttgatgatctagataatagtggcaaaacatcactacatattgcagctaaaaatggtcacaaagatgctgttgaaattctactaaaaaataatgctaatactaataccaaagatatagctggtttttcacctttacactatgcaataaaaaacaatcatattgatgttgctaagattatgctggaaaaagaagcgaatgttgacatcaacgaaactatgggtggctttacttcactacatatagctgcagaaagtggttatctagggctagttaattttttactgaaaaatgaggcaaatgttaatgcaagaaacgataaggagggaataccattacatacagcagcactaaatggccacctagaagtagtgaatgctttaattctcaaaggagccgatgttaactccagagttatagatggttgtacaccattacactatgcaatagaaaacggtcatgaaaagatagctaatattttattgaagcatggagctaatgttaatgttgttgacaaaacctataataacacacctttgcactacgcagcaaaagatggacatgagaaaattgttaaggctttactgacaaataaggcaaatgctagtattgccactgtggaaggtataaccccactacattttgcagtgcagagtggccacttgaagatagttgttgctcttctcgagcatggggttaacattcgcgctaaagataaaaataatgctacgccattacactatgcagcagagagtggtcataaggcagttgctgagcttttaataaaaaatggagtagaaatcaatgataaagccaataataatctaacaccattacatgtagctgctctgaaaggtcacaaagatattattgaactcctaataagaaataaagctgaagttagagctcaagacattaagggtagtacaccattacatgcagctgcgatgaatggtagcaaagatattattgatcttctaataaaaaataaagctgaagttgatgctagaactaatgatggcataactccattgcatgtagctgctctaagtggacataaagatgctattgcttttctaatcaaaagtaaagctgaagtcaatactagtgctaattatggtcttacacctttacatgcagctattgtgggaggtcacaaagatattgtgaatcttttaataaaaaataaagctaaagttaacacagaaggtattgcaggtagtacaccattacatgtagctgtggaaggaggtcataaggaaatcgttggaattttggtagcaaatagagccagtgttaatgttaagagtaacaacctaacaccattgctttctgctattaagcataatcataaggagatcgttgaagttcttgtagaaaatggagctagtgttaatgcagaaggtggtgaacctttatcattagcagtactcgctggttatagggatattgtagagattttgctaaaaaacaaggcccatattgatataaaaggtcctgaagatgctacactattacatttggctgctaaaagaggacataaggggatagtaaatgctctgatagaaaggggagccaatgttgatgctatgactattaatagtataacaccattatatcttgcggcacaagaaggccatgaagaagttgctgaagttttgatagcaaacaaggctaatgttaactttgtaaatgttgaaggtactccactacatatagctgcaggacacggccatgttaatgttgttgaagtcctattaagtaatcgagcaaaagttaatgttaaggataataagagcagaacacctttagaattagcagttgcacatggtcatttgcaagtggttaaaatgttactgcagtataaaaaagtagatatgaatgctaaaggcaatgatgattggactatactgcacattgcttcacaggaaagtaacttggaaatggtaaaatgtctagtagatgaagggtctaatattaatgctaaaaatgcctctggatcaaagcctatacacattgcagctagagaaggttataaagataccgtagagtttttccttagcaaggggttgagtattaatgagcttggtacagctaaccagacattactacactatgctgcaatgaaaggtcggttagaagttgtaaagtatttgatagcacaaggtgctgacgttaatgctaaagatactaatggcttaactcctatgcatattgctgctaattttggttataaagacgttattgaagttttattaaaaaatggtgcagtttataacgctgttgacaagctttgtagaagaccattagaaatgactaacgataaagacgttatcaatctattagcatcaactgagaaattatttgaggctgtaaaacgtaatagctcttcagaggttgagaattacattaaagcaggagcgtttgttaatgccaaaaatgctgatagtgtaacaccattatattatgctgcatggaagggctatgatggagttgtcaatattctattacaaaataaagctaatcctaatgtggttggtaacaaggggtttactcctctgcattatgctgctaagttctctcacttaaaagttgtaaaggccctattgtctaatggtgcagtatacaatgctgtctctgacagtgggaaaacaccatcagattttactgtggataaaagtataactagcttatttaaactagtcagtgaatcatttaaaaaggttaaagatggtaatgctcaagttattaatgacctaaataagataaaggatattgatacagtaaaagcagtgatgagtgctcgtaatagagagaacaaaacgttagtagttgctgcagtacatagtaacttttcaaaagtcgagcagttgaagcagatatcgcaaagtgacgtatccgctcagattgatacagctttagtgctcttgaatcaaggcaattaccaaaaagccttaagtattttcagaagcgcatttgaaagaagaaaagaaatactaggaccagacaatcctggtactttagatattcagacatatatagccaaagtgctatataagcaaggaatttaccaagaagctttaaatatgcttaaagagatttttcagaaacaaaaagaaatgctgggtttaaacgataaggatactttaagtacaagaagtacaatcgctttagtgctgcatagacaggggaaagatgaagaagcttttaatatttatcaagaagtctatcagagacaaaaggaaatactagggtcaaatcattcagataccttaaatactcagtttcacatggcattagtattagataaacagggaaaatatgaagaagcgttaaatatcaatagggcagtttttgaaaagaggaaagaaacactaggtacacatgatctagccactgtgagtgccaaaaataatatagcaatggtactagctaaccaaggtaaatacgaagagtccttaaaaatctataaagaggtttttgaaaagaagaaaataattttaggtattaatcatgctgataccttgagaacgttacataacattgctggggtactcttcaatcaaaataaatatcatgaagccttgaaagcttttcaagaggttttaaatatccagaaaaaagctttacaacaaaatcacccagaaaccttgaatactcaatacaacatagcaaatgtactttttgctcaagggaaatggatcagcgcacttaaagtctacagagaaagtttagatcaaagaaaagctgtttttggaccaagtcatccgagtgttttagatattttaaaaaagatagagatgattaattttagatttaagcttgagggtagcgaagcatcagaggttctccagcatctgcagaaagatatcaacattgctgctagtaaaggtgatatacgaactgttcagcgtctgttaaaagatggagctgatgccaacgataaagatattgatggaagaacaccgttgcattacgctgttagcaatggacacatagatattgtaaacatcttactaacaaatggagctaacgttagtcaagttactaataaaggtaatacaccattacacactgctacttccaaatgttacaaagaaattgttgaggttctgttacaacatatcagtcgtgataaattaaatgactttgttaatgctaaaactacttctagtggtactacatcacttcatgttgcagctaaaggtggctccttggaagttgtaaaatctttattaaaacatggtgcaatttataaaattgagaacaaagaaggtaaaatacctattgatctttctaaggaccaaagagttactaacttactgaaattgatcgaagaattgtttagagatataaaaaatggtaatgttgaatctatcagcaagctaagagcagtaaaacctgatgagttcttagctataacaaatgctcgtaataatcaagggaatacattattgcaagttgctatagccaataaacataagaatattgcaactaaattgttaaaaatgctgaaggagccagatcaagttcaatcacagtttagccctgaatgtgagttggatcaacttgagaagcttaaaagtgctacagaggtgcatatccgtttttctgagctttaccttcctatgttgcgtagcatgtcgcaaccatatagttcagaaaagaatacttctccttggaaaactcttaaggaaggttcttattacctaggaaatgcatatcgcttagttgaggtatacaaagattgtgtacctggttcgataaataataaaagcatacagtcagtaaatgatatgctagtagcactagaatttgatccaaaacacataacgtcagggtatacagatgaagcttacggtgggaaggctgaatgcttcgtttccaaagggcaaggtacaaaatattataagttattgcatagtgagttaaagaaagatgtaagatcgttcatagaaatggttgaacttaatattgacattcctgtaaaaaggtttttagagtcaatcaatcagaggttacagtctgctttttctgaaaagttacttgaggccatagaaaatgacaatcctttagcggttgagaattgcatcaaaagaggggtaattgttaacttcaaagataccgatggaagaacaccattacaccatgctgttaacaacggcaacatagatgttgtaagtaccttattaaaaaatggagctgaagttgctcaaattactaacaagggcaatacgccattacatatagcttcttccaaaggttacagagaagttgttgaagttttattacaatatgtaagtcgtgataaattaaatgactttattaatgctagaacaacttctggtggtactacatcacttcatgttgcggctaaaggtggctccttggaagttgtaaaatctttattaaaacatggtgcaatttataacatcaagaataaagaaggtaaagcaccacttgatctttctcgagaccaaaatattactaacctattgaaattagtagaagagctatttgaaaatgcaaaaaatggtaatgttgaaattatcagtaagctgagagcaataaaacccgatgagcgcgtagctgtaacaaatgctcgtgatgatcaaggcaagtcattagtccaggttgcagtaatcaataaacactcaaaccttgcaagtagattattagaaatattaaaaagtccagatcagagtttacaagatgtcagcgtagaaaatcgagtaaagagtttaaagttatag</t>
  </si>
  <si>
    <t>WPGNYFAVHFRELDEILSRAYEELKLKNVLLSEEIEIFVENKLINLRFFSSASGQDQNAKSYLNNIRERIELVLQNISLLKAEYSNTEKVDEKFLFIAKFIAQNIHILKRQLKSTYDRLPWEEMEFCLISFVSSHIKRQEMNLFYNATLNKSKILDHLENFAKKLKEEKDIIEGVDIGKFADLPKLKRERVVAEIVSNYPQFGELYSNYQQIRDIHSLEKISDYIKLALSANPKEREGQLIITRVLQVIGEYLKNTLESPKLSSTTSELLLLSLPKNTREVIIDLRNSLSHAYSLSKRTEIEENTDVNFFIGVQNDTKRIDNVITDILYNNKIKIVIILLKKITRSENLDEIKEVAGIFSNVELDEMITESFKVMEHDKLEKLIKELSNNITEKTNYEKELFNKIDNIINFAKTKSKNIRTDYVTAFISLKSLDVGLNDNKIDHNVIRGIKFFANKTLENIPSQIESHNLKEIAELSMKISHSVRSRIQDDNLDKVNRLTCEIFYIAELGTGDLKWIEELRNKLNEKGSFIPIHKQRKAYNITEEKYNNQLELKLSELKSILRNNALSGKLTEKLPSYKRNKKLQAVVEMLVLDIMSILGRSEKHLENNLLFLDDNTPLLTGKCLRNHLAHDNTLVDVLLSDPSIAVILNAKKLISENVIKSKKKIGKSVRDDPSKLKDKYDQNLITITNQEKMFAALEEGNLEDLKSYLKKGADINARSINSWTTLHFAAKGPSLEIIKFVLNQNLDVNVKDINGQSPLHIAAAYGRKNIVEFFIGKTGVYVDDLDNSGKTSLHIAAKNGHKDAVEILLKNNANTNTKDIAGFSPLHYAIKNNHIDVAKIMLEKEANVDINETMGGFTSLHIAAESGYLGLVNFLLKNEANVNARNDKEGIPLHTAALNGHLEVVNALILKGADVNSRVIDGCTPLHYAIENGHEKIANILLKHGANVNVVDKTYNNTPLHYAAKDGHEKIVKALLTNKANASIATVEGITPLHFAVQSGHLKIVVALLEHGVNIRAKDKNNATPLHYAAESGHKAVAELLIKNGVEINDKANNNLTPLHVAALKGHKDIIELLIRNKAEVRAQDIKGSTPLHAAAMNGSKDIIDLLIKNKAEVDARTNDGITPLHVAALSGHKDAIAFLIKSKAEVNTSANYGLTPLHAAIVGGHKDIVNLLIKNKAKVNTEGIAGSTPLHVAVEGGHKEIVGILVANRASVNVKSNNLTPLLSAIKHNHKEIVEVLVENGASVNAEGGEPLSLAVLAGYRDIVEILLKNKAHIDIKGPEDATLLHLAAKRGHKGIVNALIERGANVDAMTINSITPLYLAAQEGHEEVAEVLIANKANVNFVNVEGTPLHIAAGHGHVNVVEVLLSNRAKVNVKDNKSRTPLELAVAHGHLQVVKMLLQYKKVDMNAKGNDDWTILHIASQESNLEMVKCLVDEGSNINAKNASGSKPIHIAAREGYKDTVEFFLSKGLSINELGTANQTLLHYAAMKGRLEVVKYLIAQGADVNAKDTNGLTPMHIAANFGYKDVIEVLLKNGAVYNAVDKLCRRPLEMTNDKDVINLLASTEKLFEAVKRNSSSEVENYIKAGAFVNAKNADSVTPLYYAAWKGYDGVVNILLQNKANPNVVGNKGFTPLHYAAKFSHLKVVKALLSNGAVYNAVSDSGKTPSDFTVDKSITSLFKLVSESFKKVKDGNAQVINDLNKIKDIDTVKAVMSARNRENKTLVVAAVHSNFSKVEQLKQISQSDVSAQIDTALVLLNQGNYQKALSIFRSAFERRKEILGPDNPGTLDIQTYIAKVLYKQGIYQEALNMLKEIFQKQKEMLGLNDKDTLSTRSTIALVLHRQGKDEEAFNIYQEVYQRQKEILGSNHSDTLNTQFHMALVLDKQGKYEEALNINRAVFEKRKETLGTHDLATVSAKNNIAMVLANQGKYEESLKIYKEVFEKKKIILGINHADTLRTLHNIAGVLFNQNKYHEALKAFQEVLNIQKKALQQNHPETLNTQYNIANVLFAQGKWISALKVYRESLDQRKAVFGPSHPSVLDILKKIEMINFRFKLEGSEASEVLQHLQKDINIAASKGDIRTVQRLLKDGADANDKDIDGRTPLHYAVSNGHIDIVNILLTNGANVSQVTNKGNTPLHTATSKCYKEIVEVLLQHISRDKLNDFVNAKTTSSGTTSLHVAAKGGSLEVVKSLLKHGAIYKIENKEGKIPIDLSKDQRVTNLLKLIEELFRDIKNGNVESISKLRAVKPDEFLAITNARNNQGNTLLQVAIANKHKNIATKLLKMLKEPDQVQSQFSPECELDQLEKLKSATEVHIRFSELYLPMLRSMSQPYSSEKNTSPWKTLKEGSYYLGNAYRLVEVYKDCVPGSINNKSIQSVNDMLVALEFDPKHITSGYTDEAYGGKAECFVSKGQGTKYYKLLHSELKKDVRSFIEMVELNIDIPVKRFLESINQRLQSAFSEKLLEAIENDNPLAVENCIKRGVIVNFKDTDGRTPLHHAVNNGNIDVVSTLLKNGAEVAQITNKGNTPLHIASSKGYREVVEVLLQYVSRDKLNDFINARTTSGGTTSLHVAAKGGSLEVVKSLLKHGAIYNIKNKEGKAPLDLSRDQNITNLLKLVEELFENAKNGNVEIISKLRAIKPDERVAVTNARDDQGKSLVQVAVINKHSNLASRLLEILKSPDQSLQDVSVENRVKSLKL</t>
  </si>
  <si>
    <t>scaffold4</t>
  </si>
  <si>
    <t>scaffold4_171_1</t>
  </si>
  <si>
    <t>ttggaaactacagttgagagatggtgctttttctttaagtatgcagaagaaacaactgatgaagatttaagaaaaatagcagaaaaatcaccaataataaagttagcatatgatgagttagataaatttcattggaatgagaaagatcttgtagcttatgaagaaagggta</t>
  </si>
  <si>
    <t>METTVERWCFFFKYAEETTDEDLRKIAEKSPIIKLAYDELDKFHWNEKDLVAYEERV</t>
  </si>
  <si>
    <t>scaffold4_514_266</t>
  </si>
  <si>
    <t>atgaatcctgagattgcttctgataaacaaagtatcgttgatgtcctctgtaaggattctctcggaaatagatatattgcggaaatgcagctcgctcgtgataaaggctttgaaaaacgtgctcaactttatgctgctaaagcttactcaagacagtctggcaattacattgatttaaaactgttttctttattgctatttccaatagtactcttttccttcagatgtttattatatttctactcataa</t>
  </si>
  <si>
    <t>MNPEIASDKQSIVDVLCKDSLGNRYIAEMQLARDKGFEKRAQLYAAKAYSRQSGNYIDLKLFSLLLFPIVLFSFRCLLYFYS</t>
  </si>
  <si>
    <t>scaffold4_539_682</t>
  </si>
  <si>
    <t>ttgaatagcattgactcagtaaagcctaagatatcatttaaaaaatggataaggatattcttatttttttcagtaccaaaaattttcttaaaagttaagtctaattttggatcgagaaacttcgaaagagccatgagaaagtaa</t>
  </si>
  <si>
    <t>MNSIDSVKPKISFKKWIRIFLFFSVPKIFLKVKSNFGSRNFERAMRK</t>
  </si>
  <si>
    <t>scaffold4_1081_1617</t>
  </si>
  <si>
    <t>Ribonuclease HI (EC 3.1.26.4)</t>
  </si>
  <si>
    <t>atgggcgaaaaaaagaaggttacaatatatacagatggagcttgttctggaaaccctggtcccggtgggtgggcagccgtagtcatgtatgaaaataaaagtgtctttatcaagaaacgtatctctggaggtgaagaagacacaacgaataacaaaatggagttaaaggctgtgattaacgggctaaagatgttgaaaatttcttgcgaagttgttttacacactgatagtcagtatattaaacaaggtataacagagtggatcaataaatggaaggtaaatggttggaagacagccgataaaaagccagtgaagaacagagaattatggcaggaactagatgaagttgctttgcagcatgatattaattggaagtgggttagagctcacaacggtaatatgtacaatgaggaggcagatagacttgctagaaaggaatctaaaaagctaaaatatagagattgtgaagtcaagaaatcaccaaaaaatagagggagctctaagtttcatagattgggtggggaaatatggcaataa</t>
  </si>
  <si>
    <t>MGEKKKVTIYTDGACSGNPGPGGWAAVVMYENKSVFIKKRISGGEEDTTNNKMELKAVINGLKMLKISCEVVLHTDSQYIKQGITEWINKWKVNGWKTADKKPVKNRELWQELDEVALQHDINWKWVRAHNGNMYNEEADRLARKESKKLKYRDCEVKKSPKNRGSSKFHRLGGEIWQ</t>
  </si>
  <si>
    <t>scaffold4_1608_3407</t>
  </si>
  <si>
    <t>DNA mismatch repair protein MutL</t>
  </si>
  <si>
    <t>atggcaataattcttttagacacaaaaactataaatcgtatagcagcgggagaagtaatagagaggccagcaagtgtagtaaaggaattagtagaaaatgcaatagatgctggaagttcagagatagaaatcaagatagaaagtggtgggcgtaatcttataactgtaacagacaatggaaatggaatagaaaagaacgatctagaactagcatttatgcgccacgctacttcaaaattaagcgatagtgagttaatagaaatcaaacatcttggctttagaggagaagctttgccttcaattgcagcagtaagcagaatgaaattatcatctaaggcaagtggagcaaaggaagcatggtctataagatatgagggaggagaaaaaataagagagattaccccttgttctttgttgcaaggtacatatattgaagttcgtgacttattttttgccacaccaaatagactaaaatttctaaaaaccgaaagggcagaaacacaaagcattgttgatattgtaaataacttagcaatgattaactatagtattgggtttactctcacttccggtaataaaaagctcttaaaatatgctaaacaaacttcattctttaacagactatgtgaaacagaagaagaatttcagagcaattcgctggaagttaaagaggaagaagaaggaatcaaacttacgggacacatctgtaaaccaactattagtcgtggcaattcaactcagatctatacgtttgttaatggaaggccaataaaagacaatctacttgttggtgcaattagatatgcgtatcaagattttattccagttggaaggtatccttttgcagtgctgcacttagagataccatatgatcaagtagatgtaaatgtgcatccaaataaatcagaagtaagatttcagaataaaaggttaatatatgaaatagtgagaagagggataataaaagcattatcgactagattcgcagcaagtgatgttaagtctcaaagtattgaagaatttgatgctagtaaaagtcaagagaaggttgatagtgaagagaaaaaaaatcaaaaagagttttatgagaagaggccaagtcttttagaaaatcgtctaatgaaagaattcaacgcaccagatgaaagaaggcaaagcttaccagaaacgtttaaatatggagaatctccaccccaaaaggaagcgatggttctagaaagggagcaaattgatttaatagaggatcatcctctagggtatgcacgctgtcaggtccacagtacttacattattgctgaggctaaaggcaaattaattatagtagatcagcacgcagctcatgagagattgatatacgagtgcttaaagcaaaaatcaagcataaaaagacaaaaacttcttcttcctgaaatagttgagattaaaaaccaagcaggaatggagatggttgaaatgtataaagataagcttttcgaaatgggttttggtgttgaaatacaatcagaagataaagtaagggtaaaagaaatacctgcaatcttgggaacaatagatataaaagagatgctaattgaagtagtagatagattaacggaaatagaagatacgctaccaatagaggataaggtgaacaaaatatcatccataatcgcttgccacggggcaggaagaaaaatgaaattggaagagatgaatgagatactaagacaaattgagaaaaccccatattctgatcacggaagaccaacgtatatagaaatgaaactaagtgatatagaaaaattgtttgaaaggagatga</t>
  </si>
  <si>
    <t>MAIILLDTKTINRIAAGEVIERPASVVKELVENAIDAGSSEIEIKIESGGRNLITVTDNGNGIEKNDLELAFMRHATSKLSDSELIEIKHLGFRGEALPSIAAVSRMKLSSKASGAKEAWSIRYEGGEKIREITPCSLLQGTYIEVRDLFFATPNRLKFLKTERAETQSIVDIVNNLAMINYSIGFTLTSGNKKLLKYAKQTSFFNRLCETEEEFQSNSLEVKEEEEGIKLTGHICKPTISRGNSTQIYTFVNGRPIKDNLLVGAIRYAYQDFIPVGRYPFAVLHLEIPYDQVDVNVHPNKSEVRFQNKRLIYEIVRRGIIKALSTRFAASDVKSQSIEEFDASKSQEKVDSEEKKNQKEFYEKRPSLLENRLMKEFNAPDERRQSLPETFKYGESPPQKEAMVLEREQIDLIEDHPLGYARCQVHSTYIIAEAKGKLIIVDQHAAHERLIYECLKQKSSIKRQKLLLPEIVEIKNQAGMEMVEMYKDKLFEMGFGVEIQSEDKVRVKEIPAILGTIDIKEMLIEVVDRLTEIEDTLPIEDKVNKISSIIACHGAGRKMKLEEMNEILRQIEKTPYSDHGRPTYIEMKLSDIEKLFERR</t>
  </si>
  <si>
    <t>scaffold4_3476_3985</t>
  </si>
  <si>
    <t>Transcriptional regulator</t>
  </si>
  <si>
    <t>gtgaaaaaagagaataattaccctaactttttagattacaaagtagtaggacaggaagtaagaaatcgtaggttagcaaagggatatactcaaaaagatttagcaaaaaaaatcggaacaacatatcaggtaatactgcaatatgaaaaaggaacacgcagaatttcaattaagaagttatatgaattagcagaagcattatcaacaactgctagagatctagcttgcggacaagaagtatcaaatgaggaaaggtatgaggaagaagagatattaaatctagtaagaagacataaagagattaaggaccaagaattacgtgaaacgttttatttattaactaaattcatccgtattagtgaggaagaaagtggaaagacagtaaaagtagaggtggcaaagggtttagttaaggaaggagtttctgctcatgttatctctcaaacgaccagtttatctattgatgaatatgataatgatgagaaaaaatttctattccgtataaagtag</t>
  </si>
  <si>
    <t>MKKENNYPNFLDYKVVGQEVRNRRLAKGYTQKDLAKKIGTTYQVILQYEKGTRRISIKKLYELAEALSTTARDLACGQEVSNEERYEEEEILNLVRRHKEIKDQELRETFYLLTKFIRISEEESGKTVKVEVAKGLVKEGVSAHVISQTTSLSIDEYDNDEKKFLFRIK</t>
  </si>
  <si>
    <t>scaffold4_4009_4413</t>
  </si>
  <si>
    <t>ttgatacgaggatacactcaagaagatttagcaagcaaagtgggcgtaataaatcaaagaatatatgaatatgaacaaggacgagctgctgtttcacttgaaatgttagatgaaatagcaaagatgctattaattaatattacagatctgcttccagaaacaagagaaaatgagaatagtgaagtggaactatcaaggttaatagaagaatacaaaaagattaaaagccaagaattacgtcatgtactaataaaatctctgtttgaaagcatacaagtttgcaaagagaaagtgaagagagtagaaaagatgaaaattgcaaagaatttagttaaggaaggaatttctatcaatattattttaaaaacagtaggcgtctctttagacgaaattcaacaaatttaa</t>
  </si>
  <si>
    <t>MIRGYTQEDLASKVGVINQRIYEYEQGRAAVSLEMLDEIAKMLLINITDLLPETRENENSEVELSRLIEEYKKIKSQELRHVLIKSLFESIQVCKEKVKRVEKMKIAKNLVKEGISINIILKTVGVSLDEIQQI</t>
  </si>
  <si>
    <t>scaffold4_4584_5087</t>
  </si>
  <si>
    <t>UPF0758 family protein</t>
  </si>
  <si>
    <t>atgaataataagaaaagtagtagagaagaaatagagttcagagcattagaaagcaacggtaaagctctacttgatcgtgaagtaatagaaacgtttctaagtgcagtgcataacagggaagaagctcgagttattgctagaaagctaatagataattttggaataggaggagttttaggccaggaaatagatgacttgaaaactatagaagggataactgactctacagtagcagtaattttatgcctaaaggaagctgcaaagagagtaccaagagaagagttaaagaaaggacctgtaatggataacttggaaaccatagtaaaatatttaagggtgagtattggttactcagagaaggaaaagatgaaaataatatattttgatcaaaagtgccgtttaaagggggaagaagtgttaaatggaaaaagcaccggtatacataaaggagattataaaaaaagcattaataaaaaatgcaacattagtaataatgtcacataa</t>
  </si>
  <si>
    <t>MNNKKSSREEIEFRALESNGKALLDREVIETFLSAVHNREEARVIARKLIDNFGIGGVLGQEIDDLKTIEGITDSTVAVILCLKEAAKRVPREELKKGPVMDNLETIVKYLRVSIGYSEKEKMKIIYFDQKCRLKGEEVLNGKSTGIHKGDYKKSINKKCNISNNVT</t>
  </si>
  <si>
    <t>scaffold4_5077_5241</t>
  </si>
  <si>
    <t>atgtcacataaccatcctggaggaagcttagaaccttcagaagaagatcaagcagtaacgaagagcttagcagcagcatgtagtactgtaagcgttagattatttgaccacattatcatcacaagtggaggctatttcagctttcgagaaaacggattgttataa</t>
  </si>
  <si>
    <t>MSHNHPGGSLEPSEEDQAVTKSLAAACSTVSVRLFDHIIITSGGYFSFRENGLL</t>
  </si>
  <si>
    <t>scaffold4_5420_6604</t>
  </si>
  <si>
    <t>atggttaataaaataattgtaccttttgatgataaagaaggaggtgtttacgaattaaatgttgatcttgatagattatcaaaaggtgagatgttaaatgcgattataggaattggtcgtactaaggagcaatccacctttgtaagcaaaattaataaggctaaaaaacctggagaagtgcccttccctaatagagacgttcaaatcaactatggaaaagggcttgattatatatatggtacaaaacctttaaatgatcaagcagaagatttaaatccatttgcttcaaatttgcaaaaaataaagccaagtgcaagcgaaagtgaaaagttgagctggtttaagagtgctgtggtagaggcaaaaaacataaatgaattgcacaagattatagatcaagcactagcttctggagcaaggctaaatgcatgtaatgatggggaatggagctttgcagaatatgtagtattgggtacacactttcacagattagaaaaaagtgatcgaaaaaagataatgcggaagctaatgctaagtggtgcagagtttcataatactttattgcagaataaactgataggtgaaatctataatgagctacaaccagaaattcagccacagatagataagcaactagaagaactagaaaaagctggcgaaagtgctgttcaggaaggagaattaatagatattgagatagataatacaacatcgtatatagaattttctgaggatagcaaggtagaggtagccaaaatactggaagaattaggaagtaatattttaaaaattggtaatgatgcagttgaggttaaaagtgagaaaggaggtataagaaactataccgatatgtcagatggcagctctatcatgttagaatttcctacaagtgctggtaaactaaatattatattgtaccaagacgtaaaaaactacaatcaagtacaagtaaaagtagcggataaggaaatgtggtctaaattacaagaaagaggagaagaaataggaaaaaactgtctctttggaggagtaaaacttaaagaagtagtagagagaggtagtttcactagatgtggcatatggagtgaaaaacatgctataaaagaggttagcaatagtgaagtattgtcttcgtgggtaaataagatacgtgaaggtagtaaagaaacttttagagaactttaa</t>
  </si>
  <si>
    <t>MVNKIIVPFDDKEGGVYELNVDLDRLSKGEMLNAIIGIGRTKEQSTFVSKINKAKKPGEVPFPNRDVQINYGKGLDYIYGTKPLNDQAEDLNPFASNLQKIKPSASESEKLSWFKSAVVEAKNINELHKIIDQALASGARLNACNDGEWSFAEYVVLGTHFHRLEKSDRKKIMRKLMLSGAEFHNTLLQNKLIGEIYNELQPEIQPQIDKQLEELEKAGESAVQEGELIDIEIDNTTSYIEFSEDSKVEVAKILEELGSNILKIGNDAVEVKSEKGGIRNYTDMSDGSSIMLEFPTSAGKLNIILYQDVKNYNQVQVKVADKEMWSKLQERGEEIGKNCLFGGVKLKEVVERGSFTRCGIWSEKHAIKEVSNSEVLSSWVNKIREGSKETFREL</t>
  </si>
  <si>
    <t>scaffold4_6699_7607</t>
  </si>
  <si>
    <t>atggttctttatgtggaaaaaagtctagactatgaagtaggggaaaaagtaaaaagttggaggttagagagagggtatactcagaaggatttagcggagaaaattggtgtaaagtactgggtgatactgcaatatgaaaaagggaatcgtagaatttcaattgaaaggttgtacgctatggcggaagcattatcaatcagtattacggatcttattcctgtatcaaaaagctgtcttgaagatgagggagaagagatattaaatctagtaagaaaatataaaaagattaacgatcaggagttacgtaggatgttttgtttactaaccaaatttgtccaagttagtgagaaaagtagtagaaaatcggaaaaaataaaaattgcaaagggtctggttaaagcaggaatttctgttgatgttgttgcaaaaacaattggtctctctgctgatgaatgtgttgaagaaaaaacgggttctatctactacaaaatagggaaaaagataaaagaatggagagtggtaagagagtacactcaaaaggatttagcagaaaaaatgagtacaacccgtcatgaaataagcaactatgagcaaggaaggactgctgttccacttgataaattatatggaatagcaaaggtgttatcaattaacatcatggacctacttgaactaacaggagatgagatagaaaatgagctgcctgatttggttaaagaatacaaagaaattgagagccaagaactacgtaatgcattaagagagtctctgtttgaaggtataaggatttgtgaagaaaaagtgaggaaagcggaaagaatcaaagttgcaaaggatttagtaaaagggggaatttctattgatattattttgcaaataatcggtttatccgctgatcaaattgcatga</t>
  </si>
  <si>
    <t>MVLYVEKSLDYEVGEKVKSWRLERGYTQKDLAEKIGVKYWVILQYEKGNRRISIERLYAMAEALSISITDLIPVSKSCLEDEGEEILNLVRKYKKINDQELRRMFCLLTKFVQVSEKSSRKSEKIKIAKGLVKAGISVDVVAKTIGLSADECVEEKTGSIYYKIGKKIKEWRVVREYTQKDLAEKMSTTRHEISNYEQGRTAVPLDKLYGIAKVLSINIMDLLELTGDEIENELPDLVKEYKEIESQELRNALRESLFEGIRICEEKVRKAERIKVAKDLVKGGISIDIILQIIGLSADQIA</t>
  </si>
  <si>
    <t>scaffold4_7633_8547</t>
  </si>
  <si>
    <t>atgtttgtttctgtaagagatgttagttctataaattataaaatagggcaaaaaatagaagagtgtagattaatgcaaaggtatactcaagcagagttggcaagtaagattagattagcgtatcaagaagtaaacagctatgaacagggatataccgctatttcaattgaagtattatatacaatagcaaaagaactatcggttaatgttatagatctgctacctgaaccagtaatagtaagagaagataaatatgaagacgaggaaatactctatctaacgaaaatatacgagaatcaaaagttaggcaaaatagtaccttcattagtcaggtttgttcatattagcgaaaaaattaatcaagaagaggcaaggttggaaatagcaaaaaatctagtgaaagaaggagtttcagttgacataatttcccaggcaaccggcttatctatttacgagtatgataatacagagagagaaatctgcactgattctatatactacagaatagggcaaagaataagagaatggaggctaataagaagatatactcaaaaagatttggcggataaagttggtgtaacactcaaggaaatacacgagtatgaaataggatacactgccatatcatttgacaaattatatgaaatagcagaaggattatcagtgaatattaaagttctgctgcctaaaacaaatgaagataataaagaagaaaataagctactgagtttaatcagaaaagatgaaaatcaagaatcactagtcaaatctctatctgaagatatgaaaagtagcaaagaaaaagttaaaaaaacagagaaaatcaaggttgcaaaaaatctagtgaaggcgggtgtttctactgatgttattttgcgagcaagtggcctaactgctgatgagtgtgaaaattga</t>
  </si>
  <si>
    <t>MFVSVRDVSSINYKIGQKIEECRLMQRYTQAELASKIRLAYQEVNSYEQGYTAISIEVLYTIAKELSVNVIDLLPEPVIVREDKYEDEEILYLTKIYENQKLGKIVPSLVRFVHISEKINQEEARLEIAKNLVKEGVSVDIISQATGLSIYEYDNTEREICTDSIYYRIGQRIREWRLIRRYTQKDLADKVGVTLKEIHEYEIGYTAISFDKLYEIAEGLSVNIKVLLPKTNEDNKEENKLLSLIRKDENQESLVKSLSEDMKSSKEKVKKTEKIKVAKNLVKAGVSTDVILRASGLTADECEN</t>
  </si>
  <si>
    <t>scaffold4_9789_8866</t>
  </si>
  <si>
    <t>patatin family protein</t>
  </si>
  <si>
    <t>ttgattaaatacattttatccgttgacggcggaggcataagaggcataataccagcaataatactagcagaaatagagcaaaggacaagaaagagggtagctgaaatctttgatcttatagcaggtacttcaaccggtggaattgttgtagcgggattatgtagaaaagatgaacggggaaatccccaatattcagccaatgatttagtcgagctttaccaaaagtacggagcatatatttttaaatcttcatttttgagaagatcaatattttcttggcttaattgcgcacaatacccacataaaaatattgaatttatacttcataaatattttggagaggatattctaaaaaacacattaagtaacgtgttgattacgagttacgatattcacaatcactgcccatttttcttcaaaagctggaaagaggatagaaattttattaaattaagggatgtattaagagcagcagctgcagcacctacttactttgcacctaaatatttaaaagtcaaccaaaaggaaatggtattagtggatggcggagtatttgcaaataatccagcggcttgtgcatatgcaagtggtaagaggttatttccaaatgatgatattctactgttatcgataggtactggaagaacagatagaagcatagccaattcaaggagatttggaaaaataggatggatcaagccactactacatgtgatgtttgcttcaagtttagatgcagtaaattatcagttggatcaagttataggtgataaatatatacgaatacaatcgcaattaaaaatagcatcacctgacatggataatattacatcaaaaaatatcaaatctcttcagcaagaagcaaaggcaatgatagaggaaaatcaaaaagtagtcgataaattctgtgatgttttatcttga</t>
  </si>
  <si>
    <t>MIKYILSVDGGGIRGIIPAIILAEIEQRTRKRVAEIFDLIAGTSTGGIVVAGLCRKDERGNPQYSANDLVELYQKYGAYIFKSSFLRRSIFSWLNCAQYPHKNIEFILHKYFGEDILKNTLSNVLITSYDIHNHCPFFFKSWKEDRNFIKLRDVLRAAAAAPTYFAPKYLKVNQKEMVLVDGGVFANNPAACAYASGKRLFPNDDILLLSIGTGRTDRSIANSRRFGKIGWIKPLLHVMFASSLDAVNYQLDQVIGDKYIRIQSQLKIASPDMDNITSKNIKSLQQEAKAMIEENQKVVDKFCDVLS</t>
  </si>
  <si>
    <t>scaffold4_10030_9803</t>
  </si>
  <si>
    <t>atgaaaaagcaaaaaatcccaattacagtaattatcacgttattaatccaaaccgtagcattgatatggtggttatccaagctagactcaagggtacaatttcacgataaactcattgaatatggtttaatggaaaaagtgttagtacttgaggaaagggtaaaaaatctttctgaagaattagatgagtttaaattgcaggttttaagcggaaaaattaaatcttaa</t>
  </si>
  <si>
    <t>MKKQKIPITVIITLLIQTVALIWWLSKLDSRVQFHDKLIEYGLMEKVLVLEERVKNLSEELDEFKLQVLSGKIKS</t>
  </si>
  <si>
    <t>scaffold4_10631_10098</t>
  </si>
  <si>
    <t>ankyrin repeat domain protein</t>
  </si>
  <si>
    <t>atggataaattaggccaagatacaaaaaataagctacatttttggtggcttatagcagtaatagtatgtattattgctacctattcctatatgaaagcaaaagctgcagataattataaaacaatattacgcattgcttctcaaaattgtaacttagagattgtaaaattctcagtaaaaaatttattggatattggtacacacatgcctaagttaactgcgttgcattacgctgcagaaggaggatgtttagagatagttaggtttttaatagatgagggggttaacgtaaacattactaacaagtatggaagcacagcactacataatgctgcatattatggtgatctaaggattatcaaatttttgctagaaaaaggcgctaatcctaacattataaacgacgatagaaaaaaacctagaaatgtagctgtgttaaggtcaaggcataacaaagacaagccctacgatcaaataataaagctacttgcagaagcagaggaccgatacgaatcaacaaaaagtaatcactaa</t>
  </si>
  <si>
    <t>MDKLGQDTKNKLHFWWLIAVIVCIIATYSYMKAKAADNYKTILRIASQNCNLEIVKFSVKNLLDIGTHMPKLTALHYAAEGGCLEIVRFLIDEGVNVNITNKYGSTALHNAAYYGDLRIIKFLLEKGANPNIINDDRKKPRNVAVLRSRHNKDKPYDQIIKLLAEAEDRYESTKSNH</t>
  </si>
  <si>
    <t>scaffold4_11619_10684</t>
  </si>
  <si>
    <t>Phage tail formation protein D</t>
  </si>
  <si>
    <t>atgaaacctgaatttagcattgaaggaataaaagatcctgtaatatcggtgcatcttactgatgaatctggtactatagatgatgtcgcagaggtatgcgttgattatggcaatgaaaatgtagaagttccaaatgaattgaacatagcattaggttataaggaaacgggaatctttccaatgggtatatatacagtcaacgaagttacgatacaaggcccacctaagactctactaatcaaagctcatgcaacaaatttaagaatatctttgaaagcaaaagtatcaaaagaatggcaccaaattaccatagaaaatttagtaaaagaaatagcccaaaaacatggatatagacataaagttgctgaggaatttaaaaacgtacttataactcacattaatcaaactgaggagagtgatataagccttctaacgaaaatagcaatagggcgtgaagcaatggtaaaattagctggtgggtatatattatttatttcaaaaaacatggcaaaatcagctacaggaaaagctttaggaacaacgactgttagacctcaagacacaattaattggaaagtgcattttaccgtacgtgataagtataattcagtagtagcaaaatggcatagctatgaaaagggcaaaactattaaagaaacagttggtagcggtgaaccaagttatattatgctggaactttactcaaatgcagagtcagcactaagtgcagcaaatgccaaattaaaacaattgaagcgtaacaatgaaactttagatataactatgcctggtaatccggagttatttgcagaagctaaacttagtcttataggttttaatcaagcagtagatggtgaatggatagttaatagagcggagcatactttaaatagctcgggttaccttactatgttgtcagcgtctttgagtaagtaa</t>
  </si>
  <si>
    <t>MKPEFSIEGIKDPVISVHLTDESGTIDDVAEVCVDYGNENVEVPNELNIALGYKETGIFPMGIYTVNEVTIQGPPKTLLIKAHATNLRISLKAKVSKEWHQITIENLVKEIAQKHGYRHKVAEEFKNVLITHINQTEESDISLLTKIAIGREAMVKLAGGYILFISKNMAKSATGKALGTTTVRPQDTINWKVHFTVRDKYNSVVAKWHSYEKGKTIKETVGSGEPSYIMLELYSNAESALSAANAKLKQLKRNNETLDITMPGNPELFAEAKLSLIGFNQAVDGEWIVNRAEHTLNSSGYLTMLSASLSK</t>
  </si>
  <si>
    <t>scaffold4_11829_11620</t>
  </si>
  <si>
    <t>Phage tail protein GpX</t>
  </si>
  <si>
    <t>atgacagtacattatataacccgaaaaaatgaaatgttagatcaaatttgctggaaacattatggatatagctctggagcagtagagatagtattggaggaaaatcctggaattgcagattatggaagttttttgcctgcaggattaaaaattaagttacctataatacaagagcaattaaaaaaatcgaagttaaaagtgtgggagtaa</t>
  </si>
  <si>
    <t>MTVHYITRKNEMLDQICWKHYGYSSGAVEIVLEENPGIADYGSFLPAGLKIKLPIIQEQLKKSKLKVWE</t>
  </si>
  <si>
    <t>scaffold4_12173_11826</t>
  </si>
  <si>
    <t>prophage P2W3, tail protein U, putative</t>
  </si>
  <si>
    <t>atgctatcgtttggtcaacataagctttctccaacaagtgtaaggtatagtaaagaaaatcgttggagtactattgagtgtattggtaaaataccttcattacaaaatattggccaaggtacagaaaatatagacttagaaggaataatttattttcataatctcaatgatttaaatcaattaaaaagtatgaaagaagcagaagaaccacatactttagtagacagtttaggtaatgttttagggaggtttgtgattgtacggatagagaaaaaacaaacatcattttttccatgtggattaccaaagaaggttgaatttagcttaagtttaaggcgttatgtatga</t>
  </si>
  <si>
    <t>MLSFGQHKLSPTSVRYSKENRWSTIECIGKIPSLQNIGQGTENIDLEGIIYFHNLNDLNQLKSMKEAEEPHTLVDSLGNVLGRFVIVRIEKKQTSFFPCGLPKKVEFSLSLRRYV</t>
  </si>
  <si>
    <t>scaffold4_14464_12173</t>
  </si>
  <si>
    <t>Phage tail length tape-measure protein T</t>
  </si>
  <si>
    <t>atgtcaatgctttcaataaaaataggtgcaacgttagatggcagttttaataatgcaatgacaggtagtgcagcaaagctttctaagttgggtgatagtataaagcagcttgattcgtcaatgaaatctgtttccaaatttaagcaactaaatcatgatgcccttgaagccatgaagaattggaaggaagcggagaagaaagcaaaagaatcagctgcagcaattgctaaagaaaagaaggaaaaaaaagaaccaagcaaagcactgaaaaatgaatttgaaaaattgaaagcatcggcatcaaaggcaaaagaggcttacattaaaaagagagatgcacttcacacattaaatgaagaagtaaggaaaagtggaaaggatattaaatcattagtgagagatcaaactaaacttggttcatctattgaagtacttaaaggaaaatacagtaaattaggatctgtaatacaaaaacagcaaaatgctttggcaaaaaaagcgcattataggtcacaagtaatggagactataggactagggctttcacttgcagcgccaattaaagttgcgattgactttgaaagtgctatggctgatgttaagaaagtagtagactttcaagaagggacaaacgaagctactgaatttgctcaaaaattaaagaagttatctcgtgaaataccattatcagccgcagagttagcacaaatagctgcaagtggtggtcagcttggtatcgataaaggtaagctacttgaatttaccacaacagtagctaaaatggccacagcatttgacatgtctgctgaacaagctggtgactccatagctaaactttctaacgtttatggaattgatgttagtaaaatggaacacgttggtaatgtaattaaccacttatcagataacactgctgccaaagcaaaagatatggttgaagctctagcaatagttggtggtactgcaaaacaatttggttttgatatcaaggaaacaagtagtttagtaaatgcattcgttagtttaggtaaacaaccagcaaaagctgcaactgctataaatgctctacttagcaaacttcaaactgctgaaggacaaggaagagaatttaaagcaacattggaatccatgggcataactgcagaagagatgtcacaaaaaattgctcaaaacggccaagaagcattactctacttttttaaaactttagagaaaatagataaacaggagcgttcacaaacccttctcaatctctttggtcaagaatatcaagatgatattgcattgatagttggaagcctaaaaaaatatgaagatgccatagcttttgtagctgacaaagaaaagtataaatattccatgcaagaagaatttaacaatcgcgcaagtactacagcaaataatttgcagctactcaaaaatacaatagcagagctaggaatgaacttagggtcagttgtgctacctcctttaaattggataagtaagattttgaggtctatatctacaggtatagcttggttcgcagagaagtgtccaattttgactacaggagttatgagcataatttcagctcttattattggcaagattgcagtggtaggttttggttatgcatttgcattggctggaggtggaatattaacttttaaggctattttgcatggaacacttttgccagtattaacttcgttatcagctcgagtaattccagcagtaatcatgggactgaaagctttaacgctagctgtagctaccaatcctataggagctgctattgctggactatcagttggtgcagcacttgtaatcgctaattggcaaaaggtaaaggactttttctcaagtatctggaaatcaattgcaaaacctatagaaaattggattggtttaggaaaattgtttaatgatagtccaataaaagcattagagaaaccagtaaaagcaaaaataggcggtacaactaagataatcagtaaaaataatgtttttagcaaaggaaatcctttactgcacaataatacttttagtggaatttcgaatagtagaacgaatatgattgaaagttctagtgcgattacagaaaaaagttttgtagtagataattcagagaaagctttaaaagactgtgaaaagtgtgaacaaaaaattttcaatcaaacttttacatttaatataaatataaaagcagaacctaatcaagatgtacgtagtcttgccgatgcagtaataaaaagaataagagaaaaatcgcgtgacgttctatttgattcaatagaaccgatttactaa</t>
  </si>
  <si>
    <t>MSMLSIKIGATLDGSFNNAMTGSAAKLSKLGDSIKQLDSSMKSVSKFKQLNHDALEAMKNWKEAEKKAKESAAAIAKEKKEKKEPSKALKNEFEKLKASASKAKEAYIKKRDALHTLNEEVRKSGKDIKSLVRDQTKLGSSIEVLKGKYSKLGSVIQKQQNALAKKAHYRSQVMETIGLGLSLAAPIKVAIDFESAMADVKKVVDFQEGTNEATEFAQKLKKLSREIPLSAAELAQIAASGGQLGIDKGKLLEFTTTVAKMATAFDMSAEQAGDSIAKLSNVYGIDVSKMEHVGNVINHLSDNTAAKAKDMVEALAIVGGTAKQFGFDIKETSSLVNAFVSLGKQPAKAATAINALLSKLQTAEGQGREFKATLESMGITAEEMSQKIAQNGQEALLYFFKTLEKIDKQERSQTLLNLFGQEYQDDIALIVGSLKKYEDAIAFVADKEKYKYSMQEEFNNRASTTANNLQLLKNTIAELGMNLGSVVLPPLNWISKILRSISTGIAWFAEKCPILTTGVMSIISALIIGKIAVVGFGYAFALAGGGILTFKAILHGTLLPVLTSLSARVIPAVIMGLKALTLAVATNPIGAAIAGLSVGAALVIANWQKVKDFFSSIWKSIAKPIENWIGLGKLFNDSPIKALEKPVKAKIGGTTKIISKNNVFSKGNPLLHNNTFSGISNSRTNMIESSSAITEKSFVVDNSEKALKDCEKCEQKIFNQTFTFNINIKAEPNQDVRSLADAVIKRIREKSRDVLFDSIEPIY</t>
  </si>
  <si>
    <t>scaffold4_14834_14580</t>
  </si>
  <si>
    <t>Phage tail protein E</t>
  </si>
  <si>
    <t>atgcaagctataacactaaacaacccaattacagttgatggaatttctgtctcagaattatcgatgcgtgaacctaaagtaagagatttacttgctatagaacgcatagaaggcgaagctttaaaagaagtagctttaattgctaatctagcatccgtaccaaaagaagtagttgaagatttatgtattaaagattatgtagaaatacagaaggtgctaaaagattttttgtcgccgctggaacagaggagttaa</t>
  </si>
  <si>
    <t>MQAITLNNPITVDGISVSELSMREPKVRDLLAIERIEGEALKEVALIANLASVPKEVVEDLCIKDYVEIQKVLKDFLSPLEQRS</t>
  </si>
  <si>
    <t>scaffold4_15423_14917</t>
  </si>
  <si>
    <t>Phage tail tube protein FII</t>
  </si>
  <si>
    <t>atgttaccgaagattttaaagaattttaatgtattcgtagatggtcggggttatgcaggaaaaatagatgaaataaccttgccaaagctcaccataaaaacagaagaataccgtgctggtggtatggatattccaataaatattgatatgggcatggaaaagcttgaagcagattttactttttctgaatacgatacagaactctttcggctatttgggttgataaatggaaattcagtagctttgacgctccgtggtggaatgcaaggtagtggtagtaacgatattgaagctgtagtaatcaatctcaggggaatattcaaagaatttgactttggtagctggaaacctgctgaaaaagcaacgctaaagtgtactgtagctgcccattactataaacttactataggtggtaatgagctaatagaaatcgatgctgaaaatatgattagaaagataaatggtgttgatcaaatggcactacttcaaacggtgcttggaatatga</t>
  </si>
  <si>
    <t>MLPKILKNFNVFVDGRGYAGKIDEITLPKLTIKTEEYRAGGMDIPINIDMGMEKLEADFTFSEYDTELFRLFGLINGNSVALTLRGGMQGSGSNDIEAVVINLRGIFKEFDFGSWKPAEKATLKCTVAAHYYKLTIGGNELIEIDAENMIRKINGVDQMALLQTVLGI</t>
  </si>
  <si>
    <t>scaffold4_16584_15439</t>
  </si>
  <si>
    <t>Phage tail sheath protein FI</t>
  </si>
  <si>
    <t>atggctgaagaatttttacacggagtaaatgttattgaggtaacctcaggggcaaggacagtacgtacagctaaatcatcagtaataggagtaattggtactgcacctgaagctgatgggcaaaaatttccactaaataaaccagtattaatagcaggaagcttaaaagaagcagcaaaacttggtcaatctgggactttgccttcagctattaatgcaattttttcccaaattggtgcaacagtagtagttattcgagttgaggagaaagtagaagagacgctcagcaatatcattggtggagttgatgaagaaactggagagtatcaagggattcaagcgttcttaagcagtgaaagcatagttcatgttgcgccaagaatactaattgcacctcagtttactcatcaattatctggagatgctggaaatccagtggttagcgctttaattcctatagcagaaaagctaagagcaataatagtagcagatggaccaaataccaatgatgaagaagcaataaagtggagaaaaagtgtaggtagctcaagagtttacgtagttgatccatttattgaaggaaaagaagaaattttgccagcaagcccatttgtagctggtttaatagcgaaagtagatagcgaacaaggattctggcactcaccttcaaataaagagataaatggtattgttggaacaagcaggcctattgattttacgctcggtaatacaaattgtagagcaaaccacttaaatgaaaatgaagtaacaacgataattcatcaaaatggctataggctttggggaaatagaacatgttcaaatgactcaaaatgggcttttttgtcagtgagaaggactgcagatttaatcaacgatagtctacttcgagctcatttatgggcagttgatcgaaatatcaccaaaacttatatagatgatgtgattgagggggtgaattcttatttggccaatttaaaagcccaaggagcaattatcagcggaaaatgttacgcaactccagaactcaatacaccggcaaacattgcaagcggaaaagtatattttgatttcgaatttacaccaccatatccagcagaacagattactttcaggtcacatcttgtgagtggtacaatattataa</t>
  </si>
  <si>
    <t>MAEEFLHGVNVIEVTSGARTVRTAKSSVIGVIGTAPEADGQKFPLNKPVLIAGSLKEAAKLGQSGTLPSAINAIFSQIGATVVVIRVEEKVEETLSNIIGGVDEETGEYQGIQAFLSSESIVHVAPRILIAPQFTHQLSGDAGNPVVSALIPIAEKLRAIIVADGPNTNDEEAIKWRKSVGSSRVYVVDPFIEGKEEILPASPFVAGLIAKVDSEQGFWHSPSNKEINGIVGTSRPIDFTLGNTNCRANHLNENEVTTIIHQNGYRLWGNRTCSNDSKWAFLSVRRTADLINDSLLRAHLWAVDRNITKTYIDDVIEGVNSYLANLKAQGAIISGKCYATPELNTPANIASGKVYFDFEFTPPYPAEQITFRSHLVSGTIL</t>
  </si>
  <si>
    <t>scaffold4_17135_16821</t>
  </si>
  <si>
    <t>gtgactatttatatacgttttgaaaaccacaagcagattgaaacaacaacacttgaaaacaagccaactggaaatgattggtatgaagcgccaaaagattttgattggcaaaaaagctattgtttaacagaaggaggcaaaattgctcagcgaaatcaagaagatattgaattggaattattgcaaaatgcgaagttttctgcactttctaatcttcgtgcttattatgataactatactcaccaatacgcaggatattctcaccaaaagctaaatcgtatcaaatacaagaaaaagccgcaaaaagcattctag</t>
  </si>
  <si>
    <t>MTIYIRFENHKQIETTTLENKPTGNDWYEAPKDFDWQKSYCLTEGGKIAQRNQEDIELELLQNAKFSALSNLRAYYDNYTHQYAGYSHQKLNRIKYKKKPQKAF</t>
  </si>
  <si>
    <t>scaffold4_18603_17146</t>
  </si>
  <si>
    <t>atgaaagaagcaatataccaaaggataaaggatttagcagcaaacagcacacctgatcaactggcatatcttgcaaaatcgctggagttgatagcagataaaaaagctatttccaacgttgtgcagatgactgaagtaaaagggataattgatacactacaaaaaagacttaaggatttagcggtaaatagtactccagatcagcttgcatatcttgctaaggcattggaatcaatagttgacaaaagtgctatttctgaaattgttcagatgactgatggtaagctaaaagaacttcttgatagtgcaaaaaaacacttaactgatcttgataataaaaaagctagttctttagcagtgatctctgaatcagagaagcagttattaaagagaattgatgaaaaaggaacaacaaatttatcactacttgatacgagaaagaatgccaatattgcagcaataaacagtgttggcaatgatcataaagatggtctaaaaggtttagtgaataacttccgtactgttaatgatgtgccaagcggttcatcgattatgagggagataaggagcagagaaaatcaactaacaactaagcttaactctataaatgatgtaccaagcggctcatcaatcatgaaagaagtaagaaagcgtcatatgattgaacctggagcattaccttttttatttggtgtactaagtagaaaaaataattactttggccacggaacttttacaactgagcttggtcagtggagtagtgatataacaaaaacagactatatgctacaactactagcaggtactcacacatatgatacaagctatgttagtttttatcggccaagacaattgtgctttttagagggaagcaaaggtacatttatctatggagaatcatacccaagattcatgtatgatggattttctgagcaattcaatatgctgaaatacccttatgctgcattgggagtaatattcgtaaaaaacacaagcaatgtagatataagtaaaactataaactttgttggatctgcaatgtggtataaagatgaagttaattatggaggagcaggattatttataggtacacctgataaaactaatacaaggaagtcagagatttcgagaattacttggacacgtatttatcagcatgaaattagcagttctgaatttattggatcaggtaacataatcattccagcaggaaaaactgttacagtgttactttatacgtcatccaatcttcactcagaaggtgaaagagttggtgagacacctgagttctttgcaagtgagcacacgtatagcacaatctatggtcaatttattcagtggggaatttataacatacgtagcaattttctaactacaggacttgaggtggacgtagagagaacgctaagagcttggcaatgtccaggattagaacgaactgatcaaatatggcgatga</t>
  </si>
  <si>
    <t>MKEAIYQRIKDLAANSTPDQLAYLAKSLELIADKKAISNVVQMTEVKGIIDTLQKRLKDLAVNSTPDQLAYLAKALESIVDKSAISEIVQMTDGKLKELLDSAKKHLTDLDNKKASSLAVISESEKQLLKRIDEKGTTNLSLLDTRKNANIAAINSVGNDHKDGLKGLVNNFRTVNDVPSGSSIMREIRSRENQLTTKLNSINDVPSGSSIMKEVRKRHMIEPGALPFLFGVLSRKNNYFGHGTFTTELGQWSSDITKTDYMLQLLAGTHTYDTSYVSFYRPRQLCFLEGSKGTFIYGESYPRFMYDGFSEQFNMLKYPYAALGVIFVKNTSNVDISKTINFVGSAMWYKDEVNYGGAGLFIGTPDKTNTRKSEISRITWTRIYQHEISSSEFIGSGNIIIPAGKTVTVLLYTSSNLHSEGERVGETPEFFASEHTYSTIYGQFIQWGIYNIRSNFLTTGLEVDVERTLRAWQCPGLERTDQIWR</t>
  </si>
  <si>
    <t>scaffold4_18794_18600</t>
  </si>
  <si>
    <t>atgccaaataaccaaagcaaacgaggatatacactaccacatccagaaaacattgcagtggaagatgtagtacgtattcgaagagctatagaaaaaatagatgaagatattaccgaaagagaagataaacataatcaactaaaaaataattttaaacgatttagatttgaaacttttttgaatttttgggaatga</t>
  </si>
  <si>
    <t>MPNNQSKRGYTLPHPENIAVEDVVRIRRAIEKIDEDITEREDKHNQLKNNFKRFRFETFLNFWE</t>
  </si>
  <si>
    <t>scaffold4_19104_18799</t>
  </si>
  <si>
    <t>atgggtaatctttcagagtctggagattatgttacaagaagcattacagcaggagctaacactaagattaccataacctatgatgcgctaatacctggcactgcagatgttaaagcatatgtgcaaaaaaacgtggaatggcaattagtaaatttaacatcaggaaaaccaattggagaaaattgggtggagagaactcatgtgctatcaaactttaatggcaatgagacaaggataaaattagttttaagtggaacggttatttatcgtcctaaagtcaaaaatttgcgagtgattattacttga</t>
  </si>
  <si>
    <t>MGNLSESGDYVTRSITAGANTKITITYDALIPGTADVKAYVQKNVEWQLVNLTSGKPIGENWVERTHVLSNFNGNETRIKLVLSGTVIYRPKVKNLRVIIT</t>
  </si>
  <si>
    <t>scaffold4_19982_19107</t>
  </si>
  <si>
    <t>atgttaacagctaataatcaagggcgagtaagtggaaaaataaaaatcccagcagatattccagcaggtactaaattagtacagttttatggggataaaggaagctatggagaagcaacttatactggtaaaaaaactattaccatagaagaaagaagaagagttatcgcagcaagacgagttgatcctttagcgcaaacatttactctaaatgaaagcagacacataggaggtgtggagctatggtttgtaaataaaggcaaaaaacgtgttgttgtgcagattagagaaacagcagtgggaatgccctcgcagactgtcattgctgaaagctatattgagccaaaagatataaagatagatggcacagcaacacgtattacttggtcaccagtgttttgccatgcaggacaagagtatgcaatagtgctacttactgatgatgcagatactgcagtaaaaatagcagaacttggcaaatatgatgcagtaaatagccgttgggtaacaagtcaaccatatcaagtaggagtattactgtcatcaagcaatgcaagtacctggacaccacatcaaaatttagatttaacgtttcgattactagctgcaaaatttagcgaaaattctcatgttattgatcttggcaaagttactgcaaataacgtatcagatttaatagttttgacaaacgtcgaaaaagtagcatttgataccaatgtagaatttattttaacagatgaagagggaaaagaaaactttttgtctgataatttgccgcttgcactgcgtgaaagattatctggagagctaacagtaaaggcaaatttaaaagggtcaaaagaaaaagtccagttctctatcctgggttacagctag</t>
  </si>
  <si>
    <t>MLTANNQGRVSGKIKIPADIPAGTKLVQFYGDKGSYGEATYTGKKTITIEERRRVIAARRVDPLAQTFTLNESRHIGGVELWFVNKGKKRVVVQIRETAVGMPSQTVIAESYIEPKDIKIDGTATRITWSPVFCHAGQEYAIVLLTDDADTAVKIAELGKYDAVNSRWVTSQPYQVGVLLSSSNASTWTPHQNLDLTFRLLAAKFSENSHVIDLGKVTANNVSDLIVLTNVEKVAFDTNVEFILTDEEGKENFLSDNLPLALRERLSGELTVKANLKGSKEKVQFSILGYS</t>
  </si>
  <si>
    <t>scaffold4_21920_19989</t>
  </si>
  <si>
    <t>Virulence-associated protein</t>
  </si>
  <si>
    <t>atgaccttaaatagttattataaccgctttaatcctgacaaagaatacgaaaaaagcttgtttcttgctggaagaggtttgcaatctgcagaattaaacgagactcaggagtatgctctctctaagcttaaaggcataggtgatgcaatatttcgtgatggtgatgttataacaggaagcaattgtattatagatagagaaactggtaaagttacacttgaagcaggaaaaatctatcttcgtggagcagttagaaaagttgaaaaagaagaatttgttattccactgagtaccacagtgcgtataggtgtttattatgtagaatctacgattacagaacttgaggatgaaaatcttcgtgatcctgctgttggtacacgtaattatcaggaagtaggagctgcaaggcttaaagtttccaccatttggggttatcaagcagaaggtctttctccacgtttttctgaaggagaattttatccaatttataacattgaaaatggagtattgatagaacattcaccgccaccacaagcaaatatagtaactactgctcttgctcgttatgacaaagaagcaaatggttcctacgtcgtaaatggtcttgaagtaatgttcctgcaaaaggaagagggagaaggaggaaaaaaaatatttgtgattaatgagggcaaagctcatgttgatggctatgagattgaacttcctcacagtattcgtgtttcttttgatgaagatccagatataaaatcagttgaatcagaaccacatacttttcagccaaatagccaaagagtaatggaactgaaagttaatgattttccaataagtgaaattaaaaaagtagatataactgttcaaaaaaccattaccattactcatggttcatattctggagctattgatccgatacctgactctgcagtacttgagattattcaaattaaacaaggcaatgttatttatgaaaatagtatagattataaactaaacgcaggaaacgttgattggtcattaccaggcaaagaaccagctcctggaagtagttacctaataacctatcgctgtcgcactcaggtaagccctgaagatataagtgaagagggatgtaaagtaagaggtgcagttgataacagcttggttctgattgattacacctggaaaatgccccgttttgatttaattactatagatgcaaaaggagtggtaagaagaatcaagggaattgcccatccctggagaccatcaatgcctaaagcgcctagtggacaacttttgctctgctacattcaccaaacatggaaaaccggggaaaaagaaggggtgaaagtaatgaataatgctattcatgctgtgccgatgaatgagctcgaagcaatgaagagtggaataagagatctttatgcgctagttgcagaggagcgtctacgtagtgatgcaaattcaagagagccaaccacgaaaaaaggagtatttgttgatccgttctttgacgatgatatgcgtgatcagggtatttcccaaactgcagcaatagtaaataaggaactgatattgccgataaacgtggaaattattgatgttgagaagggaaaagaacctcatttattgccgtatgaacttgagccagtattggagcagcttttacagactggtgaaaagatcaatccatatcaggcatttgatccagtaccggcaaaagttaccatgaacaaaaacaccgatcactggaccgagataaagaccaattggtcaagtccagtaacaagagaatttaatactagagaaacaacagagttattgtcaagtaattcatatgaagctgaatttatgagagaagcagtacaagattttgagatcgaaggttttgagccaaatgagaagcttaaagagataaaatttgacggaataattattcaacctacagcgtaa</t>
  </si>
  <si>
    <t>MTLNSYYNRFNPDKEYEKSLFLAGRGLQSAELNETQEYALSKLKGIGDAIFRDGDVITGSNCIIDRETGKVTLEAGKIYLRGAVRKVEKEEFVIPLSTTVRIGVYYVESTITELEDENLRDPAVGTRNYQEVGAARLKVSTIWGYQAEGLSPRFSEGEFYPIYNIENGVLIEHSPPPQANIVTTALARYDKEANGSYVVNGLEVMFLQKEEGEGGKKIFVINEGKAHVDGYEIELPHSIRVSFDEDPDIKSVESEPHTFQPNSQRVMELKVNDFPISEIKKVDITVQKTITITHGSYSGAIDPIPDSAVLEIIQIKQGNVIYENSIDYKLNAGNVDWSLPGKEPAPGSSYLITYRCRTQVSPEDISEEGCKVRGAVDNSLVLIDYTWKMPRFDLITIDAKGVVRRIKGIAHPWRPSMPKAPSGQLLLCYIHQTWKTGEKEGVKVMNNAIHAVPMNELEAMKSGIRDLYALVAEERLRSDANSREPTTKKGVFVDPFFDDDMRDQGISQTAAIVNKELILPINVEIIDVEKGKEPHLLPYELEPVLEQLLQTGEKINPYQAFDPVPAKVTMNKNTDHWTEIKTNWSSPVTREFNTRETTELLSSNSYEAEFMREAVQDFEIEGFEPNEKLKEIKFDGIIIQPTA</t>
  </si>
  <si>
    <t>scaffold4_22238_21927</t>
  </si>
  <si>
    <t>gtgctattctgcacaggtgatgaaaacggcgaacttataactccttctggaaggtttaggccttctaatgtaccaaccaataatctttttctcaaatttactttcgatttcacggacgcagcaaatcaagttatacgggaactaggggttatggttggtactaaagtaaaggaaaaagtacctcctggacagagatattttgaaccaaaagatgtagaagatccgggaattttgttagttttagaacacactgtaccacttatcagaactgcagcaactcgggaaactttttcatttgttgtaactttttga</t>
  </si>
  <si>
    <t>MLFCTGDENGELITPSGRFRPSNVPTNNLFLKFTFDFTDAANQVIRELGVMVGTKVKEKVPPGQRYFEPKDVEDPGILLVLEHTVPLIRTAATRETFSFVVTF</t>
  </si>
  <si>
    <t>scaffold4_22684_22289</t>
  </si>
  <si>
    <t>atgcattttttttggacaaaaattttccaaatcctgaatatatattatataagcctttcaaactcatcacaggtgtcaattcttacacaatcaggtcgagcagcaatagcagcaagtataaaagagcaatctatacatcttgcttggggaacaggtgatacaagctgggaaagtagccataaggtagaaaaagtttttattgagggtgaaatagctctagatcaccacactattaaagatgtaagggtttttacaggacaaacagtgtatcaatccagtattgactatatagttgagagcagtagtggtataataaaacgtacggaaaatagctctattgcagcaggtagcacagttaccgtagagtatactcaaaatacaccagcccagagctga</t>
  </si>
  <si>
    <t>MHFFWTKIFQILNIYYISLSNSSQVSILTQSGRAAIAASIKEQSIHLAWGTGDTSWESSHKVEKVFIEGEIALDHHTIKDVRVFTGQTVYQSSIDYIVESSSGIIKRTENSSIAAGSTVTVEYTQNTPAQS</t>
  </si>
  <si>
    <t>scaffold4_22864_23361</t>
  </si>
  <si>
    <t>FIG01207706: hypothetical protein</t>
  </si>
  <si>
    <t>atgaaacgttattctggtgttgatcctatagttgttcaaaacatacagtaccaagttaaaaggttaaaattttttgaatgctttgctcatgaaactcatgaagatcttgagcaagaactcttctgtgaaatttggacttatcttgatagatatgatgaaagtaaaggtagctttaacacttttgtagcaagattaactaaacgtcgtgctaacaacttattagagaaacaactatgtataaaacgcaatattaataactacatcaatattgagaaaatagaagcttttgaagatgaagtagcgaaacgtactgatgtagattacatgatttcaacgctaccaagaaaaatgcaaaagatatgcgaacaactcaagtactttaacttatatgaagttgctaagatgaacaacatatcaagaactactttaaatactatgataagaaaaatacgtacaaaactctcttccatctactacaagggcaaaaagaaaaattga</t>
  </si>
  <si>
    <t>MKRYSGVDPIVVQNIQYQVKRLKFFECFAHETHEDLEQELFCEIWTYLDRYDESKGSFNTFVARLTKRRANNLLEKQLCIKRNINNYINIEKIEAFEDEVAKRTDVDYMISTLPRKMQKICEQLKYFNLYEVAKMNNISRTTLNTMIRKIRTKLSSIYYKGKKKN</t>
  </si>
  <si>
    <t>scaffold4_23414_24217</t>
  </si>
  <si>
    <t>atgacttttaaaattttaaacaataatgaaagactgaaaacaaccacaggcataaaagtagtaatttttggtccttacggtattggtaaaaccagcctcttaaagactataagtgaaccaacactttgccttgactttgaagcaggtctgcttgctgttcaagattggcagggagattcaattagtgttcgtacttggaatcaagctcgtgatattgcctgcctaattggtggtccgaaccctgcactaaaatctgatcaagcgtatagccaaaaacactatgagcacgtatcaagtaaatacaatgaagagttttctaaatatcgatgtatctttattgatagcatcactgtagcatcacgtctttgtcttttatgggcaagaatgcaacctgagtgtttttctgatagatcgggaaaagaagacaaaagagctgcttacggattacttgctcaagagatgatggcttggctcaatcaatttcaacatatcagagacaaagacatcatcatagttggcacattaggtcaatatcttgatgacttcaatcgtccaacctggctgcctcaatgtgaaggggctaaaactgctagtgaaattcctgggatagttgatgaagtaatcagcatggttggaatcaagaaagatgatggcacagagaaacgttcatttgtctgtcagactattaatacttggggataccctgctaaagatcgaagtggctgccttgatatggttgaagaaccgcatctgggtaaattacttgcgaaaattaaagccaaaactttggctcctactgtttaa</t>
  </si>
  <si>
    <t>MTFKILNNNERLKTTTGIKVVIFGPYGIGKTSLLKTISEPTLCLDFEAGLLAVQDWQGDSISVRTWNQARDIACLIGGPNPALKSDQAYSQKHYEHVSSKYNEEFSKYRCIFIDSITVASRLCLLWARMQPECFSDRSGKEDKRAAYGLLAQEMMAWLNQFQHIRDKDIIIVGTLGQYLDDFNRPTWLPQCEGAKTASEIPGIVDEVISMVGIKKDDGTEKRSFVCQTINTWGYPAKDRSGCLDMVEEPHLGKLLAKIKAKTLAPTV</t>
  </si>
  <si>
    <t>scaffold4_24239_25039</t>
  </si>
  <si>
    <t>atggaacaaagctttttcaacatcggtcaaaaaattccttttttcagcgtaaaggagtatttaagtgatcaaacgccaataccagaagatataatctgtcctagaattttaacgaaaagaggtttattggtactaggtggcccacctaaaatcggcaaaagtgactttttgatctcttggcttctccacatggctgctggtagatcatttcttggtatgacaccaaatagacctttgaaaattttctacatgcaaactgaaattgaatatgaatatatgaaagaacggttgcaacaacttgataatgaacttttgaatgtagctgctaacaacttaatcattaccccaaaagtgcacttatcatttaatcatgatgaaataagtgaaattaagaaaattgtgaatgaacgctttaaacctgatattattgcgattgatcctcttcgtaacatttttaactcaagtgaatatggcaatgaaaacgacaatagcgctatgctattctttttgcaaaaaacacttgaaagactgagaaatgttattaacccaaattcgggcataatactaacccaccatacaaaaaaactatccaagaaaatgttagaagaagatccatttcagggtttgagcggagctggttctttgaggggattttatagtactggtatggtgatgtttgctcatgatgaggagagtattgtacgtcagatagtatttgaattgcgtaatggtgaacgtgtggcaagcaagcttgtcgataagataaatggtcgttggaaacttgtagaccaatggagttga</t>
  </si>
  <si>
    <t>MEQSFFNIGQKIPFFSVKEYLSDQTPIPEDIICPRILTKRGLLVLGGPPKIGKSDFLISWLLHMAAGRSFLGMTPNRPLKIFYMQTEIEYEYMKERLQQLDNELLNVAANNLIITPKVHLSFNHDEISEIKKIVNERFKPDIIAIDPLRNIFNSSEYGNENDNSAMLFFLQKTLERLRNVINPNSGIILTHHTKKLSKKMLEEDPFQGLSGAGSLRGFYSTGMVMFAHDEESIVRQIVFELRNGERVASKLVDKINGRWKLVDQWS</t>
  </si>
  <si>
    <t>scaffold4_25072_25572</t>
  </si>
  <si>
    <t>atgctatcagattttttaactgattttaatactgcaaaatcacaaagtaatttaataccaaaaggtacaacggtaagagtcaaaatggctattaaacctggtggttatgaagattggttcactaaaagctacactactggcagcatctatttaaacgctgaatttactgtcactgaagggccatatgcaaaacgtaagatttatcaagtaattggtattaaaagtggcaaagcaagcgttgaaaaagaagacatctggggagaatctggtcgttctatgcttagaagcattttggagtcagcacgaaatattcatgcacatgacacttcagaaaaagcaattattgctagaaaaatcaactctatagctgattttaacgggttagaatttactgcaaaagttggtgttgaagctgatcaatatggagaaaagaacaagattgctactgttattactccagaacaaaacaatagcattgaatctgattgggtcccattttga</t>
  </si>
  <si>
    <t>MLSDFLTDFNTAKSQSNLIPKGTTVRVKMAIKPGGYEDWFTKSYTTGSIYLNAEFTVTEGPYAKRKIYQVIGIKSGKASVEKEDIWGESGRSMLRSILESARNIHAHDTSEKAIIARKINSIADFNGLEFTAKVGVEADQYGEKNKIATVITPEQNNSIESDWVPF</t>
  </si>
  <si>
    <t>scaffold4_25569_25790</t>
  </si>
  <si>
    <t>ttgaagtacgacgaggagaagctctggattgctgttattgagagagctatgaaagatgcagcaggaaaaaacgtaaagctgaaaggagaagcgataaaatggttaaattcagagtcttttgaaactgtttgtgagctagctaatctcgattttaaacttgtgagagatagcttatctaaagaactaaagggtcatgagaaggtaaagcttatgagtgcttaa</t>
  </si>
  <si>
    <t>MKYDEEKLWIAVIERAMKDAAGKNVKLKGEAIKWLNSESFETVCELANLDFKLVRDSLSKELKGHEKVKLMSA</t>
  </si>
  <si>
    <t>scaffold4_25864_26538</t>
  </si>
  <si>
    <t>atgtcaattctcacacaatcaggtcgagcagcaatagcagcaagcataaaagagcaaccaatacatcttgcctggggcagtggtgatgccaattgggaaagtagccatcaggtcgaaaaagtttttgttgagggtgaaatcaagcttgaacactaccccattaaagatataagggtttttacaggacagacaatttatcagtcaagtatagactatacagttgctggtgtaattaaacgtacggaaaatagttctattgcagaagatggtgcagttaccatagagtatactcaagatacaccaccagagtccattacgtctgaaaaactgctaaatgaacttggcagacgcgttgtcgatgaggttctcttctgcacaggtgatgagaatggagagcttgtaactccctctggaaggtttaggccctctaatgtaccaaccaataaccttttcctcacatttactttcgatttcacggacgcagcaaatcaagtaatacgggaactaggggttatggttggtactaaggtaaaagaagaattgcctccaggacagagatactttgagccaaaagacgtagaaaatccgggaattttgttagttttagaacacacggtaccacttatcaggactgcggcaacccgggaaacatttgcctttgtagtaacattttaa</t>
  </si>
  <si>
    <t>MSILTQSGRAAIAASIKEQPIHLAWGSGDANWESSHQVEKVFVEGEIKLEHYPIKDIRVFTGQTIYQSSIDYTVAGVIKRTENSSIAEDGAVTIEYTQDTPPESITSEKLLNELGRRVVDEVLFCTGDENGELVTPSGRFRPSNVPTNNLFLTFTFDFTDAANQVIRELGVMVGTKVKEELPPGQRYFEPKDVENPGILLVLEHTVPLIRTAATRETFAFVVTF</t>
  </si>
  <si>
    <t>scaffold4_26564_26860</t>
  </si>
  <si>
    <t>atgacaaaagatgcacttactcgtttgcagaagataggacttgatgattccactgctgagcagctactcagttttaaagataacggaaatcttctatatgactcagcatttaagattactgacttatctgaagataggtttgttgaagcagtaaaagatacatttttagaaagcacggcacgggatatctacaaaaaagctgtagctaggaagaagtttatctcagtttatgtagcaaatgctaaggaaatttctgagcctcattatcgagctcaacactgctgcaacatacattaa</t>
  </si>
  <si>
    <t>MTKDALTRLQKIGLDDSTAEQLLSFKDNGNLLYDSAFKITDLSEDRFVEAVKDTFLESTARDIYKKAVARKKFISVYVANAKEISEPHYRAQHCCNIH</t>
  </si>
  <si>
    <t>scaffold4_26878_29016</t>
  </si>
  <si>
    <t>atgcatataccaaaaatctttaataccgataattacaatcagtgcgaaagttgccaatcagtactaagtcccgcagcttatctggttaagttattggaaatagttgataaatatattacacaaccaactaaatcacttaaggaacgtcgtcctgatctctacgatattaaactcgattgcgacaatactaacaaagaaaagttatatcttgaaattgtcaatgagataatggagaaaaagctaaaacatgatcttggagatgatgttctacgcaagcttgcaactgccaaatatccttttaatcttccggcaaattttccgctaatgagtatacgtgcttaccttaagaaacataagacgagcttagcagagatatataaaatgctcattgaaaatgctgacactgatgcagagtttttaggtctttctccggaagaatataaagtaattacatctgataatgaaacagaagcttatctaaaagaagtatacggaataacagaaatagctcaattaaaaaatgttgatacattcattgcacaaacaggtatagaacacgataagcttcaaccattgcttgatagctataataaaataaaaggttcaataatacttgccgtcacagaacaaactatagatgagcacagaaaacgaattatagataaccttgataaccaagcactaagctttctacatcgctttattcgtttagcaaacaaacttaattggtcatttgacgagttaactcaagcactaagtgagggtaaaattgatcagaaaaaaatagcaaagattaaaagtctacaagaaaagttccaacaacctttagctaaaatattcgcattgtatgctgatagcttaccagagagcgtatcaaataaaattgataatttaacagaatttaaaacacttttaagtcagaaaagcctaaaagatctagctgccacagcaagtaattatagcgcattgcaaaatattttaggagtaaacagtaatgaattaacttctttgattaactaccataacgatcaaaaagtatttggggaagagattttaaaagtatacaaacaagttctgcttgcaagattgataaatataccaatagcagagctcttatcacaattaaagatagaaggagtaaatcaagagaacgtagttgaatttaacgattggctaaagaaacatacaattaccactgaacaagtaatcagattaattaatcctgctttaagcaagcaacttgcagaacaattgcacaattcagtacaggaagtaaaagatctgcagagtttctataatgaagtatataagtgcataggcaacattcaacctgagatactcgatgctatttatacgtttactcctcactcggaaaatccacgaccatttgcagagaaaggatttttagaaaagctcattcataacatagatgtatttacaacattgaagcttgaagtagaggatattgcaagttacaagagtgcctatggagtagagggaaaatggtcaattgagcaaattcgtactctgttaaactacaaaacacttaaagcatcatattccacgctacctaaatacattaactggtatgactacagcagtgacaaagtaacggagaaaatggctcagctcactggttggaataaagatacacttgaagctattaaaaaagttgaagtatttaagcaatgctttggcaagcaagatccggtgaattctttgatgagaatcaaatctgttatggacatcacaggaattaacgtaaaaattctactaaagttaaaggatttatataatttaaaagcaagtaatggatggaataaatacaccgatattgctggggatttagagttaatcaccgaaaaagatgaaggatatttagcaagagaaaagcgagatatcctagcaaggtacatgatacatatcaatccagacttaaaaaccatgagggatctctatggattcttgctgatagatgttgaaatgagtgaatgttcaaagatttcgccgattaaagcagcactaaatagtgttcagctatacattcatcgtgctatgatgaagatagaagaaggtgtagaggttgataaagactttactgaagaaaaatggaaatggctatctagttatcgagaatgg</t>
  </si>
  <si>
    <t>MHIPKIFNTDNYNQCESCQSVLSPAAYLVKLLEIVDKYITQPTKSLKERRPDLYDIKLDCDNTNKEKLYLEIVNEIMEKKLKHDLGDDVLRKLATAKYPFNLPANFPLMSIRAYLKKHKTSLAEIYKMLIENADTDAEFLGLSPEEYKVITSDNETEAYLKEVYGITEIAQLKNVDTFIAQTGIEHDKLQPLLDSYNKIKGSIILAVTEQTIDEHRKRIIDNLDNQALSFLHRFIRLANKLNWSFDELTQALSEGKIDQKKIAKIKSLQEKFQQPLAKIFALYADSLPESVSNKIDNLTEFKTLLSQKSLKDLAATASNYSALQNILGVNSNELTSLINYHNDQKVFGEEILKVYKQVLLARLINIPIAELLSQLKIEGVNQENVVEFNDWLKKHTITTEQVIRLINPALSKQLAEQLHNSVQEVKDLQSFYNEVYKCIGNIQPEILDAIYTFTPHSENPRPFAEKGFLEKLIHNIDVFTTLKLEVEDIASYKSAYGVEGKWSIEQIRTLLNYKTLKASYSTLPKYINWYDYSSDKVTEKMAQLTGWNKDTLEAIKKVEVFKQCFGKQDPVNSLMRIKSVMDITGINVKILLKLKDLYNLKASNGWNKYTDIAGDLELITEKDEGYLAREKRDILARYMIHINPDLKTMRDLYGFLLIDVEMSECSKISPIKAALNSVQLYIHRAMMKIEEGVEVDKDFTEEKWKWLSSYREW</t>
  </si>
  <si>
    <t>length (bp)</t>
  </si>
  <si>
    <t>feature number</t>
  </si>
  <si>
    <t>?</t>
  </si>
  <si>
    <t>Ankyrin repeat-containing protein Pk2</t>
  </si>
  <si>
    <t>function (Rastk-assigned)</t>
  </si>
  <si>
    <t>Ankyrin and tetratricopeptiderepeat family protein</t>
  </si>
  <si>
    <t>Transposase</t>
  </si>
  <si>
    <t>Hypothetical protein</t>
  </si>
  <si>
    <t>Site-specific recombinase/resolvase family protein</t>
  </si>
  <si>
    <t>function (manual-assigned)</t>
  </si>
  <si>
    <t>DNA repair protein RadC</t>
  </si>
  <si>
    <t>DNA repair protein</t>
  </si>
  <si>
    <t>hypothetical protein gwv_1106</t>
  </si>
  <si>
    <t>hypothetical protein gwv_1117</t>
  </si>
  <si>
    <t>hypothetical protein gwv_1118</t>
  </si>
  <si>
    <t>VrlC protein</t>
  </si>
  <si>
    <t>function (Rastk OR manual)</t>
  </si>
  <si>
    <t>hypothetical protein gwv_1121</t>
  </si>
  <si>
    <t>methyl-accepting chemotaxis protein</t>
  </si>
  <si>
    <t>hypothetical protein gwv_1125</t>
  </si>
  <si>
    <t>hypothetical protein gwv_1126</t>
  </si>
  <si>
    <t>Structural</t>
  </si>
  <si>
    <t>Ankyrin repeat</t>
  </si>
  <si>
    <t>Lysis</t>
  </si>
  <si>
    <t>Virulence</t>
  </si>
  <si>
    <t>Integration</t>
  </si>
  <si>
    <t>PAAR-domain containing protein</t>
  </si>
  <si>
    <t>Hypothetical</t>
  </si>
  <si>
    <t>Described</t>
  </si>
  <si>
    <t>Propogation (replication, repair, transduction)</t>
  </si>
  <si>
    <t>Unknown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</si>
</sst>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="133" zoomScaleNormal="133" zoomScalePageLayoutView="0" workbookViewId="0" topLeftCell="A46">
      <pane xSplit="2" topLeftCell="F1" activePane="topRight" state="frozen"/>
      <selection pane="topLeft" activeCell="A1" sqref="A1"/>
      <selection pane="topRight" activeCell="I8" sqref="I8"/>
    </sheetView>
  </sheetViews>
  <sheetFormatPr defaultColWidth="8.8515625" defaultRowHeight="12.75"/>
  <cols>
    <col min="1" max="1" width="14.00390625" style="0" customWidth="1"/>
    <col min="2" max="2" width="9.7109375" style="0" customWidth="1"/>
    <col min="3" max="3" width="19.7109375" style="0" customWidth="1"/>
    <col min="4" max="5" width="8.8515625" style="0" customWidth="1"/>
    <col min="6" max="6" width="10.00390625" style="0" customWidth="1"/>
    <col min="7" max="7" width="8.8515625" style="0" customWidth="1"/>
    <col min="8" max="8" width="28.7109375" style="3" customWidth="1"/>
    <col min="9" max="10" width="38.00390625" style="3" customWidth="1"/>
    <col min="11" max="11" width="43.7109375" style="0" customWidth="1"/>
    <col min="12" max="12" width="13.7109375" style="0" customWidth="1"/>
  </cols>
  <sheetData>
    <row r="1" spans="1:12" s="2" customFormat="1" ht="12.75">
      <c r="A1" s="2" t="s">
        <v>235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234</v>
      </c>
      <c r="G1" s="2" t="s">
        <v>4</v>
      </c>
      <c r="H1" s="7" t="s">
        <v>238</v>
      </c>
      <c r="I1" s="8" t="s">
        <v>243</v>
      </c>
      <c r="J1" s="8" t="s">
        <v>250</v>
      </c>
      <c r="K1" s="2" t="s">
        <v>5</v>
      </c>
      <c r="L1" s="2" t="s">
        <v>6</v>
      </c>
    </row>
    <row r="2" spans="1:12" ht="12.75">
      <c r="A2">
        <v>1</v>
      </c>
      <c r="B2" t="s">
        <v>7</v>
      </c>
      <c r="C2" t="s">
        <v>8</v>
      </c>
      <c r="D2">
        <v>1</v>
      </c>
      <c r="E2">
        <v>1494</v>
      </c>
      <c r="F2">
        <f>ABS(E2-D2)</f>
        <v>1493</v>
      </c>
      <c r="G2" t="s">
        <v>9</v>
      </c>
      <c r="H2" s="6" t="s">
        <v>10</v>
      </c>
      <c r="I2" s="6"/>
      <c r="J2" s="5" t="s">
        <v>10</v>
      </c>
      <c r="K2" t="s">
        <v>11</v>
      </c>
      <c r="L2" t="s">
        <v>12</v>
      </c>
    </row>
    <row r="3" spans="1:12" ht="12.75">
      <c r="A3">
        <v>2</v>
      </c>
      <c r="B3" t="s">
        <v>7</v>
      </c>
      <c r="C3" t="s">
        <v>13</v>
      </c>
      <c r="D3">
        <v>1720</v>
      </c>
      <c r="E3">
        <v>1944</v>
      </c>
      <c r="F3">
        <f aca="true" t="shared" si="0" ref="F3:F64">ABS(E3-D3)</f>
        <v>224</v>
      </c>
      <c r="G3" t="s">
        <v>9</v>
      </c>
      <c r="H3" s="6" t="s">
        <v>14</v>
      </c>
      <c r="I3" s="6"/>
      <c r="J3" s="6" t="s">
        <v>14</v>
      </c>
      <c r="K3" t="s">
        <v>15</v>
      </c>
      <c r="L3" t="s">
        <v>16</v>
      </c>
    </row>
    <row r="4" spans="1:12" ht="12.75">
      <c r="A4">
        <v>3</v>
      </c>
      <c r="B4" t="s">
        <v>7</v>
      </c>
      <c r="C4" t="s">
        <v>17</v>
      </c>
      <c r="D4">
        <v>1941</v>
      </c>
      <c r="E4">
        <v>2645</v>
      </c>
      <c r="F4">
        <f t="shared" si="0"/>
        <v>704</v>
      </c>
      <c r="G4" t="s">
        <v>9</v>
      </c>
      <c r="H4" s="5" t="s">
        <v>18</v>
      </c>
      <c r="I4" s="6"/>
      <c r="J4" s="5" t="s">
        <v>18</v>
      </c>
      <c r="K4" t="s">
        <v>19</v>
      </c>
      <c r="L4" t="s">
        <v>20</v>
      </c>
    </row>
    <row r="5" spans="1:12" ht="12.75">
      <c r="A5">
        <v>4</v>
      </c>
      <c r="B5" t="s">
        <v>7</v>
      </c>
      <c r="C5" t="s">
        <v>21</v>
      </c>
      <c r="D5">
        <v>2642</v>
      </c>
      <c r="E5">
        <v>3793</v>
      </c>
      <c r="F5">
        <f t="shared" si="0"/>
        <v>1151</v>
      </c>
      <c r="G5" t="s">
        <v>9</v>
      </c>
      <c r="H5" s="6" t="s">
        <v>22</v>
      </c>
      <c r="I5" s="6"/>
      <c r="J5" s="6" t="s">
        <v>22</v>
      </c>
      <c r="K5" t="s">
        <v>23</v>
      </c>
      <c r="L5" t="s">
        <v>24</v>
      </c>
    </row>
    <row r="6" spans="1:12" ht="12.75">
      <c r="A6">
        <v>5</v>
      </c>
      <c r="B6" t="s">
        <v>7</v>
      </c>
      <c r="C6" t="s">
        <v>25</v>
      </c>
      <c r="D6">
        <v>3875</v>
      </c>
      <c r="E6">
        <v>4069</v>
      </c>
      <c r="F6">
        <f t="shared" si="0"/>
        <v>194</v>
      </c>
      <c r="G6" t="s">
        <v>9</v>
      </c>
      <c r="H6" s="6" t="s">
        <v>22</v>
      </c>
      <c r="I6" s="6"/>
      <c r="J6" s="6" t="s">
        <v>22</v>
      </c>
      <c r="K6" t="s">
        <v>26</v>
      </c>
      <c r="L6" t="s">
        <v>27</v>
      </c>
    </row>
    <row r="7" spans="1:12" ht="12.75">
      <c r="A7">
        <v>6</v>
      </c>
      <c r="B7" t="s">
        <v>7</v>
      </c>
      <c r="C7" t="s">
        <v>28</v>
      </c>
      <c r="D7">
        <v>4066</v>
      </c>
      <c r="E7">
        <v>4413</v>
      </c>
      <c r="F7">
        <f t="shared" si="0"/>
        <v>347</v>
      </c>
      <c r="G7" t="s">
        <v>9</v>
      </c>
      <c r="H7" s="6" t="s">
        <v>29</v>
      </c>
      <c r="I7" s="6"/>
      <c r="J7" s="6" t="s">
        <v>29</v>
      </c>
      <c r="K7" t="s">
        <v>30</v>
      </c>
      <c r="L7" t="s">
        <v>31</v>
      </c>
    </row>
    <row r="8" spans="1:12" ht="12.75">
      <c r="A8">
        <v>7</v>
      </c>
      <c r="B8" t="s">
        <v>7</v>
      </c>
      <c r="C8" t="s">
        <v>32</v>
      </c>
      <c r="D8">
        <v>4659</v>
      </c>
      <c r="E8">
        <v>4973</v>
      </c>
      <c r="F8">
        <f t="shared" si="0"/>
        <v>314</v>
      </c>
      <c r="G8" t="s">
        <v>9</v>
      </c>
      <c r="H8" s="6" t="s">
        <v>29</v>
      </c>
      <c r="I8" s="6"/>
      <c r="J8" s="6" t="s">
        <v>29</v>
      </c>
      <c r="K8" t="s">
        <v>33</v>
      </c>
      <c r="L8" t="s">
        <v>34</v>
      </c>
    </row>
    <row r="9" spans="1:12" ht="12.75">
      <c r="A9">
        <v>8</v>
      </c>
      <c r="B9" t="s">
        <v>35</v>
      </c>
      <c r="C9" t="s">
        <v>36</v>
      </c>
      <c r="D9">
        <v>1</v>
      </c>
      <c r="E9">
        <v>456</v>
      </c>
      <c r="F9">
        <f t="shared" si="0"/>
        <v>455</v>
      </c>
      <c r="G9" t="s">
        <v>9</v>
      </c>
      <c r="H9" s="6" t="s">
        <v>37</v>
      </c>
      <c r="I9" s="6"/>
      <c r="J9" s="6" t="s">
        <v>37</v>
      </c>
      <c r="K9" t="s">
        <v>38</v>
      </c>
      <c r="L9" t="s">
        <v>39</v>
      </c>
    </row>
    <row r="10" spans="1:12" ht="12.75">
      <c r="A10">
        <v>9</v>
      </c>
      <c r="B10" t="s">
        <v>35</v>
      </c>
      <c r="C10" t="s">
        <v>40</v>
      </c>
      <c r="D10">
        <v>453</v>
      </c>
      <c r="E10">
        <v>926</v>
      </c>
      <c r="F10">
        <f t="shared" si="0"/>
        <v>473</v>
      </c>
      <c r="G10" t="s">
        <v>9</v>
      </c>
      <c r="H10" s="6" t="s">
        <v>41</v>
      </c>
      <c r="I10" s="5" t="s">
        <v>14</v>
      </c>
      <c r="J10" s="5" t="s">
        <v>14</v>
      </c>
      <c r="K10" t="s">
        <v>42</v>
      </c>
      <c r="L10" t="s">
        <v>43</v>
      </c>
    </row>
    <row r="11" spans="1:12" ht="12.75">
      <c r="A11">
        <v>10</v>
      </c>
      <c r="B11" t="s">
        <v>35</v>
      </c>
      <c r="C11" t="s">
        <v>44</v>
      </c>
      <c r="D11">
        <v>913</v>
      </c>
      <c r="E11">
        <v>1377</v>
      </c>
      <c r="F11">
        <f t="shared" si="0"/>
        <v>464</v>
      </c>
      <c r="G11" t="s">
        <v>9</v>
      </c>
      <c r="H11" s="6" t="s">
        <v>45</v>
      </c>
      <c r="I11" s="6"/>
      <c r="J11" s="6" t="s">
        <v>45</v>
      </c>
      <c r="K11" t="s">
        <v>46</v>
      </c>
      <c r="L11" t="s">
        <v>47</v>
      </c>
    </row>
    <row r="12" spans="1:12" ht="12.75">
      <c r="A12">
        <v>11</v>
      </c>
      <c r="B12" t="s">
        <v>35</v>
      </c>
      <c r="C12" t="s">
        <v>48</v>
      </c>
      <c r="D12">
        <v>1378</v>
      </c>
      <c r="E12">
        <v>1632</v>
      </c>
      <c r="F12">
        <f t="shared" si="0"/>
        <v>254</v>
      </c>
      <c r="G12" t="s">
        <v>9</v>
      </c>
      <c r="H12" s="6" t="s">
        <v>49</v>
      </c>
      <c r="I12" s="5" t="s">
        <v>260</v>
      </c>
      <c r="J12" s="5" t="s">
        <v>260</v>
      </c>
      <c r="K12" t="s">
        <v>50</v>
      </c>
      <c r="L12" t="s">
        <v>51</v>
      </c>
    </row>
    <row r="13" spans="1:12" ht="12.75">
      <c r="A13">
        <v>12</v>
      </c>
      <c r="B13" t="s">
        <v>35</v>
      </c>
      <c r="C13" t="s">
        <v>52</v>
      </c>
      <c r="D13">
        <v>1629</v>
      </c>
      <c r="E13">
        <v>2417</v>
      </c>
      <c r="F13">
        <f t="shared" si="0"/>
        <v>788</v>
      </c>
      <c r="G13" t="s">
        <v>9</v>
      </c>
      <c r="H13" s="6" t="s">
        <v>14</v>
      </c>
      <c r="I13" s="5" t="s">
        <v>14</v>
      </c>
      <c r="J13" s="5" t="s">
        <v>14</v>
      </c>
      <c r="K13" t="s">
        <v>53</v>
      </c>
      <c r="L13" s="1" t="s">
        <v>54</v>
      </c>
    </row>
    <row r="14" spans="1:12" ht="12.75">
      <c r="A14">
        <v>13</v>
      </c>
      <c r="B14" t="s">
        <v>35</v>
      </c>
      <c r="C14" t="s">
        <v>55</v>
      </c>
      <c r="D14">
        <v>2417</v>
      </c>
      <c r="E14">
        <v>2752</v>
      </c>
      <c r="F14">
        <f t="shared" si="0"/>
        <v>335</v>
      </c>
      <c r="G14" t="s">
        <v>9</v>
      </c>
      <c r="H14" s="6" t="s">
        <v>56</v>
      </c>
      <c r="I14" s="6"/>
      <c r="J14" s="6" t="s">
        <v>56</v>
      </c>
      <c r="K14" t="s">
        <v>57</v>
      </c>
      <c r="L14" t="s">
        <v>58</v>
      </c>
    </row>
    <row r="15" spans="1:12" ht="12.75">
      <c r="A15">
        <v>14</v>
      </c>
      <c r="B15" t="s">
        <v>35</v>
      </c>
      <c r="C15" t="s">
        <v>59</v>
      </c>
      <c r="D15">
        <v>2755</v>
      </c>
      <c r="E15">
        <v>3540</v>
      </c>
      <c r="F15">
        <f t="shared" si="0"/>
        <v>785</v>
      </c>
      <c r="G15" t="s">
        <v>9</v>
      </c>
      <c r="H15" s="6" t="s">
        <v>60</v>
      </c>
      <c r="I15" s="6"/>
      <c r="J15" s="6" t="s">
        <v>60</v>
      </c>
      <c r="K15" t="s">
        <v>61</v>
      </c>
      <c r="L15" t="s">
        <v>62</v>
      </c>
    </row>
    <row r="16" spans="1:12" ht="12.75">
      <c r="A16">
        <v>15</v>
      </c>
      <c r="B16" t="s">
        <v>35</v>
      </c>
      <c r="C16" t="s">
        <v>63</v>
      </c>
      <c r="D16">
        <v>3540</v>
      </c>
      <c r="E16">
        <v>4700</v>
      </c>
      <c r="F16">
        <f t="shared" si="0"/>
        <v>1160</v>
      </c>
      <c r="G16" t="s">
        <v>9</v>
      </c>
      <c r="H16" s="6" t="s">
        <v>64</v>
      </c>
      <c r="I16" s="6"/>
      <c r="J16" s="6" t="s">
        <v>64</v>
      </c>
      <c r="K16" t="s">
        <v>65</v>
      </c>
      <c r="L16" t="s">
        <v>66</v>
      </c>
    </row>
    <row r="17" spans="1:12" ht="12.75">
      <c r="A17">
        <v>16</v>
      </c>
      <c r="B17" t="s">
        <v>35</v>
      </c>
      <c r="C17" t="s">
        <v>67</v>
      </c>
      <c r="D17">
        <v>4869</v>
      </c>
      <c r="E17">
        <v>5579</v>
      </c>
      <c r="F17">
        <f t="shared" si="0"/>
        <v>710</v>
      </c>
      <c r="G17" t="s">
        <v>9</v>
      </c>
      <c r="H17" s="6" t="s">
        <v>68</v>
      </c>
      <c r="I17" s="6"/>
      <c r="J17" s="6" t="s">
        <v>68</v>
      </c>
      <c r="K17" t="s">
        <v>69</v>
      </c>
      <c r="L17" t="s">
        <v>70</v>
      </c>
    </row>
    <row r="18" spans="1:12" ht="12.75">
      <c r="A18">
        <v>17</v>
      </c>
      <c r="B18" t="s">
        <v>35</v>
      </c>
      <c r="C18" t="s">
        <v>71</v>
      </c>
      <c r="D18">
        <v>5606</v>
      </c>
      <c r="E18">
        <v>6079</v>
      </c>
      <c r="F18">
        <f t="shared" si="0"/>
        <v>473</v>
      </c>
      <c r="G18" t="s">
        <v>9</v>
      </c>
      <c r="H18" s="6" t="s">
        <v>14</v>
      </c>
      <c r="I18" s="5" t="s">
        <v>237</v>
      </c>
      <c r="J18" s="5" t="s">
        <v>237</v>
      </c>
      <c r="K18" t="s">
        <v>72</v>
      </c>
      <c r="L18" t="s">
        <v>73</v>
      </c>
    </row>
    <row r="19" spans="1:12" ht="12.75">
      <c r="A19">
        <v>18</v>
      </c>
      <c r="B19" t="s">
        <v>35</v>
      </c>
      <c r="C19" t="s">
        <v>74</v>
      </c>
      <c r="D19">
        <v>6084</v>
      </c>
      <c r="E19">
        <v>6518</v>
      </c>
      <c r="F19">
        <f t="shared" si="0"/>
        <v>434</v>
      </c>
      <c r="G19" t="s">
        <v>9</v>
      </c>
      <c r="H19" s="6" t="s">
        <v>41</v>
      </c>
      <c r="I19" s="5" t="s">
        <v>14</v>
      </c>
      <c r="J19" s="5" t="s">
        <v>14</v>
      </c>
      <c r="K19" t="s">
        <v>75</v>
      </c>
      <c r="L19" s="1" t="s">
        <v>76</v>
      </c>
    </row>
    <row r="20" spans="1:12" ht="12.75">
      <c r="A20">
        <v>19</v>
      </c>
      <c r="B20" t="s">
        <v>35</v>
      </c>
      <c r="C20" t="s">
        <v>77</v>
      </c>
      <c r="D20">
        <v>6512</v>
      </c>
      <c r="E20">
        <v>7999</v>
      </c>
      <c r="F20">
        <f t="shared" si="0"/>
        <v>1487</v>
      </c>
      <c r="G20" t="s">
        <v>9</v>
      </c>
      <c r="H20" s="6" t="s">
        <v>78</v>
      </c>
      <c r="I20" s="6"/>
      <c r="J20" s="6" t="s">
        <v>78</v>
      </c>
      <c r="K20" t="s">
        <v>79</v>
      </c>
      <c r="L20" t="s">
        <v>80</v>
      </c>
    </row>
    <row r="21" spans="1:12" ht="12.75">
      <c r="A21">
        <v>20</v>
      </c>
      <c r="B21" t="s">
        <v>35</v>
      </c>
      <c r="C21" t="s">
        <v>81</v>
      </c>
      <c r="D21">
        <v>8064</v>
      </c>
      <c r="E21">
        <v>8744</v>
      </c>
      <c r="F21">
        <f t="shared" si="0"/>
        <v>680</v>
      </c>
      <c r="G21" t="s">
        <v>9</v>
      </c>
      <c r="H21" s="6" t="s">
        <v>14</v>
      </c>
      <c r="I21" s="5" t="s">
        <v>14</v>
      </c>
      <c r="J21" s="5" t="s">
        <v>14</v>
      </c>
      <c r="K21" t="s">
        <v>82</v>
      </c>
      <c r="L21" t="s">
        <v>83</v>
      </c>
    </row>
    <row r="22" spans="1:12" ht="12.75">
      <c r="A22">
        <v>21</v>
      </c>
      <c r="B22" t="s">
        <v>35</v>
      </c>
      <c r="C22" t="s">
        <v>84</v>
      </c>
      <c r="D22">
        <v>8741</v>
      </c>
      <c r="E22">
        <v>9328</v>
      </c>
      <c r="F22">
        <f t="shared" si="0"/>
        <v>587</v>
      </c>
      <c r="G22" t="s">
        <v>9</v>
      </c>
      <c r="H22" s="6" t="s">
        <v>14</v>
      </c>
      <c r="I22" s="5" t="s">
        <v>14</v>
      </c>
      <c r="J22" s="5" t="s">
        <v>14</v>
      </c>
      <c r="K22" t="s">
        <v>85</v>
      </c>
      <c r="L22" t="s">
        <v>86</v>
      </c>
    </row>
    <row r="23" spans="1:12" ht="12.75">
      <c r="A23">
        <v>22</v>
      </c>
      <c r="B23" t="s">
        <v>87</v>
      </c>
      <c r="C23" t="s">
        <v>88</v>
      </c>
      <c r="D23">
        <v>1964</v>
      </c>
      <c r="E23">
        <v>3</v>
      </c>
      <c r="F23">
        <f t="shared" si="0"/>
        <v>1961</v>
      </c>
      <c r="G23" t="s">
        <v>89</v>
      </c>
      <c r="H23" s="6" t="s">
        <v>90</v>
      </c>
      <c r="I23" s="6"/>
      <c r="J23" s="6" t="s">
        <v>90</v>
      </c>
      <c r="K23" s="1" t="s">
        <v>91</v>
      </c>
      <c r="L23" s="1" t="s">
        <v>92</v>
      </c>
    </row>
    <row r="24" spans="1:12" ht="12.75">
      <c r="A24">
        <v>23</v>
      </c>
      <c r="B24" t="s">
        <v>87</v>
      </c>
      <c r="C24" t="s">
        <v>93</v>
      </c>
      <c r="D24">
        <v>2874</v>
      </c>
      <c r="E24">
        <v>1921</v>
      </c>
      <c r="F24">
        <f t="shared" si="0"/>
        <v>953</v>
      </c>
      <c r="G24" t="s">
        <v>89</v>
      </c>
      <c r="H24" s="6" t="s">
        <v>94</v>
      </c>
      <c r="I24" s="6"/>
      <c r="J24" s="5" t="s">
        <v>94</v>
      </c>
      <c r="K24" t="s">
        <v>95</v>
      </c>
      <c r="L24" t="s">
        <v>96</v>
      </c>
    </row>
    <row r="25" spans="1:12" ht="12.75">
      <c r="A25">
        <v>24</v>
      </c>
      <c r="B25" t="s">
        <v>87</v>
      </c>
      <c r="C25" t="s">
        <v>97</v>
      </c>
      <c r="D25">
        <v>3749</v>
      </c>
      <c r="E25">
        <v>3000</v>
      </c>
      <c r="F25">
        <f t="shared" si="0"/>
        <v>749</v>
      </c>
      <c r="G25" t="s">
        <v>89</v>
      </c>
      <c r="H25" s="5" t="s">
        <v>98</v>
      </c>
      <c r="I25" s="5"/>
      <c r="J25" s="5" t="s">
        <v>98</v>
      </c>
      <c r="K25" s="1" t="s">
        <v>99</v>
      </c>
      <c r="L25" t="s">
        <v>100</v>
      </c>
    </row>
    <row r="26" spans="1:12" ht="12.75">
      <c r="A26">
        <v>25</v>
      </c>
      <c r="B26" t="s">
        <v>87</v>
      </c>
      <c r="C26" t="s">
        <v>101</v>
      </c>
      <c r="D26">
        <v>11966</v>
      </c>
      <c r="E26">
        <v>3870</v>
      </c>
      <c r="F26">
        <f t="shared" si="0"/>
        <v>8096</v>
      </c>
      <c r="G26" t="s">
        <v>89</v>
      </c>
      <c r="H26" s="6" t="s">
        <v>14</v>
      </c>
      <c r="I26" s="5" t="s">
        <v>239</v>
      </c>
      <c r="J26" s="5" t="s">
        <v>239</v>
      </c>
      <c r="K26" s="1" t="s">
        <v>102</v>
      </c>
      <c r="L26" t="s">
        <v>103</v>
      </c>
    </row>
    <row r="27" spans="1:12" ht="12.75">
      <c r="A27">
        <v>26</v>
      </c>
      <c r="B27" t="s">
        <v>104</v>
      </c>
      <c r="C27" t="s">
        <v>105</v>
      </c>
      <c r="D27">
        <v>171</v>
      </c>
      <c r="E27">
        <v>1</v>
      </c>
      <c r="F27">
        <f t="shared" si="0"/>
        <v>170</v>
      </c>
      <c r="G27" t="s">
        <v>89</v>
      </c>
      <c r="H27" s="6" t="s">
        <v>14</v>
      </c>
      <c r="I27" s="5" t="s">
        <v>240</v>
      </c>
      <c r="J27" s="5" t="s">
        <v>240</v>
      </c>
      <c r="K27" t="s">
        <v>106</v>
      </c>
      <c r="L27" t="s">
        <v>107</v>
      </c>
    </row>
    <row r="28" spans="1:12" ht="12.75">
      <c r="A28">
        <v>27</v>
      </c>
      <c r="B28" t="s">
        <v>104</v>
      </c>
      <c r="C28" t="s">
        <v>108</v>
      </c>
      <c r="D28">
        <v>514</v>
      </c>
      <c r="E28">
        <v>266</v>
      </c>
      <c r="F28">
        <f t="shared" si="0"/>
        <v>248</v>
      </c>
      <c r="G28" t="s">
        <v>89</v>
      </c>
      <c r="H28" s="6" t="s">
        <v>14</v>
      </c>
      <c r="I28" s="5" t="s">
        <v>240</v>
      </c>
      <c r="J28" s="5" t="s">
        <v>240</v>
      </c>
      <c r="K28" t="s">
        <v>109</v>
      </c>
      <c r="L28" t="s">
        <v>110</v>
      </c>
    </row>
    <row r="29" spans="1:12" ht="12.75">
      <c r="A29">
        <v>28</v>
      </c>
      <c r="B29" t="s">
        <v>104</v>
      </c>
      <c r="C29" t="s">
        <v>111</v>
      </c>
      <c r="D29">
        <v>539</v>
      </c>
      <c r="E29">
        <v>682</v>
      </c>
      <c r="F29">
        <f t="shared" si="0"/>
        <v>143</v>
      </c>
      <c r="G29" t="s">
        <v>9</v>
      </c>
      <c r="H29" s="6" t="s">
        <v>14</v>
      </c>
      <c r="I29" s="5" t="s">
        <v>241</v>
      </c>
      <c r="J29" s="5" t="s">
        <v>241</v>
      </c>
      <c r="K29" t="s">
        <v>112</v>
      </c>
      <c r="L29" t="s">
        <v>113</v>
      </c>
    </row>
    <row r="30" spans="1:12" ht="12.75">
      <c r="A30">
        <v>29</v>
      </c>
      <c r="B30" t="s">
        <v>104</v>
      </c>
      <c r="C30" t="s">
        <v>114</v>
      </c>
      <c r="D30">
        <v>1081</v>
      </c>
      <c r="E30">
        <v>1617</v>
      </c>
      <c r="F30">
        <f t="shared" si="0"/>
        <v>536</v>
      </c>
      <c r="G30" t="s">
        <v>9</v>
      </c>
      <c r="H30" s="6" t="s">
        <v>115</v>
      </c>
      <c r="I30" s="6"/>
      <c r="J30" s="6" t="s">
        <v>115</v>
      </c>
      <c r="K30" t="s">
        <v>116</v>
      </c>
      <c r="L30" t="s">
        <v>117</v>
      </c>
    </row>
    <row r="31" spans="1:12" ht="12.75">
      <c r="A31">
        <v>30</v>
      </c>
      <c r="B31" t="s">
        <v>104</v>
      </c>
      <c r="C31" t="s">
        <v>118</v>
      </c>
      <c r="D31">
        <v>1608</v>
      </c>
      <c r="E31">
        <v>3407</v>
      </c>
      <c r="F31">
        <f t="shared" si="0"/>
        <v>1799</v>
      </c>
      <c r="G31" t="s">
        <v>9</v>
      </c>
      <c r="H31" s="6" t="s">
        <v>119</v>
      </c>
      <c r="I31" s="6"/>
      <c r="J31" s="6" t="s">
        <v>119</v>
      </c>
      <c r="K31" t="s">
        <v>120</v>
      </c>
      <c r="L31" t="s">
        <v>121</v>
      </c>
    </row>
    <row r="32" spans="1:12" ht="12.75">
      <c r="A32">
        <v>31</v>
      </c>
      <c r="B32" t="s">
        <v>104</v>
      </c>
      <c r="C32" t="s">
        <v>122</v>
      </c>
      <c r="D32">
        <v>3476</v>
      </c>
      <c r="E32">
        <v>3985</v>
      </c>
      <c r="F32">
        <f t="shared" si="0"/>
        <v>509</v>
      </c>
      <c r="G32" t="s">
        <v>9</v>
      </c>
      <c r="H32" s="6" t="s">
        <v>123</v>
      </c>
      <c r="I32" s="6"/>
      <c r="J32" s="6" t="s">
        <v>123</v>
      </c>
      <c r="K32" t="s">
        <v>124</v>
      </c>
      <c r="L32" t="s">
        <v>125</v>
      </c>
    </row>
    <row r="33" spans="1:12" ht="12.75">
      <c r="A33">
        <v>32</v>
      </c>
      <c r="B33" t="s">
        <v>104</v>
      </c>
      <c r="C33" t="s">
        <v>126</v>
      </c>
      <c r="D33">
        <v>4009</v>
      </c>
      <c r="E33">
        <v>4413</v>
      </c>
      <c r="F33">
        <f t="shared" si="0"/>
        <v>404</v>
      </c>
      <c r="G33" t="s">
        <v>9</v>
      </c>
      <c r="H33" s="6" t="s">
        <v>123</v>
      </c>
      <c r="I33" s="6"/>
      <c r="J33" s="6" t="s">
        <v>123</v>
      </c>
      <c r="K33" t="s">
        <v>127</v>
      </c>
      <c r="L33" t="s">
        <v>128</v>
      </c>
    </row>
    <row r="34" spans="1:12" ht="12.75">
      <c r="A34">
        <v>33</v>
      </c>
      <c r="B34" t="s">
        <v>104</v>
      </c>
      <c r="C34" t="s">
        <v>129</v>
      </c>
      <c r="D34">
        <v>4584</v>
      </c>
      <c r="E34">
        <v>5087</v>
      </c>
      <c r="F34">
        <f t="shared" si="0"/>
        <v>503</v>
      </c>
      <c r="G34" t="s">
        <v>9</v>
      </c>
      <c r="H34" s="5" t="s">
        <v>130</v>
      </c>
      <c r="I34" s="5" t="s">
        <v>244</v>
      </c>
      <c r="J34" s="5" t="s">
        <v>244</v>
      </c>
      <c r="K34" t="s">
        <v>131</v>
      </c>
      <c r="L34" t="s">
        <v>132</v>
      </c>
    </row>
    <row r="35" spans="1:12" ht="12.75">
      <c r="A35">
        <v>34</v>
      </c>
      <c r="B35" t="s">
        <v>104</v>
      </c>
      <c r="C35" t="s">
        <v>133</v>
      </c>
      <c r="D35">
        <v>5077</v>
      </c>
      <c r="E35">
        <v>5241</v>
      </c>
      <c r="F35">
        <f t="shared" si="0"/>
        <v>164</v>
      </c>
      <c r="G35" t="s">
        <v>9</v>
      </c>
      <c r="H35" s="6" t="s">
        <v>130</v>
      </c>
      <c r="I35" s="5" t="s">
        <v>245</v>
      </c>
      <c r="J35" s="5" t="s">
        <v>245</v>
      </c>
      <c r="K35" t="s">
        <v>134</v>
      </c>
      <c r="L35" t="s">
        <v>135</v>
      </c>
    </row>
    <row r="36" spans="1:12" ht="12.75">
      <c r="A36">
        <v>35</v>
      </c>
      <c r="B36" t="s">
        <v>104</v>
      </c>
      <c r="C36" t="s">
        <v>136</v>
      </c>
      <c r="D36">
        <v>5420</v>
      </c>
      <c r="E36">
        <v>6604</v>
      </c>
      <c r="F36">
        <f t="shared" si="0"/>
        <v>1184</v>
      </c>
      <c r="G36" t="s">
        <v>9</v>
      </c>
      <c r="H36" s="6" t="s">
        <v>14</v>
      </c>
      <c r="I36" s="5" t="s">
        <v>242</v>
      </c>
      <c r="J36" s="5" t="s">
        <v>242</v>
      </c>
      <c r="K36" t="s">
        <v>137</v>
      </c>
      <c r="L36" t="s">
        <v>138</v>
      </c>
    </row>
    <row r="37" spans="1:12" ht="12.75">
      <c r="A37">
        <v>36</v>
      </c>
      <c r="B37" t="s">
        <v>104</v>
      </c>
      <c r="C37" t="s">
        <v>139</v>
      </c>
      <c r="D37">
        <v>6699</v>
      </c>
      <c r="E37">
        <v>7607</v>
      </c>
      <c r="F37">
        <f t="shared" si="0"/>
        <v>908</v>
      </c>
      <c r="G37" t="s">
        <v>9</v>
      </c>
      <c r="H37" s="6" t="s">
        <v>123</v>
      </c>
      <c r="I37" s="6"/>
      <c r="J37" s="6" t="s">
        <v>123</v>
      </c>
      <c r="K37" t="s">
        <v>140</v>
      </c>
      <c r="L37" t="s">
        <v>141</v>
      </c>
    </row>
    <row r="38" spans="1:12" ht="12.75">
      <c r="A38">
        <v>37</v>
      </c>
      <c r="B38" t="s">
        <v>104</v>
      </c>
      <c r="C38" t="s">
        <v>142</v>
      </c>
      <c r="D38">
        <v>7633</v>
      </c>
      <c r="E38">
        <v>8547</v>
      </c>
      <c r="F38">
        <f t="shared" si="0"/>
        <v>914</v>
      </c>
      <c r="G38" t="s">
        <v>9</v>
      </c>
      <c r="H38" s="6" t="s">
        <v>123</v>
      </c>
      <c r="I38" s="6"/>
      <c r="J38" s="6" t="s">
        <v>123</v>
      </c>
      <c r="K38" t="s">
        <v>143</v>
      </c>
      <c r="L38" t="s">
        <v>144</v>
      </c>
    </row>
    <row r="39" spans="1:12" ht="12.75">
      <c r="A39">
        <v>38</v>
      </c>
      <c r="B39" t="s">
        <v>104</v>
      </c>
      <c r="C39" t="s">
        <v>145</v>
      </c>
      <c r="D39">
        <v>9789</v>
      </c>
      <c r="E39">
        <v>8866</v>
      </c>
      <c r="F39">
        <f t="shared" si="0"/>
        <v>923</v>
      </c>
      <c r="G39" t="s">
        <v>89</v>
      </c>
      <c r="H39" s="6" t="s">
        <v>146</v>
      </c>
      <c r="I39" s="6"/>
      <c r="J39" s="6" t="s">
        <v>146</v>
      </c>
      <c r="K39" t="s">
        <v>147</v>
      </c>
      <c r="L39" t="s">
        <v>148</v>
      </c>
    </row>
    <row r="40" spans="1:12" ht="12.75">
      <c r="A40">
        <v>39</v>
      </c>
      <c r="B40" t="s">
        <v>104</v>
      </c>
      <c r="C40" t="s">
        <v>149</v>
      </c>
      <c r="D40">
        <v>10030</v>
      </c>
      <c r="E40">
        <v>9803</v>
      </c>
      <c r="F40">
        <f t="shared" si="0"/>
        <v>227</v>
      </c>
      <c r="G40" t="s">
        <v>89</v>
      </c>
      <c r="H40" s="6" t="s">
        <v>14</v>
      </c>
      <c r="I40" s="5" t="s">
        <v>246</v>
      </c>
      <c r="J40" s="5" t="s">
        <v>246</v>
      </c>
      <c r="K40" t="s">
        <v>150</v>
      </c>
      <c r="L40" t="s">
        <v>151</v>
      </c>
    </row>
    <row r="41" spans="1:12" ht="12.75">
      <c r="A41">
        <v>40</v>
      </c>
      <c r="B41" t="s">
        <v>104</v>
      </c>
      <c r="C41" t="s">
        <v>152</v>
      </c>
      <c r="D41">
        <v>10631</v>
      </c>
      <c r="E41">
        <v>10098</v>
      </c>
      <c r="F41">
        <f t="shared" si="0"/>
        <v>533</v>
      </c>
      <c r="G41" t="s">
        <v>89</v>
      </c>
      <c r="H41" s="6" t="s">
        <v>153</v>
      </c>
      <c r="I41" s="6"/>
      <c r="J41" s="6" t="s">
        <v>153</v>
      </c>
      <c r="K41" t="s">
        <v>154</v>
      </c>
      <c r="L41" t="s">
        <v>155</v>
      </c>
    </row>
    <row r="42" spans="1:12" ht="12.75">
      <c r="A42">
        <v>41</v>
      </c>
      <c r="B42" t="s">
        <v>104</v>
      </c>
      <c r="C42" t="s">
        <v>156</v>
      </c>
      <c r="D42">
        <v>11619</v>
      </c>
      <c r="E42">
        <v>10684</v>
      </c>
      <c r="F42">
        <f t="shared" si="0"/>
        <v>935</v>
      </c>
      <c r="G42" t="s">
        <v>89</v>
      </c>
      <c r="H42" s="6" t="s">
        <v>157</v>
      </c>
      <c r="I42" s="6"/>
      <c r="J42" s="6" t="s">
        <v>157</v>
      </c>
      <c r="K42" t="s">
        <v>158</v>
      </c>
      <c r="L42" t="s">
        <v>159</v>
      </c>
    </row>
    <row r="43" spans="1:12" ht="12.75">
      <c r="A43">
        <v>42</v>
      </c>
      <c r="B43" t="s">
        <v>104</v>
      </c>
      <c r="C43" t="s">
        <v>160</v>
      </c>
      <c r="D43">
        <v>11829</v>
      </c>
      <c r="E43">
        <v>11620</v>
      </c>
      <c r="F43">
        <f t="shared" si="0"/>
        <v>209</v>
      </c>
      <c r="G43" t="s">
        <v>89</v>
      </c>
      <c r="H43" s="6" t="s">
        <v>161</v>
      </c>
      <c r="I43" s="6"/>
      <c r="J43" s="6" t="s">
        <v>161</v>
      </c>
      <c r="K43" t="s">
        <v>162</v>
      </c>
      <c r="L43" t="s">
        <v>163</v>
      </c>
    </row>
    <row r="44" spans="1:12" ht="12.75">
      <c r="A44">
        <v>43</v>
      </c>
      <c r="B44" t="s">
        <v>104</v>
      </c>
      <c r="C44" t="s">
        <v>164</v>
      </c>
      <c r="D44">
        <v>12173</v>
      </c>
      <c r="E44">
        <v>11826</v>
      </c>
      <c r="F44">
        <f t="shared" si="0"/>
        <v>347</v>
      </c>
      <c r="G44" t="s">
        <v>89</v>
      </c>
      <c r="H44" s="6" t="s">
        <v>165</v>
      </c>
      <c r="I44" s="6"/>
      <c r="J44" s="6" t="s">
        <v>165</v>
      </c>
      <c r="K44" t="s">
        <v>166</v>
      </c>
      <c r="L44" t="s">
        <v>167</v>
      </c>
    </row>
    <row r="45" spans="1:12" ht="12.75">
      <c r="A45">
        <v>44</v>
      </c>
      <c r="B45" t="s">
        <v>104</v>
      </c>
      <c r="C45" t="s">
        <v>168</v>
      </c>
      <c r="D45">
        <v>14464</v>
      </c>
      <c r="E45">
        <v>12173</v>
      </c>
      <c r="F45">
        <f t="shared" si="0"/>
        <v>2291</v>
      </c>
      <c r="G45" t="s">
        <v>89</v>
      </c>
      <c r="H45" s="6" t="s">
        <v>169</v>
      </c>
      <c r="I45" s="6"/>
      <c r="J45" s="6" t="s">
        <v>169</v>
      </c>
      <c r="K45" t="s">
        <v>170</v>
      </c>
      <c r="L45" t="s">
        <v>171</v>
      </c>
    </row>
    <row r="46" spans="1:12" ht="12.75">
      <c r="A46">
        <v>45</v>
      </c>
      <c r="B46" t="s">
        <v>104</v>
      </c>
      <c r="C46" t="s">
        <v>172</v>
      </c>
      <c r="D46">
        <v>14834</v>
      </c>
      <c r="E46">
        <v>14580</v>
      </c>
      <c r="F46">
        <f t="shared" si="0"/>
        <v>254</v>
      </c>
      <c r="G46" t="s">
        <v>89</v>
      </c>
      <c r="H46" s="6" t="s">
        <v>173</v>
      </c>
      <c r="I46" s="6"/>
      <c r="J46" s="6" t="s">
        <v>173</v>
      </c>
      <c r="K46" t="s">
        <v>174</v>
      </c>
      <c r="L46" t="s">
        <v>175</v>
      </c>
    </row>
    <row r="47" spans="1:12" ht="12.75">
      <c r="A47">
        <v>46</v>
      </c>
      <c r="B47" t="s">
        <v>104</v>
      </c>
      <c r="C47" t="s">
        <v>176</v>
      </c>
      <c r="D47">
        <v>15423</v>
      </c>
      <c r="E47">
        <v>14917</v>
      </c>
      <c r="F47">
        <f t="shared" si="0"/>
        <v>506</v>
      </c>
      <c r="G47" t="s">
        <v>89</v>
      </c>
      <c r="H47" s="6" t="s">
        <v>177</v>
      </c>
      <c r="I47" s="6"/>
      <c r="J47" s="6" t="s">
        <v>177</v>
      </c>
      <c r="K47" t="s">
        <v>178</v>
      </c>
      <c r="L47" t="s">
        <v>179</v>
      </c>
    </row>
    <row r="48" spans="1:12" ht="12.75">
      <c r="A48">
        <v>47</v>
      </c>
      <c r="B48" t="s">
        <v>104</v>
      </c>
      <c r="C48" t="s">
        <v>180</v>
      </c>
      <c r="D48">
        <v>16584</v>
      </c>
      <c r="E48">
        <v>15439</v>
      </c>
      <c r="F48">
        <f t="shared" si="0"/>
        <v>1145</v>
      </c>
      <c r="G48" t="s">
        <v>89</v>
      </c>
      <c r="H48" s="6" t="s">
        <v>181</v>
      </c>
      <c r="I48" s="6"/>
      <c r="J48" s="6" t="s">
        <v>181</v>
      </c>
      <c r="K48" t="s">
        <v>182</v>
      </c>
      <c r="L48" t="s">
        <v>183</v>
      </c>
    </row>
    <row r="49" spans="1:12" ht="12.75">
      <c r="A49">
        <v>48</v>
      </c>
      <c r="B49" t="s">
        <v>104</v>
      </c>
      <c r="C49" t="s">
        <v>184</v>
      </c>
      <c r="D49">
        <v>17135</v>
      </c>
      <c r="E49">
        <v>16821</v>
      </c>
      <c r="F49">
        <f t="shared" si="0"/>
        <v>314</v>
      </c>
      <c r="G49" t="s">
        <v>89</v>
      </c>
      <c r="H49" s="6" t="s">
        <v>14</v>
      </c>
      <c r="I49" s="5" t="s">
        <v>14</v>
      </c>
      <c r="J49" s="5" t="s">
        <v>14</v>
      </c>
      <c r="K49" t="s">
        <v>185</v>
      </c>
      <c r="L49" t="s">
        <v>186</v>
      </c>
    </row>
    <row r="50" spans="1:12" ht="12.75">
      <c r="A50">
        <v>49</v>
      </c>
      <c r="B50" t="s">
        <v>104</v>
      </c>
      <c r="C50" t="s">
        <v>187</v>
      </c>
      <c r="D50">
        <v>18603</v>
      </c>
      <c r="E50">
        <v>17146</v>
      </c>
      <c r="F50">
        <f t="shared" si="0"/>
        <v>1457</v>
      </c>
      <c r="G50" t="s">
        <v>89</v>
      </c>
      <c r="H50" s="6" t="s">
        <v>14</v>
      </c>
      <c r="I50" s="5" t="s">
        <v>247</v>
      </c>
      <c r="J50" s="5" t="s">
        <v>247</v>
      </c>
      <c r="K50" t="s">
        <v>188</v>
      </c>
      <c r="L50" t="s">
        <v>189</v>
      </c>
    </row>
    <row r="51" spans="1:12" ht="12.75">
      <c r="A51">
        <v>50</v>
      </c>
      <c r="B51" t="s">
        <v>104</v>
      </c>
      <c r="C51" t="s">
        <v>190</v>
      </c>
      <c r="D51">
        <v>18794</v>
      </c>
      <c r="E51">
        <v>18600</v>
      </c>
      <c r="F51">
        <f t="shared" si="0"/>
        <v>194</v>
      </c>
      <c r="G51" t="s">
        <v>89</v>
      </c>
      <c r="H51" s="6" t="s">
        <v>14</v>
      </c>
      <c r="I51" s="5" t="s">
        <v>248</v>
      </c>
      <c r="J51" s="5" t="s">
        <v>248</v>
      </c>
      <c r="K51" t="s">
        <v>191</v>
      </c>
      <c r="L51" t="s">
        <v>192</v>
      </c>
    </row>
    <row r="52" spans="1:12" ht="12.75">
      <c r="A52">
        <v>51</v>
      </c>
      <c r="B52" t="s">
        <v>104</v>
      </c>
      <c r="C52" t="s">
        <v>193</v>
      </c>
      <c r="D52">
        <v>19104</v>
      </c>
      <c r="E52">
        <v>18799</v>
      </c>
      <c r="F52">
        <f t="shared" si="0"/>
        <v>305</v>
      </c>
      <c r="G52" t="s">
        <v>89</v>
      </c>
      <c r="H52" s="6" t="s">
        <v>14</v>
      </c>
      <c r="I52" s="5" t="s">
        <v>249</v>
      </c>
      <c r="J52" s="5" t="s">
        <v>249</v>
      </c>
      <c r="K52" t="s">
        <v>194</v>
      </c>
      <c r="L52" t="s">
        <v>195</v>
      </c>
    </row>
    <row r="53" spans="1:12" ht="12.75">
      <c r="A53">
        <v>52</v>
      </c>
      <c r="B53" t="s">
        <v>104</v>
      </c>
      <c r="C53" t="s">
        <v>196</v>
      </c>
      <c r="D53">
        <v>19982</v>
      </c>
      <c r="E53">
        <v>19107</v>
      </c>
      <c r="F53">
        <f t="shared" si="0"/>
        <v>875</v>
      </c>
      <c r="G53" t="s">
        <v>89</v>
      </c>
      <c r="H53" s="6" t="s">
        <v>14</v>
      </c>
      <c r="I53" s="5"/>
      <c r="J53" s="5" t="s">
        <v>249</v>
      </c>
      <c r="K53" t="s">
        <v>197</v>
      </c>
      <c r="L53" t="s">
        <v>198</v>
      </c>
    </row>
    <row r="54" spans="1:12" ht="12.75">
      <c r="A54">
        <v>53</v>
      </c>
      <c r="B54" t="s">
        <v>104</v>
      </c>
      <c r="C54" t="s">
        <v>199</v>
      </c>
      <c r="D54">
        <v>21920</v>
      </c>
      <c r="E54">
        <v>19989</v>
      </c>
      <c r="F54">
        <f t="shared" si="0"/>
        <v>1931</v>
      </c>
      <c r="G54" t="s">
        <v>89</v>
      </c>
      <c r="H54" s="6" t="s">
        <v>200</v>
      </c>
      <c r="I54" s="5" t="s">
        <v>236</v>
      </c>
      <c r="J54" s="6" t="s">
        <v>200</v>
      </c>
      <c r="K54" t="s">
        <v>201</v>
      </c>
      <c r="L54" s="1" t="s">
        <v>202</v>
      </c>
    </row>
    <row r="55" spans="1:12" ht="12.75">
      <c r="A55">
        <v>54</v>
      </c>
      <c r="B55" t="s">
        <v>104</v>
      </c>
      <c r="C55" t="s">
        <v>203</v>
      </c>
      <c r="D55">
        <v>22238</v>
      </c>
      <c r="E55">
        <v>21927</v>
      </c>
      <c r="F55">
        <f t="shared" si="0"/>
        <v>311</v>
      </c>
      <c r="G55" t="s">
        <v>89</v>
      </c>
      <c r="H55" s="6" t="s">
        <v>14</v>
      </c>
      <c r="I55" s="6"/>
      <c r="J55" s="5" t="s">
        <v>251</v>
      </c>
      <c r="K55" t="s">
        <v>204</v>
      </c>
      <c r="L55" t="s">
        <v>205</v>
      </c>
    </row>
    <row r="56" spans="1:12" ht="12.75">
      <c r="A56">
        <v>55</v>
      </c>
      <c r="B56" t="s">
        <v>104</v>
      </c>
      <c r="C56" t="s">
        <v>206</v>
      </c>
      <c r="D56">
        <v>22684</v>
      </c>
      <c r="E56">
        <v>22289</v>
      </c>
      <c r="F56">
        <f t="shared" si="0"/>
        <v>395</v>
      </c>
      <c r="G56" t="s">
        <v>89</v>
      </c>
      <c r="H56" s="6" t="s">
        <v>14</v>
      </c>
      <c r="I56" s="6"/>
      <c r="J56" s="5" t="s">
        <v>251</v>
      </c>
      <c r="K56" t="s">
        <v>207</v>
      </c>
      <c r="L56" t="s">
        <v>208</v>
      </c>
    </row>
    <row r="57" spans="1:12" ht="12.75">
      <c r="A57">
        <v>56</v>
      </c>
      <c r="B57" t="s">
        <v>104</v>
      </c>
      <c r="C57" t="s">
        <v>209</v>
      </c>
      <c r="D57">
        <v>22864</v>
      </c>
      <c r="E57">
        <v>23361</v>
      </c>
      <c r="F57">
        <f t="shared" si="0"/>
        <v>497</v>
      </c>
      <c r="G57" t="s">
        <v>9</v>
      </c>
      <c r="H57" s="6" t="s">
        <v>210</v>
      </c>
      <c r="I57" s="6"/>
      <c r="J57" s="5" t="s">
        <v>14</v>
      </c>
      <c r="K57" t="s">
        <v>211</v>
      </c>
      <c r="L57" t="s">
        <v>212</v>
      </c>
    </row>
    <row r="58" spans="1:12" ht="12.75">
      <c r="A58">
        <v>57</v>
      </c>
      <c r="B58" t="s">
        <v>104</v>
      </c>
      <c r="C58" t="s">
        <v>213</v>
      </c>
      <c r="D58">
        <v>23414</v>
      </c>
      <c r="E58">
        <v>24217</v>
      </c>
      <c r="F58">
        <f t="shared" si="0"/>
        <v>803</v>
      </c>
      <c r="G58" t="s">
        <v>9</v>
      </c>
      <c r="H58" s="6" t="s">
        <v>14</v>
      </c>
      <c r="I58" s="6"/>
      <c r="J58" s="5" t="s">
        <v>252</v>
      </c>
      <c r="K58" t="s">
        <v>214</v>
      </c>
      <c r="L58" t="s">
        <v>215</v>
      </c>
    </row>
    <row r="59" spans="1:12" ht="12.75">
      <c r="A59">
        <v>58</v>
      </c>
      <c r="B59" t="s">
        <v>104</v>
      </c>
      <c r="C59" t="s">
        <v>216</v>
      </c>
      <c r="D59">
        <v>24239</v>
      </c>
      <c r="E59">
        <v>25039</v>
      </c>
      <c r="F59">
        <f t="shared" si="0"/>
        <v>800</v>
      </c>
      <c r="G59" t="s">
        <v>9</v>
      </c>
      <c r="H59" s="6" t="s">
        <v>14</v>
      </c>
      <c r="I59" s="6"/>
      <c r="J59" s="5" t="s">
        <v>253</v>
      </c>
      <c r="K59" t="s">
        <v>217</v>
      </c>
      <c r="L59" t="s">
        <v>218</v>
      </c>
    </row>
    <row r="60" spans="1:12" ht="12.75">
      <c r="A60">
        <v>59</v>
      </c>
      <c r="B60" t="s">
        <v>104</v>
      </c>
      <c r="C60" t="s">
        <v>219</v>
      </c>
      <c r="D60">
        <v>25072</v>
      </c>
      <c r="E60">
        <v>25572</v>
      </c>
      <c r="F60">
        <f t="shared" si="0"/>
        <v>500</v>
      </c>
      <c r="G60" t="s">
        <v>9</v>
      </c>
      <c r="H60" s="6" t="s">
        <v>14</v>
      </c>
      <c r="I60" s="6"/>
      <c r="J60" s="5" t="s">
        <v>254</v>
      </c>
      <c r="K60" t="s">
        <v>220</v>
      </c>
      <c r="L60" t="s">
        <v>221</v>
      </c>
    </row>
    <row r="61" spans="1:12" ht="12.75">
      <c r="A61">
        <v>60</v>
      </c>
      <c r="B61" t="s">
        <v>104</v>
      </c>
      <c r="C61" t="s">
        <v>222</v>
      </c>
      <c r="D61">
        <v>25569</v>
      </c>
      <c r="E61">
        <v>25790</v>
      </c>
      <c r="F61">
        <f t="shared" si="0"/>
        <v>221</v>
      </c>
      <c r="G61" t="s">
        <v>9</v>
      </c>
      <c r="H61" s="6" t="s">
        <v>14</v>
      </c>
      <c r="I61" s="6"/>
      <c r="J61" s="5" t="s">
        <v>14</v>
      </c>
      <c r="K61" t="s">
        <v>223</v>
      </c>
      <c r="L61" t="s">
        <v>224</v>
      </c>
    </row>
    <row r="62" spans="1:12" ht="12.75">
      <c r="A62">
        <v>61</v>
      </c>
      <c r="B62" t="s">
        <v>104</v>
      </c>
      <c r="C62" t="s">
        <v>225</v>
      </c>
      <c r="D62">
        <v>25864</v>
      </c>
      <c r="E62">
        <v>26538</v>
      </c>
      <c r="F62">
        <f t="shared" si="0"/>
        <v>674</v>
      </c>
      <c r="G62" t="s">
        <v>9</v>
      </c>
      <c r="H62" s="6" t="s">
        <v>14</v>
      </c>
      <c r="I62" s="6"/>
      <c r="J62" s="5" t="s">
        <v>14</v>
      </c>
      <c r="K62" t="s">
        <v>226</v>
      </c>
      <c r="L62" t="s">
        <v>227</v>
      </c>
    </row>
    <row r="63" spans="1:12" ht="12.75">
      <c r="A63">
        <v>62</v>
      </c>
      <c r="B63" t="s">
        <v>104</v>
      </c>
      <c r="C63" t="s">
        <v>228</v>
      </c>
      <c r="D63">
        <v>26564</v>
      </c>
      <c r="E63">
        <v>26860</v>
      </c>
      <c r="F63">
        <f t="shared" si="0"/>
        <v>296</v>
      </c>
      <c r="G63" t="s">
        <v>9</v>
      </c>
      <c r="H63" s="6" t="s">
        <v>14</v>
      </c>
      <c r="I63" s="6"/>
      <c r="J63" s="5" t="s">
        <v>14</v>
      </c>
      <c r="K63" t="s">
        <v>229</v>
      </c>
      <c r="L63" t="s">
        <v>230</v>
      </c>
    </row>
    <row r="64" spans="1:12" ht="12.75">
      <c r="A64">
        <v>63</v>
      </c>
      <c r="B64" t="s">
        <v>104</v>
      </c>
      <c r="C64" t="s">
        <v>231</v>
      </c>
      <c r="D64">
        <v>26878</v>
      </c>
      <c r="E64">
        <v>29016</v>
      </c>
      <c r="F64">
        <f t="shared" si="0"/>
        <v>2138</v>
      </c>
      <c r="G64" t="s">
        <v>9</v>
      </c>
      <c r="H64" s="6" t="s">
        <v>14</v>
      </c>
      <c r="I64" s="6"/>
      <c r="J64" s="5" t="s">
        <v>14</v>
      </c>
      <c r="K64" t="s">
        <v>232</v>
      </c>
      <c r="L64" s="1" t="s">
        <v>233</v>
      </c>
    </row>
    <row r="65" spans="8:11" ht="13.5" thickBot="1">
      <c r="H65" s="6"/>
      <c r="I65" s="6"/>
      <c r="J65" s="6"/>
      <c r="K65" s="1"/>
    </row>
    <row r="66" spans="8:11" ht="12.75">
      <c r="H66" s="6"/>
      <c r="I66" s="6"/>
      <c r="J66" s="10" t="s">
        <v>261</v>
      </c>
      <c r="K66" s="11">
        <v>20</v>
      </c>
    </row>
    <row r="67" spans="8:11" ht="12.75">
      <c r="H67" s="9"/>
      <c r="I67" s="9"/>
      <c r="J67" s="12" t="s">
        <v>262</v>
      </c>
      <c r="K67" s="13">
        <v>43</v>
      </c>
    </row>
    <row r="68" spans="8:11" ht="12.75">
      <c r="H68" s="5"/>
      <c r="I68" s="5"/>
      <c r="J68" s="14" t="s">
        <v>255</v>
      </c>
      <c r="K68" s="13">
        <v>17</v>
      </c>
    </row>
    <row r="69" spans="8:11" ht="12.75">
      <c r="H69" s="4"/>
      <c r="I69" s="4"/>
      <c r="J69" s="12" t="s">
        <v>263</v>
      </c>
      <c r="K69" s="13">
        <v>6</v>
      </c>
    </row>
    <row r="70" spans="8:11" ht="12.75">
      <c r="H70" s="4"/>
      <c r="I70" s="4"/>
      <c r="J70" s="12" t="s">
        <v>123</v>
      </c>
      <c r="K70" s="13">
        <v>4</v>
      </c>
    </row>
    <row r="71" spans="8:11" ht="12.75">
      <c r="H71" s="4"/>
      <c r="I71" s="4"/>
      <c r="J71" s="12" t="s">
        <v>256</v>
      </c>
      <c r="K71" s="13">
        <v>4</v>
      </c>
    </row>
    <row r="72" spans="8:11" ht="12.75">
      <c r="H72" s="4"/>
      <c r="I72" s="4"/>
      <c r="J72" s="12" t="s">
        <v>258</v>
      </c>
      <c r="K72" s="13">
        <v>4</v>
      </c>
    </row>
    <row r="73" spans="8:11" ht="12.75">
      <c r="H73" s="4"/>
      <c r="I73" s="4"/>
      <c r="J73" s="12" t="s">
        <v>259</v>
      </c>
      <c r="K73" s="13">
        <v>4</v>
      </c>
    </row>
    <row r="74" spans="8:11" ht="12.75">
      <c r="H74" s="4"/>
      <c r="I74" s="4"/>
      <c r="J74" s="12" t="s">
        <v>257</v>
      </c>
      <c r="K74" s="13">
        <v>2</v>
      </c>
    </row>
    <row r="75" spans="10:11" ht="13.5" thickBot="1">
      <c r="J75" s="15" t="s">
        <v>264</v>
      </c>
      <c r="K75" s="16">
        <v>2</v>
      </c>
    </row>
    <row r="76" ht="12.75">
      <c r="J76" s="5"/>
    </row>
  </sheetData>
  <sheetProtection/>
  <conditionalFormatting sqref="I1:J1 I2 I4:I11 I12:J13 I14:I17 I18:J18 I19:I25 I26:J29 I30:I33 I34:J36 I37:I39 I40:J40 I41:I48 I49:J53 I55:J69 I70 I71:J65536">
    <cfRule type="containsText" priority="6" dxfId="0" operator="containsText" stopIfTrue="1" text="Transcriptional regulator">
      <formula>NOT(ISERROR(SEARCH("Transcriptional regulator",I1)))</formula>
    </cfRule>
  </conditionalFormatting>
  <conditionalFormatting sqref="J19 J21:J22">
    <cfRule type="containsText" priority="1" dxfId="0" operator="containsText" stopIfTrue="1" text="Transcriptional regulator">
      <formula>NOT(ISERROR(SEARCH("Transcriptional regulator",J19)))</formula>
    </cfRule>
  </conditionalFormatting>
  <printOptions gridLines="1"/>
  <pageMargins left="0.75" right="0.75" top="1" bottom="1" header="0.5" footer="0.5"/>
  <pageSetup fitToHeight="0" fitToWidth="0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2021-02-08T19:52:05Z</dcterms:created>
  <dcterms:modified xsi:type="dcterms:W3CDTF">2021-05-26T15:56:16Z</dcterms:modified>
  <cp:category/>
  <cp:version/>
  <cp:contentType/>
  <cp:contentStatus/>
</cp:coreProperties>
</file>