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cunnane/Desktop/Pain Mechanisms Lab/THC:CBD with Catie/"/>
    </mc:Choice>
  </mc:AlternateContent>
  <xr:revisionPtr revIDLastSave="0" documentId="13_ncr:1_{7929601E-771D-4643-9C79-B3EAAFD3F2AD}" xr6:coauthVersionLast="36" xr6:coauthVersionMax="36" xr10:uidLastSave="{00000000-0000-0000-0000-000000000000}"/>
  <bookViews>
    <workbookView xWindow="3200" yWindow="460" windowWidth="25600" windowHeight="15940" tabRatio="500" activeTab="3" xr2:uid="{00000000-000D-0000-FFFF-FFFF00000000}"/>
  </bookViews>
  <sheets>
    <sheet name="New Mexico" sheetId="1" r:id="rId1"/>
    <sheet name="Colorado- Med" sheetId="8" r:id="rId2"/>
    <sheet name="Colorado- Rec" sheetId="9" r:id="rId3"/>
    <sheet name="Wasington- Med" sheetId="10" r:id="rId4"/>
    <sheet name="Washington- Rec" sheetId="11" r:id="rId5"/>
    <sheet name="California" sheetId="12" r:id="rId6"/>
    <sheet name="KEY" sheetId="7" r:id="rId7"/>
  </sheets>
  <definedNames>
    <definedName name="_xlnm._FilterDatabase" localSheetId="0" hidden="1">'New Mexico'!$Q$1:$S$673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9" i="10" l="1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C577" i="10"/>
  <c r="C578" i="10"/>
  <c r="C579" i="10"/>
  <c r="C580" i="10"/>
  <c r="C581" i="10"/>
  <c r="C582" i="10"/>
  <c r="C583" i="10"/>
  <c r="C584" i="10"/>
  <c r="C585" i="10"/>
  <c r="C586" i="10"/>
  <c r="C587" i="10"/>
  <c r="C588" i="10"/>
  <c r="C589" i="10"/>
  <c r="C590" i="10"/>
  <c r="C591" i="10"/>
  <c r="C592" i="10"/>
  <c r="C593" i="10"/>
  <c r="C594" i="10"/>
  <c r="C595" i="10"/>
  <c r="C596" i="10"/>
  <c r="C597" i="10"/>
  <c r="C598" i="10"/>
  <c r="C599" i="10"/>
  <c r="C600" i="10"/>
  <c r="C601" i="10"/>
  <c r="C602" i="10"/>
  <c r="C603" i="10"/>
  <c r="C604" i="10"/>
  <c r="C605" i="10"/>
  <c r="C606" i="10"/>
  <c r="C607" i="10"/>
  <c r="C608" i="10"/>
  <c r="C609" i="10"/>
  <c r="C610" i="10"/>
  <c r="C611" i="10"/>
  <c r="C612" i="10"/>
  <c r="C613" i="10"/>
  <c r="C614" i="10"/>
  <c r="C615" i="10"/>
  <c r="C616" i="10"/>
  <c r="C617" i="10"/>
  <c r="C618" i="10"/>
  <c r="C619" i="10"/>
  <c r="C620" i="10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C641" i="10"/>
  <c r="C642" i="10"/>
  <c r="C643" i="10"/>
  <c r="C644" i="10"/>
  <c r="C645" i="10"/>
  <c r="C646" i="10"/>
  <c r="C647" i="10"/>
  <c r="C648" i="10"/>
  <c r="C649" i="10"/>
  <c r="C650" i="10"/>
  <c r="C651" i="10"/>
  <c r="C652" i="10"/>
  <c r="C653" i="10"/>
  <c r="C654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C705" i="10"/>
  <c r="C706" i="10"/>
  <c r="C707" i="10"/>
  <c r="C708" i="10"/>
  <c r="C709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737" i="10"/>
  <c r="C738" i="10"/>
  <c r="C739" i="10"/>
  <c r="C740" i="10"/>
  <c r="C741" i="10"/>
  <c r="C742" i="10"/>
  <c r="C743" i="10"/>
  <c r="C744" i="10"/>
  <c r="C745" i="10"/>
  <c r="C746" i="10"/>
  <c r="C7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765" i="10"/>
  <c r="C766" i="10"/>
  <c r="C767" i="10"/>
  <c r="C768" i="10"/>
  <c r="C769" i="10"/>
  <c r="C770" i="10"/>
  <c r="C771" i="10"/>
  <c r="C772" i="10"/>
  <c r="C773" i="10"/>
  <c r="C774" i="10"/>
  <c r="C775" i="10"/>
  <c r="C776" i="10"/>
  <c r="C777" i="10"/>
  <c r="C778" i="10"/>
  <c r="C779" i="10"/>
  <c r="C780" i="10"/>
  <c r="C781" i="10"/>
  <c r="C782" i="10"/>
  <c r="C783" i="10"/>
  <c r="C784" i="10"/>
  <c r="C785" i="10"/>
  <c r="C786" i="10"/>
  <c r="C787" i="10"/>
  <c r="C788" i="10"/>
  <c r="C789" i="10"/>
  <c r="C790" i="10"/>
  <c r="C791" i="10"/>
  <c r="C792" i="10"/>
  <c r="C793" i="10"/>
  <c r="C794" i="10"/>
  <c r="C795" i="10"/>
  <c r="C796" i="10"/>
  <c r="C797" i="10"/>
  <c r="C798" i="10"/>
  <c r="C799" i="10"/>
  <c r="C800" i="10"/>
  <c r="C801" i="10"/>
  <c r="C802" i="10"/>
  <c r="C803" i="10"/>
  <c r="C804" i="10"/>
  <c r="C805" i="10"/>
  <c r="C806" i="10"/>
  <c r="C807" i="10"/>
  <c r="C808" i="10"/>
  <c r="C809" i="10"/>
  <c r="C810" i="10"/>
  <c r="C811" i="10"/>
  <c r="C812" i="10"/>
  <c r="C813" i="10"/>
  <c r="C814" i="10"/>
  <c r="C815" i="10"/>
  <c r="C816" i="10"/>
  <c r="C817" i="10"/>
  <c r="C818" i="10"/>
  <c r="C819" i="10"/>
  <c r="C820" i="10"/>
  <c r="C821" i="10"/>
  <c r="C822" i="10"/>
  <c r="C823" i="10"/>
  <c r="C824" i="10"/>
  <c r="C825" i="10"/>
  <c r="C826" i="10"/>
  <c r="C827" i="10"/>
  <c r="C828" i="10"/>
  <c r="C829" i="10"/>
  <c r="C830" i="10"/>
  <c r="C831" i="10"/>
  <c r="C832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C846" i="10"/>
  <c r="C847" i="10"/>
  <c r="C848" i="10"/>
  <c r="C849" i="10"/>
  <c r="C850" i="10"/>
  <c r="C851" i="10"/>
  <c r="C852" i="10"/>
  <c r="C853" i="10"/>
  <c r="C854" i="10"/>
  <c r="C855" i="10"/>
  <c r="C856" i="10"/>
  <c r="C857" i="10"/>
  <c r="C858" i="10"/>
  <c r="C859" i="10"/>
  <c r="C860" i="10"/>
  <c r="C861" i="10"/>
  <c r="C862" i="10"/>
  <c r="C863" i="10"/>
  <c r="C864" i="10"/>
  <c r="C865" i="10"/>
  <c r="C866" i="10"/>
  <c r="C867" i="10"/>
  <c r="C868" i="10"/>
  <c r="C869" i="10"/>
  <c r="C870" i="10"/>
  <c r="C871" i="10"/>
  <c r="C872" i="10"/>
  <c r="C873" i="10"/>
  <c r="C874" i="10"/>
  <c r="C875" i="10"/>
  <c r="C876" i="10"/>
  <c r="C877" i="10"/>
  <c r="C878" i="10"/>
  <c r="C879" i="10"/>
  <c r="C880" i="10"/>
  <c r="C881" i="10"/>
  <c r="C882" i="10"/>
  <c r="C883" i="10"/>
  <c r="C884" i="10"/>
  <c r="C885" i="10"/>
  <c r="C886" i="10"/>
  <c r="C887" i="10"/>
  <c r="C888" i="10"/>
  <c r="C889" i="10"/>
  <c r="C890" i="10"/>
  <c r="C891" i="10"/>
  <c r="C892" i="10"/>
  <c r="C893" i="10"/>
  <c r="C894" i="10"/>
  <c r="C895" i="10"/>
  <c r="C896" i="10"/>
  <c r="C897" i="10"/>
  <c r="C898" i="10"/>
  <c r="C899" i="10"/>
  <c r="C900" i="10"/>
  <c r="C901" i="10"/>
  <c r="C902" i="10"/>
  <c r="C903" i="10"/>
  <c r="C904" i="10"/>
  <c r="C905" i="10"/>
  <c r="C906" i="10"/>
  <c r="C907" i="10"/>
  <c r="C908" i="10"/>
  <c r="C909" i="10"/>
  <c r="C910" i="10"/>
  <c r="C911" i="10"/>
  <c r="C912" i="10"/>
  <c r="C913" i="10"/>
  <c r="C914" i="10"/>
  <c r="C915" i="10"/>
  <c r="C916" i="10"/>
  <c r="C917" i="10"/>
  <c r="C918" i="10"/>
  <c r="C919" i="10"/>
  <c r="C920" i="10"/>
  <c r="C921" i="10"/>
  <c r="C922" i="10"/>
  <c r="C923" i="10"/>
  <c r="C924" i="10"/>
  <c r="C925" i="10"/>
  <c r="C926" i="10"/>
  <c r="C927" i="10"/>
  <c r="C928" i="10"/>
  <c r="C929" i="10"/>
  <c r="C930" i="10"/>
  <c r="C931" i="10"/>
  <c r="C932" i="10"/>
  <c r="C933" i="10"/>
  <c r="C934" i="10"/>
  <c r="C935" i="10"/>
  <c r="C936" i="10"/>
  <c r="C937" i="10"/>
  <c r="C938" i="10"/>
  <c r="C939" i="10"/>
  <c r="C940" i="10"/>
  <c r="C941" i="10"/>
  <c r="C942" i="10"/>
  <c r="C943" i="10"/>
  <c r="C944" i="10"/>
  <c r="C945" i="10"/>
  <c r="C946" i="10"/>
  <c r="C947" i="10"/>
  <c r="C948" i="10"/>
  <c r="C949" i="10"/>
  <c r="C950" i="10"/>
  <c r="C951" i="10"/>
  <c r="C952" i="10"/>
  <c r="C953" i="10"/>
  <c r="C954" i="10"/>
  <c r="C955" i="10"/>
  <c r="C956" i="10"/>
  <c r="C957" i="10"/>
  <c r="C958" i="10"/>
  <c r="C959" i="10"/>
  <c r="C960" i="10"/>
  <c r="C961" i="10"/>
  <c r="C962" i="10"/>
  <c r="C963" i="10"/>
  <c r="C964" i="10"/>
  <c r="C965" i="10"/>
  <c r="C966" i="10"/>
  <c r="C967" i="10"/>
  <c r="C968" i="10"/>
  <c r="C969" i="10"/>
  <c r="C970" i="10"/>
  <c r="C971" i="10"/>
  <c r="C972" i="10"/>
  <c r="C973" i="10"/>
  <c r="C974" i="10"/>
  <c r="C975" i="10"/>
  <c r="C976" i="10"/>
  <c r="C977" i="10"/>
  <c r="C978" i="10"/>
  <c r="C979" i="10"/>
  <c r="C980" i="10"/>
  <c r="C981" i="10"/>
  <c r="C982" i="10"/>
  <c r="C983" i="10"/>
  <c r="C984" i="10"/>
  <c r="C985" i="10"/>
  <c r="C986" i="10"/>
  <c r="C987" i="10"/>
  <c r="C988" i="10"/>
  <c r="C989" i="10"/>
  <c r="C990" i="10"/>
  <c r="C991" i="10"/>
  <c r="C992" i="10"/>
  <c r="C993" i="10"/>
  <c r="C994" i="10"/>
  <c r="C995" i="10"/>
  <c r="C996" i="10"/>
  <c r="C997" i="10"/>
  <c r="C998" i="10"/>
  <c r="C999" i="10"/>
  <c r="C1000" i="10"/>
  <c r="C1001" i="10"/>
  <c r="C1002" i="10"/>
  <c r="C1003" i="10"/>
  <c r="C1004" i="10"/>
  <c r="C1005" i="10"/>
  <c r="C1006" i="10"/>
  <c r="C1007" i="10"/>
  <c r="C1008" i="10"/>
  <c r="C1009" i="10"/>
  <c r="C1010" i="10"/>
  <c r="C1011" i="10"/>
  <c r="C1012" i="10"/>
  <c r="C1013" i="10"/>
  <c r="C1014" i="10"/>
  <c r="C1015" i="10"/>
  <c r="C1016" i="10"/>
  <c r="C1017" i="10"/>
  <c r="C1018" i="10"/>
  <c r="C1019" i="10"/>
  <c r="C1020" i="10"/>
  <c r="C1021" i="10"/>
  <c r="C1022" i="10"/>
  <c r="C1023" i="10"/>
  <c r="C1024" i="10"/>
  <c r="C1025" i="10"/>
  <c r="C1026" i="10"/>
  <c r="C1027" i="10"/>
  <c r="C1028" i="10"/>
  <c r="C1029" i="10"/>
  <c r="C1030" i="10"/>
  <c r="C1031" i="10"/>
  <c r="C1032" i="10"/>
  <c r="C1033" i="10"/>
  <c r="C1034" i="10"/>
  <c r="C1035" i="10"/>
  <c r="C1036" i="10"/>
  <c r="C1037" i="10"/>
  <c r="C1038" i="10"/>
  <c r="C1039" i="10"/>
  <c r="C1040" i="10"/>
  <c r="C1041" i="10"/>
  <c r="C1042" i="10"/>
  <c r="C1043" i="10"/>
  <c r="C1044" i="10"/>
  <c r="C1045" i="10"/>
  <c r="C1046" i="10"/>
  <c r="C1047" i="10"/>
  <c r="C1048" i="10"/>
  <c r="C1049" i="10"/>
  <c r="C1050" i="10"/>
  <c r="C1051" i="10"/>
  <c r="C1052" i="10"/>
  <c r="C1053" i="10"/>
  <c r="C1054" i="10"/>
  <c r="C1055" i="10"/>
  <c r="C1056" i="10"/>
  <c r="C1057" i="10"/>
  <c r="C1058" i="10"/>
  <c r="C1059" i="10"/>
  <c r="C1060" i="10"/>
  <c r="C1061" i="10"/>
  <c r="C1062" i="10"/>
  <c r="C1063" i="10"/>
  <c r="C1064" i="10"/>
  <c r="C1065" i="10"/>
  <c r="C1066" i="10"/>
  <c r="C1067" i="10"/>
  <c r="C1068" i="10"/>
  <c r="C1069" i="10"/>
  <c r="C1070" i="10"/>
  <c r="C1071" i="10"/>
  <c r="C1072" i="10"/>
  <c r="C1073" i="10"/>
  <c r="C1074" i="10"/>
  <c r="C1075" i="10"/>
  <c r="C1076" i="10"/>
  <c r="C1077" i="10"/>
  <c r="C1078" i="10"/>
  <c r="C1079" i="10"/>
  <c r="C1080" i="10"/>
  <c r="C1081" i="10"/>
  <c r="C1082" i="10"/>
  <c r="C1083" i="10"/>
  <c r="C1084" i="10"/>
  <c r="C1085" i="10"/>
  <c r="C1086" i="10"/>
  <c r="C1087" i="10"/>
  <c r="C1088" i="10"/>
  <c r="C1089" i="10"/>
  <c r="C1090" i="10"/>
  <c r="C1091" i="10"/>
  <c r="C1092" i="10"/>
  <c r="C1093" i="10"/>
  <c r="C1094" i="10"/>
  <c r="C1095" i="10"/>
  <c r="C1096" i="10"/>
  <c r="C1097" i="10"/>
  <c r="C1098" i="10"/>
  <c r="C1099" i="10"/>
  <c r="C1100" i="10"/>
  <c r="C1101" i="10"/>
  <c r="C1102" i="10"/>
  <c r="C1103" i="10"/>
  <c r="C1104" i="10"/>
  <c r="C1105" i="10"/>
  <c r="C1106" i="10"/>
  <c r="C1107" i="10"/>
  <c r="C1108" i="10"/>
  <c r="C1109" i="10"/>
  <c r="C1110" i="10"/>
  <c r="C1111" i="10"/>
  <c r="C1112" i="10"/>
  <c r="C1113" i="10"/>
  <c r="C1114" i="10"/>
  <c r="C1115" i="10"/>
  <c r="C1116" i="10"/>
  <c r="C1117" i="10"/>
  <c r="C1118" i="10"/>
  <c r="C1119" i="10"/>
  <c r="C1120" i="10"/>
  <c r="C1121" i="10"/>
  <c r="C1122" i="10"/>
  <c r="C1123" i="10"/>
  <c r="C1124" i="10"/>
  <c r="C1125" i="10"/>
  <c r="C1126" i="10"/>
  <c r="C1127" i="10"/>
  <c r="C1128" i="10"/>
  <c r="C1129" i="10"/>
  <c r="C1130" i="10"/>
  <c r="C1131" i="10"/>
  <c r="C1132" i="10"/>
  <c r="C1133" i="10"/>
  <c r="C1134" i="10"/>
  <c r="C1135" i="10"/>
  <c r="C1136" i="10"/>
  <c r="C1137" i="10"/>
  <c r="C1138" i="10"/>
  <c r="C1139" i="10"/>
  <c r="C1140" i="10"/>
  <c r="C1141" i="10"/>
  <c r="C1142" i="10"/>
  <c r="C1143" i="10"/>
  <c r="C1144" i="10"/>
  <c r="C1145" i="10"/>
  <c r="C1146" i="10"/>
  <c r="C1147" i="10"/>
  <c r="C1148" i="10"/>
  <c r="C1149" i="10"/>
  <c r="C1150" i="10"/>
  <c r="C1151" i="10"/>
  <c r="C1152" i="10"/>
  <c r="C1153" i="10"/>
  <c r="C1154" i="10"/>
  <c r="C1155" i="10"/>
  <c r="C1156" i="10"/>
  <c r="C1157" i="10"/>
  <c r="C1158" i="10"/>
  <c r="C1159" i="10"/>
  <c r="C1160" i="10"/>
  <c r="C1161" i="10"/>
  <c r="C1162" i="10"/>
  <c r="C1163" i="10"/>
  <c r="C1164" i="10"/>
  <c r="C1165" i="10"/>
  <c r="C1166" i="10"/>
  <c r="C1167" i="10"/>
  <c r="C1168" i="10"/>
  <c r="C1169" i="10"/>
  <c r="C1170" i="10"/>
  <c r="C1171" i="10"/>
  <c r="C1172" i="10"/>
  <c r="C1173" i="10"/>
  <c r="C1174" i="10"/>
  <c r="C1175" i="10"/>
  <c r="C1176" i="10"/>
  <c r="C1177" i="10"/>
  <c r="C1178" i="10"/>
  <c r="C1179" i="10"/>
  <c r="C1180" i="10"/>
  <c r="C1181" i="10"/>
  <c r="C1182" i="10"/>
  <c r="C1183" i="10"/>
  <c r="C1184" i="10"/>
  <c r="C1185" i="10"/>
  <c r="C1186" i="10"/>
  <c r="C1187" i="10"/>
  <c r="C1188" i="10"/>
  <c r="C1189" i="10"/>
  <c r="C1190" i="10"/>
  <c r="C1191" i="10"/>
  <c r="C1192" i="10"/>
  <c r="C1193" i="10"/>
  <c r="C1194" i="10"/>
  <c r="C1195" i="10"/>
  <c r="C1196" i="10"/>
  <c r="C1197" i="10"/>
  <c r="C1198" i="10"/>
  <c r="C1199" i="10"/>
  <c r="C1200" i="10"/>
  <c r="C1201" i="10"/>
  <c r="C1202" i="10"/>
  <c r="C1203" i="10"/>
  <c r="C1204" i="10"/>
  <c r="C1205" i="10"/>
  <c r="C1206" i="10"/>
  <c r="C1207" i="10"/>
  <c r="C1208" i="10"/>
  <c r="C1209" i="10"/>
  <c r="C1210" i="10"/>
  <c r="C1211" i="10"/>
  <c r="C1212" i="10"/>
  <c r="C1213" i="10"/>
  <c r="C1214" i="10"/>
  <c r="C1215" i="10"/>
  <c r="C1216" i="10"/>
  <c r="C1217" i="10"/>
  <c r="C1218" i="10"/>
  <c r="C1219" i="10"/>
  <c r="C1220" i="10"/>
  <c r="C1221" i="10"/>
  <c r="C1222" i="10"/>
  <c r="C1223" i="10"/>
  <c r="C1224" i="10"/>
  <c r="C1225" i="10"/>
  <c r="C1226" i="10"/>
  <c r="C1227" i="10"/>
  <c r="C1228" i="10"/>
  <c r="C1229" i="10"/>
  <c r="C1230" i="10"/>
  <c r="C1231" i="10"/>
  <c r="C1232" i="10"/>
  <c r="C1233" i="10"/>
  <c r="C1234" i="10"/>
  <c r="C1235" i="10"/>
  <c r="C1236" i="10"/>
  <c r="C1237" i="10"/>
  <c r="C1238" i="10"/>
  <c r="C1239" i="10"/>
  <c r="C1240" i="10"/>
  <c r="C1241" i="10"/>
  <c r="C1242" i="10"/>
  <c r="C1243" i="10"/>
  <c r="C1244" i="10"/>
  <c r="C1245" i="10"/>
  <c r="C1246" i="10"/>
  <c r="C1247" i="10"/>
  <c r="C1248" i="10"/>
  <c r="C1249" i="10"/>
  <c r="C1250" i="10"/>
  <c r="C1251" i="10"/>
  <c r="C1252" i="10"/>
  <c r="C1253" i="10"/>
  <c r="C1254" i="10"/>
  <c r="C1255" i="10"/>
  <c r="C1256" i="10"/>
  <c r="C1257" i="10"/>
  <c r="C1258" i="10"/>
  <c r="C1259" i="10"/>
  <c r="C1260" i="10"/>
  <c r="C1261" i="10"/>
  <c r="C1262" i="10"/>
  <c r="C1263" i="10"/>
  <c r="C1264" i="10"/>
  <c r="C1265" i="10"/>
  <c r="C1266" i="10"/>
  <c r="C1267" i="10"/>
  <c r="C1268" i="10"/>
  <c r="C1269" i="10"/>
  <c r="C1270" i="10"/>
  <c r="C1271" i="10"/>
  <c r="C1272" i="10"/>
  <c r="C1273" i="10"/>
  <c r="C1274" i="10"/>
  <c r="C1275" i="10"/>
  <c r="C1276" i="10"/>
  <c r="C1277" i="10"/>
  <c r="C1278" i="10"/>
  <c r="C1279" i="10"/>
  <c r="C1280" i="10"/>
  <c r="C1281" i="10"/>
  <c r="C1282" i="10"/>
  <c r="C1283" i="10"/>
  <c r="C1284" i="10"/>
  <c r="C1285" i="10"/>
  <c r="C1286" i="10"/>
  <c r="C1287" i="10"/>
  <c r="C1288" i="10"/>
  <c r="C1289" i="10"/>
  <c r="C1290" i="10"/>
  <c r="C1291" i="10"/>
  <c r="C1292" i="10"/>
  <c r="C1293" i="10"/>
  <c r="C1294" i="10"/>
  <c r="C1295" i="10"/>
  <c r="C1296" i="10"/>
  <c r="C1297" i="10"/>
  <c r="C1298" i="10"/>
  <c r="C1299" i="10"/>
  <c r="C1300" i="10"/>
  <c r="C1301" i="10"/>
  <c r="C1302" i="10"/>
  <c r="C1303" i="10"/>
  <c r="C1304" i="10"/>
  <c r="C1305" i="10"/>
  <c r="C1306" i="10"/>
  <c r="C1307" i="10"/>
  <c r="C1308" i="10"/>
  <c r="C1309" i="10"/>
  <c r="C1310" i="10"/>
  <c r="C1311" i="10"/>
  <c r="C1312" i="10"/>
  <c r="C1313" i="10"/>
  <c r="C1314" i="10"/>
  <c r="C1315" i="10"/>
  <c r="C1316" i="10"/>
  <c r="C1317" i="10"/>
  <c r="C1318" i="10"/>
  <c r="C1319" i="10"/>
  <c r="C1320" i="10"/>
  <c r="C1321" i="10"/>
  <c r="C1322" i="10"/>
  <c r="C1323" i="10"/>
  <c r="C1324" i="10"/>
  <c r="C1325" i="10"/>
  <c r="C1326" i="10"/>
  <c r="C1327" i="10"/>
  <c r="C1328" i="10"/>
  <c r="C1329" i="10"/>
  <c r="C1330" i="10"/>
  <c r="C1331" i="10"/>
  <c r="C1332" i="10"/>
  <c r="C1333" i="10"/>
  <c r="C1334" i="10"/>
  <c r="C1335" i="10"/>
  <c r="C1336" i="10"/>
  <c r="C1337" i="10"/>
  <c r="C1338" i="10"/>
  <c r="C1339" i="10"/>
  <c r="C1340" i="10"/>
  <c r="C1341" i="10"/>
  <c r="C1342" i="10"/>
  <c r="C1343" i="10"/>
  <c r="C1344" i="10"/>
  <c r="C1345" i="10"/>
  <c r="C1346" i="10"/>
  <c r="C1347" i="10"/>
  <c r="C1348" i="10"/>
  <c r="C1349" i="10"/>
  <c r="C1350" i="10"/>
  <c r="C1351" i="10"/>
  <c r="C1352" i="10"/>
  <c r="C1353" i="10"/>
  <c r="C1354" i="10"/>
  <c r="C1355" i="10"/>
  <c r="C1356" i="10"/>
  <c r="C1357" i="10"/>
  <c r="C1358" i="10"/>
  <c r="C1359" i="10"/>
  <c r="C1360" i="10"/>
  <c r="C1361" i="10"/>
  <c r="C1362" i="10"/>
  <c r="C1363" i="10"/>
  <c r="C1364" i="10"/>
  <c r="C1365" i="10"/>
  <c r="C1366" i="10"/>
  <c r="C1367" i="10"/>
  <c r="C1368" i="10"/>
  <c r="C1369" i="10"/>
  <c r="C1370" i="10"/>
  <c r="C1371" i="10"/>
  <c r="C1372" i="10"/>
  <c r="C1373" i="10"/>
  <c r="C1374" i="10"/>
  <c r="C1375" i="10"/>
  <c r="C1376" i="10"/>
  <c r="C1377" i="10"/>
  <c r="C1378" i="10"/>
  <c r="C1379" i="10"/>
  <c r="C1380" i="10"/>
  <c r="C1381" i="10"/>
  <c r="C1382" i="10"/>
  <c r="C1383" i="10"/>
  <c r="C1384" i="10"/>
  <c r="C1385" i="10"/>
  <c r="C1386" i="10"/>
  <c r="C1387" i="10"/>
  <c r="C1388" i="10"/>
  <c r="C1389" i="10"/>
  <c r="C1390" i="10"/>
  <c r="C1391" i="10"/>
  <c r="C1392" i="10"/>
  <c r="C1393" i="10"/>
  <c r="C1394" i="10"/>
  <c r="C1395" i="10"/>
  <c r="C1396" i="10"/>
  <c r="C1397" i="10"/>
  <c r="C1398" i="10"/>
  <c r="C1399" i="10"/>
  <c r="C1400" i="10"/>
  <c r="C1401" i="10"/>
  <c r="C1402" i="10"/>
  <c r="C1403" i="10"/>
  <c r="C1404" i="10"/>
  <c r="C1405" i="10"/>
  <c r="C1406" i="10"/>
  <c r="C1407" i="10"/>
  <c r="C1408" i="10"/>
  <c r="C1409" i="10"/>
  <c r="C1410" i="10"/>
  <c r="C1411" i="10"/>
  <c r="C1412" i="10"/>
  <c r="C1413" i="10"/>
  <c r="C1414" i="10"/>
  <c r="C1415" i="10"/>
  <c r="C1416" i="10"/>
  <c r="C1417" i="10"/>
  <c r="C1418" i="10"/>
  <c r="C1419" i="10"/>
  <c r="C1420" i="10"/>
  <c r="C1421" i="10"/>
  <c r="C1422" i="10"/>
  <c r="C1423" i="10"/>
  <c r="C1424" i="10"/>
  <c r="C1425" i="10"/>
  <c r="C1426" i="10"/>
  <c r="C1427" i="10"/>
  <c r="C1428" i="10"/>
  <c r="C1429" i="10"/>
  <c r="C1430" i="10"/>
  <c r="C1431" i="10"/>
  <c r="C1432" i="10"/>
  <c r="C1433" i="10"/>
  <c r="C1434" i="10"/>
  <c r="C1435" i="10"/>
  <c r="C1436" i="10"/>
  <c r="C1437" i="10"/>
  <c r="C1438" i="10"/>
  <c r="C1439" i="10"/>
  <c r="C1440" i="10"/>
  <c r="C1441" i="10"/>
  <c r="C1442" i="10"/>
  <c r="C1443" i="10"/>
  <c r="C1444" i="10"/>
  <c r="C1445" i="10"/>
  <c r="C1446" i="10"/>
  <c r="C1447" i="10"/>
  <c r="C1448" i="10"/>
  <c r="C1449" i="10"/>
  <c r="C1450" i="10"/>
  <c r="C1451" i="10"/>
  <c r="C1452" i="10"/>
  <c r="C1453" i="10"/>
  <c r="C1454" i="10"/>
  <c r="C1455" i="10"/>
  <c r="C1456" i="10"/>
  <c r="C1457" i="10"/>
  <c r="C1458" i="10"/>
  <c r="C1459" i="10"/>
  <c r="C1460" i="10"/>
  <c r="C1461" i="10"/>
  <c r="C1462" i="10"/>
  <c r="C1463" i="10"/>
  <c r="C1464" i="10"/>
  <c r="C1465" i="10"/>
  <c r="C1466" i="10"/>
  <c r="C1467" i="10"/>
  <c r="C1468" i="10"/>
  <c r="C1469" i="10"/>
  <c r="C1470" i="10"/>
  <c r="C1471" i="10"/>
  <c r="C1472" i="10"/>
  <c r="C1473" i="10"/>
  <c r="C1474" i="10"/>
  <c r="C1475" i="10"/>
  <c r="C1476" i="10"/>
  <c r="C1477" i="10"/>
  <c r="C1478" i="10"/>
  <c r="C1479" i="10"/>
  <c r="C1480" i="10"/>
  <c r="C1481" i="10"/>
  <c r="C1482" i="10"/>
  <c r="C1483" i="10"/>
  <c r="C1484" i="10"/>
  <c r="C1485" i="10"/>
  <c r="C1486" i="10"/>
  <c r="C1487" i="10"/>
  <c r="C1488" i="10"/>
  <c r="C1489" i="10"/>
  <c r="C1490" i="10"/>
  <c r="C1491" i="10"/>
  <c r="C1492" i="10"/>
  <c r="C1493" i="10"/>
  <c r="C1494" i="10"/>
  <c r="C1495" i="10"/>
  <c r="C1496" i="10"/>
  <c r="C1497" i="10"/>
  <c r="C1498" i="10"/>
  <c r="C1499" i="10"/>
  <c r="C1500" i="10"/>
  <c r="C1501" i="10"/>
  <c r="C1502" i="10"/>
  <c r="C1503" i="10"/>
  <c r="C1504" i="10"/>
  <c r="C1505" i="10"/>
  <c r="C1506" i="10"/>
  <c r="C1507" i="10"/>
  <c r="C1508" i="10"/>
  <c r="C1509" i="10"/>
  <c r="C1510" i="10"/>
  <c r="C1511" i="10"/>
  <c r="C1512" i="10"/>
  <c r="C1513" i="10"/>
  <c r="C1514" i="10"/>
  <c r="C1515" i="10"/>
  <c r="C1516" i="10"/>
  <c r="C1517" i="10"/>
  <c r="C1518" i="10"/>
  <c r="C1519" i="10"/>
  <c r="C1520" i="10"/>
  <c r="C1521" i="10"/>
  <c r="C1522" i="10"/>
  <c r="C1523" i="10"/>
  <c r="C1524" i="10"/>
  <c r="C1525" i="10"/>
  <c r="C1526" i="10"/>
  <c r="C1527" i="10"/>
  <c r="C1528" i="10"/>
  <c r="C1529" i="10"/>
  <c r="C1530" i="10"/>
  <c r="C1531" i="10"/>
  <c r="C1532" i="10"/>
  <c r="C1533" i="10"/>
  <c r="C1534" i="10"/>
  <c r="C1535" i="10"/>
  <c r="C1536" i="10"/>
  <c r="C1537" i="10"/>
  <c r="C1538" i="10"/>
  <c r="C1539" i="10"/>
  <c r="C1540" i="10"/>
  <c r="C1541" i="10"/>
  <c r="C1542" i="10"/>
  <c r="C1543" i="10"/>
  <c r="C1544" i="10"/>
  <c r="C1545" i="10"/>
  <c r="C1546" i="10"/>
  <c r="C1547" i="10"/>
  <c r="C1548" i="10"/>
  <c r="C1549" i="10"/>
  <c r="C1550" i="10"/>
  <c r="C1551" i="10"/>
  <c r="C1552" i="10"/>
  <c r="C1553" i="10"/>
  <c r="C1554" i="10"/>
  <c r="C1555" i="10"/>
  <c r="C1556" i="10"/>
  <c r="C1557" i="10"/>
  <c r="C1558" i="10"/>
  <c r="C1559" i="10"/>
  <c r="C1560" i="10"/>
  <c r="C1561" i="10"/>
  <c r="C1562" i="10"/>
  <c r="C1563" i="10"/>
  <c r="C1564" i="10"/>
  <c r="C1565" i="10"/>
  <c r="C1566" i="10"/>
  <c r="C1567" i="10"/>
  <c r="C1568" i="10"/>
  <c r="C1569" i="10"/>
  <c r="C1570" i="10"/>
  <c r="C1571" i="10"/>
  <c r="C1572" i="10"/>
  <c r="C1573" i="10"/>
  <c r="C1574" i="10"/>
  <c r="C1575" i="10"/>
  <c r="C1576" i="10"/>
  <c r="C1577" i="10"/>
  <c r="C1578" i="10"/>
  <c r="C1579" i="10"/>
  <c r="C1580" i="10"/>
  <c r="C1581" i="10"/>
  <c r="C1582" i="10"/>
  <c r="C1583" i="10"/>
  <c r="C1584" i="10"/>
  <c r="C1585" i="10"/>
  <c r="C1586" i="10"/>
  <c r="C1587" i="10"/>
  <c r="C1588" i="10"/>
  <c r="C1589" i="10"/>
  <c r="C1590" i="10"/>
  <c r="C1591" i="10"/>
  <c r="C1592" i="10"/>
  <c r="C1593" i="10"/>
  <c r="C1594" i="10"/>
  <c r="C1595" i="10"/>
  <c r="C1596" i="10"/>
  <c r="C1597" i="10"/>
  <c r="C1598" i="10"/>
  <c r="C1599" i="10"/>
  <c r="C1600" i="10"/>
  <c r="C1601" i="10"/>
  <c r="C1602" i="10"/>
  <c r="C1603" i="10"/>
  <c r="C1604" i="10"/>
  <c r="C1605" i="10"/>
  <c r="C1606" i="10"/>
  <c r="C1607" i="10"/>
  <c r="C1608" i="10"/>
  <c r="C1609" i="10"/>
  <c r="C1610" i="10"/>
  <c r="C1611" i="10"/>
  <c r="C1612" i="10"/>
  <c r="C1613" i="10"/>
  <c r="C1614" i="10"/>
  <c r="C1615" i="10"/>
  <c r="C1616" i="10"/>
  <c r="C1617" i="10"/>
  <c r="C1618" i="10"/>
  <c r="C1619" i="10"/>
  <c r="C1620" i="10"/>
  <c r="C1621" i="10"/>
  <c r="C1622" i="10"/>
  <c r="C1623" i="10"/>
  <c r="C1624" i="10"/>
  <c r="C1625" i="10"/>
  <c r="C1626" i="10"/>
  <c r="C1627" i="10"/>
  <c r="C1628" i="10"/>
  <c r="C1629" i="10"/>
  <c r="C1630" i="10"/>
  <c r="C1631" i="10"/>
  <c r="C1632" i="10"/>
  <c r="C1633" i="10"/>
  <c r="C1634" i="10"/>
  <c r="C1635" i="10"/>
  <c r="C1636" i="10"/>
  <c r="C1637" i="10"/>
  <c r="C1638" i="10"/>
  <c r="C1639" i="10"/>
  <c r="C1640" i="10"/>
  <c r="C1641" i="10"/>
  <c r="C1642" i="10"/>
  <c r="C1643" i="10"/>
  <c r="C1644" i="10"/>
  <c r="C1645" i="10"/>
  <c r="C1646" i="10"/>
  <c r="C1647" i="10"/>
  <c r="C1648" i="10"/>
  <c r="C1649" i="10"/>
  <c r="C1650" i="10"/>
  <c r="C1651" i="10"/>
  <c r="C1652" i="10"/>
  <c r="C1653" i="10"/>
  <c r="C1654" i="10"/>
  <c r="C1655" i="10"/>
  <c r="C1656" i="10"/>
  <c r="C1657" i="10"/>
  <c r="C1658" i="10"/>
  <c r="C1659" i="10"/>
  <c r="C1660" i="10"/>
  <c r="C1661" i="10"/>
  <c r="C1662" i="10"/>
  <c r="C1663" i="10"/>
  <c r="C1664" i="10"/>
  <c r="C1665" i="10"/>
  <c r="C1666" i="10"/>
  <c r="C1667" i="10"/>
  <c r="C1668" i="10"/>
  <c r="C1669" i="10"/>
  <c r="C1670" i="10"/>
  <c r="C1671" i="10"/>
  <c r="C1672" i="10"/>
  <c r="C1673" i="10"/>
  <c r="C1674" i="10"/>
  <c r="C1675" i="10"/>
  <c r="C1676" i="10"/>
  <c r="C1677" i="10"/>
  <c r="C1678" i="10"/>
  <c r="C1679" i="10"/>
  <c r="C1680" i="10"/>
  <c r="C1681" i="10"/>
  <c r="C1682" i="10"/>
  <c r="C1683" i="10"/>
  <c r="C1684" i="10"/>
  <c r="C1685" i="10"/>
  <c r="C1686" i="10"/>
  <c r="C1687" i="10"/>
  <c r="C1688" i="10"/>
  <c r="C1689" i="10"/>
  <c r="C1690" i="10"/>
  <c r="C1691" i="10"/>
  <c r="C1692" i="10"/>
  <c r="C1693" i="10"/>
  <c r="C1694" i="10"/>
  <c r="C1695" i="10"/>
  <c r="C1696" i="10"/>
  <c r="C1697" i="10"/>
  <c r="C1698" i="10"/>
  <c r="C1699" i="10"/>
  <c r="C1700" i="10"/>
  <c r="C1701" i="10"/>
  <c r="C1702" i="10"/>
  <c r="C1703" i="10"/>
  <c r="C1704" i="10"/>
  <c r="C1705" i="10"/>
  <c r="C1706" i="10"/>
  <c r="C1707" i="10"/>
  <c r="C1708" i="10"/>
  <c r="C1709" i="10"/>
  <c r="C1710" i="10"/>
  <c r="C1711" i="10"/>
  <c r="C1712" i="10"/>
  <c r="C1713" i="10"/>
  <c r="C1714" i="10"/>
  <c r="C1715" i="10"/>
  <c r="C1716" i="10"/>
  <c r="C1717" i="10"/>
  <c r="C1718" i="10"/>
  <c r="C1719" i="10"/>
  <c r="C1720" i="10"/>
  <c r="C1721" i="10"/>
  <c r="C1722" i="10"/>
  <c r="C1723" i="10"/>
  <c r="C1724" i="10"/>
  <c r="C1725" i="10"/>
  <c r="C1726" i="10"/>
  <c r="C1727" i="10"/>
  <c r="C1728" i="10"/>
  <c r="C1729" i="10"/>
  <c r="C1730" i="10"/>
  <c r="C1731" i="10"/>
  <c r="C1732" i="10"/>
  <c r="C1733" i="10"/>
  <c r="C1734" i="10"/>
  <c r="C1735" i="10"/>
  <c r="C1736" i="10"/>
  <c r="C1737" i="10"/>
  <c r="C1738" i="10"/>
  <c r="C1739" i="10"/>
  <c r="C1740" i="10"/>
  <c r="C1741" i="10"/>
  <c r="C1742" i="10"/>
  <c r="C1743" i="10"/>
  <c r="C1744" i="10"/>
  <c r="C1745" i="10"/>
  <c r="C1746" i="10"/>
  <c r="C1747" i="10"/>
  <c r="C1748" i="10"/>
  <c r="C1749" i="10"/>
  <c r="C1750" i="10"/>
  <c r="C1751" i="10"/>
  <c r="C1752" i="10"/>
  <c r="C1753" i="10"/>
  <c r="C1754" i="10"/>
  <c r="C1755" i="10"/>
  <c r="C1756" i="10"/>
  <c r="C1757" i="10"/>
  <c r="C1758" i="10"/>
  <c r="C1759" i="10"/>
  <c r="C1760" i="10"/>
  <c r="C1761" i="10"/>
  <c r="C1762" i="10"/>
  <c r="C1763" i="10"/>
  <c r="C1764" i="10"/>
  <c r="C1765" i="10"/>
  <c r="C1766" i="10"/>
  <c r="C1767" i="10"/>
  <c r="C1768" i="10"/>
  <c r="C1769" i="10"/>
  <c r="C1770" i="10"/>
  <c r="C1771" i="10"/>
  <c r="C1772" i="10"/>
  <c r="C1773" i="10"/>
  <c r="C1774" i="10"/>
  <c r="C1775" i="10"/>
  <c r="C1776" i="10"/>
  <c r="C1777" i="10"/>
  <c r="C1778" i="10"/>
  <c r="C1779" i="10"/>
  <c r="C1780" i="10"/>
  <c r="C1781" i="10"/>
  <c r="C1782" i="10"/>
  <c r="C1783" i="10"/>
  <c r="C1784" i="10"/>
  <c r="C1785" i="10"/>
  <c r="C1786" i="10"/>
  <c r="C1787" i="10"/>
  <c r="C1788" i="10"/>
  <c r="C1789" i="10"/>
  <c r="C1790" i="10"/>
  <c r="C1791" i="10"/>
  <c r="C1792" i="10"/>
  <c r="C1793" i="10"/>
  <c r="C1794" i="10"/>
  <c r="C1795" i="10"/>
  <c r="C1796" i="10"/>
  <c r="C1797" i="10"/>
  <c r="C1798" i="10"/>
  <c r="C1799" i="10"/>
  <c r="C1800" i="10"/>
  <c r="C1801" i="10"/>
  <c r="C1802" i="10"/>
  <c r="C1803" i="10"/>
  <c r="C1804" i="10"/>
  <c r="C1805" i="10"/>
  <c r="C1806" i="10"/>
  <c r="C1807" i="10"/>
  <c r="C1808" i="10"/>
  <c r="C1809" i="10"/>
  <c r="C1810" i="10"/>
  <c r="C1811" i="10"/>
  <c r="C1812" i="10"/>
  <c r="C1813" i="10"/>
  <c r="C1814" i="10"/>
  <c r="C1815" i="10"/>
  <c r="C1816" i="10"/>
  <c r="C1817" i="10"/>
  <c r="C1818" i="10"/>
  <c r="C1819" i="10"/>
  <c r="C1820" i="10"/>
  <c r="C1821" i="10"/>
  <c r="C1822" i="10"/>
  <c r="C1823" i="10"/>
  <c r="C1824" i="10"/>
  <c r="C1825" i="10"/>
  <c r="C1826" i="10"/>
  <c r="C1827" i="10"/>
  <c r="C1828" i="10"/>
  <c r="C1829" i="10"/>
  <c r="C1830" i="10"/>
  <c r="C1831" i="10"/>
  <c r="C1832" i="10"/>
  <c r="C1833" i="10"/>
  <c r="C1834" i="10"/>
  <c r="C1835" i="10"/>
  <c r="C1836" i="10"/>
  <c r="C1837" i="10"/>
  <c r="C1838" i="10"/>
  <c r="C1839" i="10"/>
  <c r="C1840" i="10"/>
  <c r="C1841" i="10"/>
  <c r="C1842" i="10"/>
  <c r="C1843" i="10"/>
  <c r="C1844" i="10"/>
  <c r="C1845" i="10"/>
  <c r="C1846" i="10"/>
  <c r="C1847" i="10"/>
  <c r="C1848" i="10"/>
  <c r="C1849" i="10"/>
  <c r="C1850" i="10"/>
  <c r="C1851" i="10"/>
  <c r="C1852" i="10"/>
  <c r="C1853" i="10"/>
  <c r="C1854" i="10"/>
  <c r="C1855" i="10"/>
  <c r="C1856" i="10"/>
  <c r="C1857" i="10"/>
  <c r="C1858" i="10"/>
  <c r="C1859" i="10"/>
  <c r="C1860" i="10"/>
  <c r="C1861" i="10"/>
  <c r="C1862" i="10"/>
  <c r="C1863" i="10"/>
  <c r="C1864" i="10"/>
  <c r="C1865" i="10"/>
  <c r="C1866" i="10"/>
  <c r="C1867" i="10"/>
  <c r="C1868" i="10"/>
  <c r="C1869" i="10"/>
  <c r="C1870" i="10"/>
  <c r="C1871" i="10"/>
  <c r="C1872" i="10"/>
  <c r="C1873" i="10"/>
  <c r="C1874" i="10"/>
  <c r="C1875" i="10"/>
  <c r="C1876" i="10"/>
  <c r="C1877" i="10"/>
  <c r="C1878" i="10"/>
  <c r="C1879" i="10"/>
  <c r="C1880" i="10"/>
  <c r="C1881" i="10"/>
  <c r="C1882" i="10"/>
  <c r="C1883" i="10"/>
  <c r="C1884" i="10"/>
  <c r="C1885" i="10"/>
  <c r="C1886" i="10"/>
  <c r="C1887" i="10"/>
  <c r="C1888" i="10"/>
  <c r="C1889" i="10"/>
  <c r="C1890" i="10"/>
  <c r="C1891" i="10"/>
  <c r="C1892" i="10"/>
  <c r="C1893" i="10"/>
  <c r="C1894" i="10"/>
  <c r="C1895" i="10"/>
  <c r="C1896" i="10"/>
  <c r="C1897" i="10"/>
  <c r="C1898" i="10"/>
  <c r="C1899" i="10"/>
  <c r="C1900" i="10"/>
  <c r="C1901" i="10"/>
  <c r="C1902" i="10"/>
  <c r="C1903" i="10"/>
  <c r="C1904" i="10"/>
  <c r="C1905" i="10"/>
  <c r="C1906" i="10"/>
  <c r="C1907" i="10"/>
  <c r="C1908" i="10"/>
  <c r="C1909" i="10"/>
  <c r="C1910" i="10"/>
  <c r="C1911" i="10"/>
  <c r="C1912" i="10"/>
  <c r="C1913" i="10"/>
  <c r="C1914" i="10"/>
  <c r="C1915" i="10"/>
  <c r="C1916" i="10"/>
  <c r="C1917" i="10"/>
  <c r="C1918" i="10"/>
  <c r="C1919" i="10"/>
  <c r="C1920" i="10"/>
  <c r="C1921" i="10"/>
  <c r="C1922" i="10"/>
  <c r="C1923" i="10"/>
  <c r="C1924" i="10"/>
  <c r="C1925" i="10"/>
  <c r="C1926" i="10"/>
  <c r="C1927" i="10"/>
  <c r="C1928" i="10"/>
  <c r="C1929" i="10"/>
  <c r="C1930" i="10"/>
  <c r="C1931" i="10"/>
  <c r="C1932" i="10"/>
  <c r="C1933" i="10"/>
  <c r="C1934" i="10"/>
  <c r="C1935" i="10"/>
  <c r="C1936" i="10"/>
  <c r="C1937" i="10"/>
  <c r="C1938" i="10"/>
  <c r="C1939" i="10"/>
  <c r="C1940" i="10"/>
  <c r="C1941" i="10"/>
  <c r="C1942" i="10"/>
  <c r="C1943" i="10"/>
  <c r="C1944" i="10"/>
  <c r="C1945" i="10"/>
  <c r="C1946" i="10"/>
  <c r="C1947" i="10"/>
  <c r="C1948" i="10"/>
  <c r="C1949" i="10"/>
  <c r="C1950" i="10"/>
  <c r="C1951" i="10"/>
  <c r="C1952" i="10"/>
  <c r="C1953" i="10"/>
  <c r="C1954" i="10"/>
  <c r="C1955" i="10"/>
  <c r="C1956" i="10"/>
  <c r="C1957" i="10"/>
  <c r="C1958" i="10"/>
  <c r="C1959" i="10"/>
  <c r="C1960" i="10"/>
  <c r="C1961" i="10"/>
  <c r="C1962" i="10"/>
  <c r="C1963" i="10"/>
  <c r="C1964" i="10"/>
  <c r="C1965" i="10"/>
  <c r="C1966" i="10"/>
  <c r="C1967" i="10"/>
  <c r="C1968" i="10"/>
  <c r="C1969" i="10"/>
  <c r="C1970" i="10"/>
  <c r="C1971" i="10"/>
  <c r="C1972" i="10"/>
  <c r="C1973" i="10"/>
  <c r="C1974" i="10"/>
  <c r="C1975" i="10"/>
  <c r="C1976" i="10"/>
  <c r="C1977" i="10"/>
  <c r="C1978" i="10"/>
  <c r="C1979" i="10"/>
  <c r="C1980" i="10"/>
  <c r="C1981" i="10"/>
  <c r="C1982" i="10"/>
  <c r="C1983" i="10"/>
  <c r="C1984" i="10"/>
  <c r="C1985" i="10"/>
  <c r="C1986" i="10"/>
  <c r="C1987" i="10"/>
  <c r="C1988" i="10"/>
  <c r="C1989" i="10"/>
  <c r="C1990" i="10"/>
  <c r="C1991" i="10"/>
  <c r="C1992" i="10"/>
  <c r="C1993" i="10"/>
  <c r="C1994" i="10"/>
  <c r="C1995" i="10"/>
  <c r="C1996" i="10"/>
  <c r="C1997" i="10"/>
  <c r="C1998" i="10"/>
  <c r="C1999" i="10"/>
  <c r="C2000" i="10"/>
  <c r="C2001" i="10"/>
  <c r="C2002" i="10"/>
  <c r="C2003" i="10"/>
  <c r="C2004" i="10"/>
  <c r="C2005" i="10"/>
  <c r="C2006" i="10"/>
  <c r="C2007" i="10"/>
  <c r="C2008" i="10"/>
  <c r="C2009" i="10"/>
  <c r="C2010" i="10"/>
  <c r="C2011" i="10"/>
  <c r="C2012" i="10"/>
  <c r="C2013" i="10"/>
  <c r="C2014" i="10"/>
  <c r="C2015" i="10"/>
  <c r="C2016" i="10"/>
  <c r="C2017" i="10"/>
  <c r="C2018" i="10"/>
  <c r="C2019" i="10"/>
  <c r="C2020" i="10"/>
  <c r="C2021" i="10"/>
  <c r="C2022" i="10"/>
  <c r="C2023" i="10"/>
  <c r="C2024" i="10"/>
  <c r="C2025" i="10"/>
  <c r="C2026" i="10"/>
  <c r="C2027" i="10"/>
  <c r="C2028" i="10"/>
  <c r="C2029" i="10"/>
  <c r="C2030" i="10"/>
  <c r="C2031" i="10"/>
  <c r="C2032" i="10"/>
  <c r="C2033" i="10"/>
  <c r="C2034" i="10"/>
  <c r="C2035" i="10"/>
  <c r="C2036" i="10"/>
  <c r="C2037" i="10"/>
  <c r="C2038" i="10"/>
  <c r="C2039" i="10"/>
  <c r="C2040" i="10"/>
  <c r="C2041" i="10"/>
  <c r="C2042" i="10"/>
  <c r="C2043" i="10"/>
  <c r="C2044" i="10"/>
  <c r="C2045" i="10"/>
  <c r="C2046" i="10"/>
  <c r="C2047" i="10"/>
  <c r="C2048" i="10"/>
  <c r="C2049" i="10"/>
  <c r="C2050" i="10"/>
  <c r="C2051" i="10"/>
  <c r="C2052" i="10"/>
  <c r="C2053" i="10"/>
  <c r="C2054" i="10"/>
  <c r="C2055" i="10"/>
  <c r="C2056" i="10"/>
  <c r="C2057" i="10"/>
  <c r="C2058" i="10"/>
  <c r="C2059" i="10"/>
  <c r="C2060" i="10"/>
  <c r="C2061" i="10"/>
  <c r="C2062" i="10"/>
  <c r="C2063" i="10"/>
  <c r="C2064" i="10"/>
  <c r="C2065" i="10"/>
  <c r="C2066" i="10"/>
  <c r="C2067" i="10"/>
  <c r="C2068" i="10"/>
  <c r="C2069" i="10"/>
  <c r="C2070" i="10"/>
  <c r="C2071" i="10"/>
  <c r="C2072" i="10"/>
  <c r="C2073" i="10"/>
  <c r="C2074" i="10"/>
  <c r="C2075" i="10"/>
  <c r="C2076" i="10"/>
  <c r="C2077" i="10"/>
  <c r="C2078" i="10"/>
  <c r="C2079" i="10"/>
  <c r="C2080" i="10"/>
  <c r="C2081" i="10"/>
  <c r="C2082" i="10"/>
  <c r="C2083" i="10"/>
  <c r="C2084" i="10"/>
  <c r="C2085" i="10"/>
  <c r="C2086" i="10"/>
  <c r="C2087" i="10"/>
  <c r="C2088" i="10"/>
  <c r="C2089" i="10"/>
  <c r="C2090" i="10"/>
  <c r="C2091" i="10"/>
  <c r="C2092" i="10"/>
  <c r="C2093" i="10"/>
  <c r="C2094" i="10"/>
  <c r="C2095" i="10"/>
  <c r="C2096" i="10"/>
  <c r="C2097" i="10"/>
  <c r="C2098" i="10"/>
  <c r="C2099" i="10"/>
  <c r="C2100" i="10"/>
  <c r="C2101" i="10"/>
  <c r="C2102" i="10"/>
  <c r="C2103" i="10"/>
  <c r="C2104" i="10"/>
  <c r="C2105" i="10"/>
  <c r="C2106" i="10"/>
  <c r="C2107" i="10"/>
  <c r="C2108" i="10"/>
  <c r="C2109" i="10"/>
  <c r="C2110" i="10"/>
  <c r="C2111" i="10"/>
  <c r="C2112" i="10"/>
  <c r="C2113" i="10"/>
  <c r="C2114" i="10"/>
  <c r="C2115" i="10"/>
  <c r="C2116" i="10"/>
  <c r="C2117" i="10"/>
  <c r="C2118" i="10"/>
  <c r="C2119" i="10"/>
  <c r="C2120" i="10"/>
  <c r="C2121" i="10"/>
  <c r="C2122" i="10"/>
  <c r="C2123" i="10"/>
  <c r="C2124" i="10"/>
  <c r="C2125" i="10"/>
  <c r="C2126" i="10"/>
  <c r="C2127" i="10"/>
  <c r="C2128" i="10"/>
  <c r="C2129" i="10"/>
  <c r="C2130" i="10"/>
  <c r="C2131" i="10"/>
  <c r="C2132" i="10"/>
  <c r="C2133" i="10"/>
  <c r="C2134" i="10"/>
  <c r="C2135" i="10"/>
  <c r="C2136" i="10"/>
  <c r="C2137" i="10"/>
  <c r="C2138" i="10"/>
  <c r="C2139" i="10"/>
  <c r="C2140" i="10"/>
  <c r="C2141" i="10"/>
  <c r="C2142" i="10"/>
  <c r="C2143" i="10"/>
  <c r="C2144" i="10"/>
  <c r="C2145" i="10"/>
  <c r="C2146" i="10"/>
  <c r="C2147" i="10"/>
  <c r="C2148" i="10"/>
  <c r="C2149" i="10"/>
  <c r="C2150" i="10"/>
  <c r="C2151" i="10"/>
  <c r="C2152" i="10"/>
  <c r="C2153" i="10"/>
  <c r="C2154" i="10"/>
  <c r="C2155" i="10"/>
  <c r="C2156" i="10"/>
  <c r="C2157" i="10"/>
  <c r="C2158" i="10"/>
  <c r="C2159" i="10"/>
  <c r="C2160" i="10"/>
  <c r="C2161" i="10"/>
  <c r="C2162" i="10"/>
  <c r="C2163" i="10"/>
  <c r="C2164" i="10"/>
  <c r="C2165" i="10"/>
  <c r="C2166" i="10"/>
  <c r="C2167" i="10"/>
  <c r="C2168" i="10"/>
  <c r="C2169" i="10"/>
  <c r="C2170" i="10"/>
  <c r="C2171" i="10"/>
  <c r="C2172" i="10"/>
  <c r="C2173" i="10"/>
  <c r="C2174" i="10"/>
  <c r="C2175" i="10"/>
  <c r="C2176" i="10"/>
  <c r="C2177" i="10"/>
  <c r="C2178" i="10"/>
  <c r="C2179" i="10"/>
  <c r="C2180" i="10"/>
  <c r="C2181" i="10"/>
  <c r="C2182" i="10"/>
  <c r="C2183" i="10"/>
  <c r="C2184" i="10"/>
  <c r="C2185" i="10"/>
  <c r="C2186" i="10"/>
  <c r="C2187" i="10"/>
  <c r="C2188" i="10"/>
  <c r="C2189" i="10"/>
  <c r="C2190" i="10"/>
  <c r="C2191" i="10"/>
  <c r="C2192" i="10"/>
  <c r="C2193" i="10"/>
  <c r="C2194" i="10"/>
  <c r="C2195" i="10"/>
  <c r="C2196" i="10"/>
  <c r="C2197" i="10"/>
  <c r="C2198" i="10"/>
  <c r="C2199" i="10"/>
  <c r="C2200" i="10"/>
  <c r="C2201" i="10"/>
  <c r="C2202" i="10"/>
  <c r="C2203" i="10"/>
  <c r="C2204" i="10"/>
  <c r="C2205" i="10"/>
  <c r="C2206" i="10"/>
  <c r="C2207" i="10"/>
  <c r="C2208" i="10"/>
  <c r="C2209" i="10"/>
  <c r="C2210" i="10"/>
  <c r="C2211" i="10"/>
  <c r="C2212" i="10"/>
  <c r="C2213" i="10"/>
  <c r="C2214" i="10"/>
  <c r="C2215" i="10"/>
  <c r="C2216" i="10"/>
  <c r="C2217" i="10"/>
  <c r="C2218" i="10"/>
  <c r="C2219" i="10"/>
  <c r="C2220" i="10"/>
  <c r="C2221" i="10"/>
  <c r="C2222" i="10"/>
  <c r="C2223" i="10"/>
  <c r="C2224" i="10"/>
  <c r="C2225" i="10"/>
  <c r="C2226" i="10"/>
  <c r="C2227" i="10"/>
  <c r="C2228" i="10"/>
  <c r="C2229" i="10"/>
  <c r="C2230" i="10"/>
  <c r="C2231" i="10"/>
  <c r="C2232" i="10"/>
  <c r="C2233" i="10"/>
  <c r="C2234" i="10"/>
  <c r="C2235" i="10"/>
  <c r="C2236" i="10"/>
  <c r="C2237" i="10"/>
  <c r="C2238" i="10"/>
  <c r="C2239" i="10"/>
  <c r="C2240" i="10"/>
  <c r="C2241" i="10"/>
  <c r="C2242" i="10"/>
  <c r="C2243" i="10"/>
  <c r="C2244" i="10"/>
  <c r="C2245" i="10"/>
  <c r="C2246" i="10"/>
  <c r="C2247" i="10"/>
  <c r="C2248" i="10"/>
  <c r="C2249" i="10"/>
  <c r="C2250" i="10"/>
  <c r="C2251" i="10"/>
  <c r="C2252" i="10"/>
  <c r="C2253" i="10"/>
  <c r="C2254" i="10"/>
  <c r="C2255" i="10"/>
  <c r="C2256" i="10"/>
  <c r="C2257" i="10"/>
  <c r="C2258" i="10"/>
  <c r="C2259" i="10"/>
  <c r="C2260" i="10"/>
  <c r="C2261" i="10"/>
  <c r="C2262" i="10"/>
  <c r="C2263" i="10"/>
  <c r="C2264" i="10"/>
  <c r="C2265" i="10"/>
  <c r="C2266" i="10"/>
  <c r="C2267" i="10"/>
  <c r="C2268" i="10"/>
  <c r="C2269" i="10"/>
  <c r="C2270" i="10"/>
  <c r="C2271" i="10"/>
  <c r="C2272" i="10"/>
  <c r="C2273" i="10"/>
  <c r="C2274" i="10"/>
  <c r="C2275" i="10"/>
  <c r="C2276" i="10"/>
  <c r="C2277" i="10"/>
  <c r="C2278" i="10"/>
  <c r="C2279" i="10"/>
  <c r="C2280" i="10"/>
  <c r="C2281" i="10"/>
  <c r="C2282" i="10"/>
  <c r="C2283" i="10"/>
  <c r="C2284" i="10"/>
  <c r="C2285" i="10"/>
  <c r="C2286" i="10"/>
  <c r="C2287" i="10"/>
  <c r="C2288" i="10"/>
  <c r="C2289" i="10"/>
  <c r="C2290" i="10"/>
  <c r="C2291" i="10"/>
  <c r="C2292" i="10"/>
  <c r="C2293" i="10"/>
  <c r="C2294" i="10"/>
  <c r="C2295" i="10"/>
  <c r="C2296" i="10"/>
  <c r="C2297" i="10"/>
  <c r="C2298" i="10"/>
  <c r="C2299" i="10"/>
  <c r="C2300" i="10"/>
  <c r="C2301" i="10"/>
  <c r="C2302" i="10"/>
  <c r="C2303" i="10"/>
  <c r="C2304" i="10"/>
  <c r="C2305" i="10"/>
  <c r="C2306" i="10"/>
  <c r="C2307" i="10"/>
  <c r="C2308" i="10"/>
  <c r="C2309" i="10"/>
  <c r="C2310" i="10"/>
  <c r="C2311" i="10"/>
  <c r="C2312" i="10"/>
  <c r="C2313" i="10"/>
  <c r="C2314" i="10"/>
  <c r="C2315" i="10"/>
  <c r="C2316" i="10"/>
  <c r="C2317" i="10"/>
  <c r="C2318" i="10"/>
  <c r="C2319" i="10"/>
  <c r="C2320" i="10"/>
  <c r="C2321" i="10"/>
  <c r="C2322" i="10"/>
  <c r="C2323" i="10"/>
  <c r="C2324" i="10"/>
  <c r="C2325" i="10"/>
  <c r="C2326" i="10"/>
  <c r="C2327" i="10"/>
  <c r="C2328" i="10"/>
  <c r="C2329" i="10"/>
  <c r="C2330" i="10"/>
  <c r="C2331" i="10"/>
  <c r="C2332" i="10"/>
  <c r="C2333" i="10"/>
  <c r="C2334" i="10"/>
  <c r="C2335" i="10"/>
  <c r="C2336" i="10"/>
  <c r="C2337" i="10"/>
  <c r="C2338" i="10"/>
  <c r="C2339" i="10"/>
  <c r="C2340" i="10"/>
  <c r="C2341" i="10"/>
  <c r="C2342" i="10"/>
  <c r="C2343" i="10"/>
  <c r="C2344" i="10"/>
  <c r="C2345" i="10"/>
  <c r="C2346" i="10"/>
  <c r="C2347" i="10"/>
  <c r="C2348" i="10"/>
  <c r="C2349" i="10"/>
  <c r="C2350" i="10"/>
  <c r="C2351" i="10"/>
  <c r="C2352" i="10"/>
  <c r="C2353" i="10"/>
  <c r="C2354" i="10"/>
  <c r="C2355" i="10"/>
  <c r="C2356" i="10"/>
  <c r="C2357" i="10"/>
  <c r="C2358" i="10"/>
  <c r="C2359" i="10"/>
  <c r="C2360" i="10"/>
  <c r="C2361" i="10"/>
  <c r="C2362" i="10"/>
  <c r="C2363" i="10"/>
  <c r="C2364" i="10"/>
  <c r="C2365" i="10"/>
  <c r="C2366" i="10"/>
  <c r="C2367" i="10"/>
  <c r="C2368" i="10"/>
  <c r="C2369" i="10"/>
  <c r="C2370" i="10"/>
  <c r="C2371" i="10"/>
  <c r="C2372" i="10"/>
  <c r="C2373" i="10"/>
  <c r="C2374" i="10"/>
  <c r="C2375" i="10"/>
  <c r="C2376" i="10"/>
  <c r="C2377" i="10"/>
  <c r="C2378" i="10"/>
  <c r="C2379" i="10"/>
  <c r="C2380" i="10"/>
  <c r="C2381" i="10"/>
  <c r="C2382" i="10"/>
  <c r="C2383" i="10"/>
  <c r="C2384" i="10"/>
  <c r="C2385" i="10"/>
  <c r="C2386" i="10"/>
  <c r="C2387" i="10"/>
  <c r="C2388" i="10"/>
  <c r="C2389" i="10"/>
  <c r="C2390" i="10"/>
  <c r="C2391" i="10"/>
  <c r="C2392" i="10"/>
  <c r="C2393" i="10"/>
  <c r="C2394" i="10"/>
  <c r="C2395" i="10"/>
  <c r="C2396" i="10"/>
  <c r="C2397" i="10"/>
  <c r="C2398" i="10"/>
  <c r="C2399" i="10"/>
  <c r="C2400" i="10"/>
  <c r="C2401" i="10"/>
  <c r="C2402" i="10"/>
  <c r="C2403" i="10"/>
  <c r="C2404" i="10"/>
  <c r="C2405" i="10"/>
  <c r="C2406" i="10"/>
  <c r="C2407" i="10"/>
  <c r="C2408" i="10"/>
  <c r="C2409" i="10"/>
  <c r="C2410" i="10"/>
  <c r="C2411" i="10"/>
  <c r="C2412" i="10"/>
  <c r="C2413" i="10"/>
  <c r="C2414" i="10"/>
  <c r="C2415" i="10"/>
  <c r="C2416" i="10"/>
  <c r="C2417" i="10"/>
  <c r="C2418" i="10"/>
  <c r="C2419" i="10"/>
  <c r="C2420" i="10"/>
  <c r="C2421" i="10"/>
  <c r="C2422" i="10"/>
  <c r="C2423" i="10"/>
  <c r="C2424" i="10"/>
  <c r="C2425" i="10"/>
  <c r="C2426" i="10"/>
  <c r="C2427" i="10"/>
  <c r="C2428" i="10"/>
  <c r="C2429" i="10"/>
  <c r="C2430" i="10"/>
  <c r="C2431" i="10"/>
  <c r="C2432" i="10"/>
  <c r="C2433" i="10"/>
  <c r="C2434" i="10"/>
  <c r="C2435" i="10"/>
  <c r="C2436" i="10"/>
  <c r="C2437" i="10"/>
  <c r="C2438" i="10"/>
  <c r="C2439" i="10"/>
  <c r="C2440" i="10"/>
  <c r="C2441" i="10"/>
  <c r="C2442" i="10"/>
  <c r="C2443" i="10"/>
  <c r="C2444" i="10"/>
  <c r="C2445" i="10"/>
  <c r="C2446" i="10"/>
  <c r="C2447" i="10"/>
  <c r="C2448" i="10"/>
  <c r="C2449" i="10"/>
  <c r="C2450" i="10"/>
  <c r="C2451" i="10"/>
  <c r="C2452" i="10"/>
  <c r="C2453" i="10"/>
  <c r="C2454" i="10"/>
  <c r="C2455" i="10"/>
  <c r="C2456" i="10"/>
  <c r="C2457" i="10"/>
  <c r="C2458" i="10"/>
  <c r="C2459" i="10"/>
  <c r="C2460" i="10"/>
  <c r="C2461" i="10"/>
  <c r="C2462" i="10"/>
  <c r="C2463" i="10"/>
  <c r="C2464" i="10"/>
  <c r="C2465" i="10"/>
  <c r="C2466" i="10"/>
  <c r="C2467" i="10"/>
  <c r="C2468" i="10"/>
  <c r="C2469" i="10"/>
  <c r="C2470" i="10"/>
  <c r="C2471" i="10"/>
  <c r="C2472" i="10"/>
  <c r="C2473" i="10"/>
  <c r="C2474" i="10"/>
  <c r="C2475" i="10"/>
  <c r="C2476" i="10"/>
  <c r="C2477" i="10"/>
  <c r="C2478" i="10"/>
  <c r="C2479" i="10"/>
  <c r="C2480" i="10"/>
  <c r="C2481" i="10"/>
  <c r="C2482" i="10"/>
  <c r="C2483" i="10"/>
  <c r="C2484" i="10"/>
  <c r="C2485" i="10"/>
  <c r="C2486" i="10"/>
  <c r="C2487" i="10"/>
  <c r="C2488" i="10"/>
  <c r="C2489" i="10"/>
  <c r="C2490" i="10"/>
  <c r="C2491" i="10"/>
  <c r="C2492" i="10"/>
  <c r="C2493" i="10"/>
  <c r="C2494" i="10"/>
  <c r="C2495" i="10"/>
  <c r="C2496" i="10"/>
  <c r="C2497" i="10"/>
  <c r="C2498" i="10"/>
  <c r="C2499" i="10"/>
  <c r="C2500" i="10"/>
  <c r="C2501" i="10"/>
  <c r="C2502" i="10"/>
  <c r="C2503" i="10"/>
  <c r="C2504" i="10"/>
  <c r="C2505" i="10"/>
  <c r="C2506" i="10"/>
  <c r="C2507" i="10"/>
  <c r="C2508" i="10"/>
  <c r="C2509" i="10"/>
  <c r="C2510" i="10"/>
  <c r="C2511" i="10"/>
  <c r="C2512" i="10"/>
  <c r="C2513" i="10"/>
  <c r="C2514" i="10"/>
  <c r="C2515" i="10"/>
  <c r="C2516" i="10"/>
  <c r="C2517" i="10"/>
  <c r="C2518" i="10"/>
  <c r="C2519" i="10"/>
  <c r="C2520" i="10"/>
  <c r="C2521" i="10"/>
  <c r="C2522" i="10"/>
  <c r="C2523" i="10"/>
  <c r="C2524" i="10"/>
  <c r="C2525" i="10"/>
  <c r="C2526" i="10"/>
  <c r="C2527" i="10"/>
  <c r="C2528" i="10"/>
  <c r="C2529" i="10"/>
  <c r="C2530" i="10"/>
  <c r="C2531" i="10"/>
  <c r="C2532" i="10"/>
  <c r="C2533" i="10"/>
  <c r="C2534" i="10"/>
  <c r="C2535" i="10"/>
  <c r="C2536" i="10"/>
  <c r="C2537" i="10"/>
  <c r="C2538" i="10"/>
  <c r="C2539" i="10"/>
  <c r="C2540" i="10"/>
  <c r="C2541" i="10"/>
  <c r="C2542" i="10"/>
  <c r="C2543" i="10"/>
  <c r="C2544" i="10"/>
  <c r="C2545" i="10"/>
  <c r="C2546" i="10"/>
  <c r="C2547" i="10"/>
  <c r="C2548" i="10"/>
  <c r="C2549" i="10"/>
  <c r="C2550" i="10"/>
  <c r="C2551" i="10"/>
  <c r="C2552" i="10"/>
  <c r="C2553" i="10"/>
  <c r="C2554" i="10"/>
  <c r="C2555" i="10"/>
  <c r="C2556" i="10"/>
  <c r="C2557" i="10"/>
  <c r="C2558" i="10"/>
  <c r="C2559" i="10"/>
  <c r="C2560" i="10"/>
  <c r="C2561" i="10"/>
  <c r="C2562" i="10"/>
  <c r="C2563" i="10"/>
  <c r="C2564" i="10"/>
  <c r="C2565" i="10"/>
  <c r="C2566" i="10"/>
  <c r="C2567" i="10"/>
  <c r="C2568" i="10"/>
  <c r="C2569" i="10"/>
  <c r="C2570" i="10"/>
  <c r="C2571" i="10"/>
  <c r="C2572" i="10"/>
  <c r="C2573" i="10"/>
  <c r="C2574" i="10"/>
  <c r="C2575" i="10"/>
  <c r="C2576" i="10"/>
  <c r="C2577" i="10"/>
  <c r="C2578" i="10"/>
  <c r="C2579" i="10"/>
  <c r="C2580" i="10"/>
  <c r="C2581" i="10"/>
  <c r="C2582" i="10"/>
  <c r="C2583" i="10"/>
  <c r="C2584" i="10"/>
  <c r="C2585" i="10"/>
  <c r="C2586" i="10"/>
  <c r="C2587" i="10"/>
  <c r="C2588" i="10"/>
  <c r="C2589" i="10"/>
  <c r="C2590" i="10"/>
  <c r="C2591" i="10"/>
  <c r="C2592" i="10"/>
  <c r="C2593" i="10"/>
  <c r="C2594" i="10"/>
  <c r="C2595" i="10"/>
  <c r="C2596" i="10"/>
  <c r="C2597" i="10"/>
  <c r="C2598" i="10"/>
  <c r="C2599" i="10"/>
  <c r="C2600" i="10"/>
  <c r="C2601" i="10"/>
  <c r="C2602" i="10"/>
  <c r="C2603" i="10"/>
  <c r="C2604" i="10"/>
  <c r="C2605" i="10"/>
  <c r="C2606" i="10"/>
  <c r="C2607" i="10"/>
  <c r="C2608" i="10"/>
  <c r="C2609" i="10"/>
  <c r="C2610" i="10"/>
  <c r="C2611" i="10"/>
  <c r="C2612" i="10"/>
  <c r="C2613" i="10"/>
  <c r="C2614" i="10"/>
  <c r="C2615" i="10"/>
  <c r="C2616" i="10"/>
  <c r="C2617" i="10"/>
  <c r="C2618" i="10"/>
  <c r="C2619" i="10"/>
  <c r="C2620" i="10"/>
  <c r="C2621" i="10"/>
  <c r="C2622" i="10"/>
  <c r="C2623" i="10"/>
  <c r="C2624" i="10"/>
  <c r="C2625" i="10"/>
  <c r="C2626" i="10"/>
  <c r="C2627" i="10"/>
  <c r="C2628" i="10"/>
  <c r="C2629" i="10"/>
  <c r="C2630" i="10"/>
  <c r="C2631" i="10"/>
  <c r="C2632" i="10"/>
  <c r="C2633" i="10"/>
  <c r="C2634" i="10"/>
  <c r="C2635" i="10"/>
  <c r="C2636" i="10"/>
  <c r="C2637" i="10"/>
  <c r="C2638" i="10"/>
  <c r="C2639" i="10"/>
  <c r="C2640" i="10"/>
  <c r="C2641" i="10"/>
  <c r="C2642" i="10"/>
  <c r="C2643" i="10"/>
  <c r="C2644" i="10"/>
  <c r="C2645" i="10"/>
  <c r="C2646" i="10"/>
  <c r="C2647" i="10"/>
  <c r="C2648" i="10"/>
  <c r="C2649" i="10"/>
  <c r="C2650" i="10"/>
  <c r="C2651" i="10"/>
  <c r="C2652" i="10"/>
  <c r="C2653" i="10"/>
  <c r="C2654" i="10"/>
  <c r="C2655" i="10"/>
  <c r="C2656" i="10"/>
  <c r="C2657" i="10"/>
  <c r="C2658" i="10"/>
  <c r="C2659" i="10"/>
  <c r="C2660" i="10"/>
  <c r="C2661" i="10"/>
  <c r="C2662" i="10"/>
  <c r="C2663" i="10"/>
  <c r="C2664" i="10"/>
  <c r="C2665" i="10"/>
  <c r="C2666" i="10"/>
  <c r="C2667" i="10"/>
  <c r="C2668" i="10"/>
  <c r="C2669" i="10"/>
  <c r="C2670" i="10"/>
  <c r="C2671" i="10"/>
  <c r="C2672" i="10"/>
  <c r="C2673" i="10"/>
  <c r="C2674" i="10"/>
  <c r="C2675" i="10"/>
  <c r="C2676" i="10"/>
  <c r="C2677" i="10"/>
  <c r="C2678" i="10"/>
  <c r="C2679" i="10"/>
  <c r="C2680" i="10"/>
  <c r="C2681" i="10"/>
  <c r="C2682" i="10"/>
  <c r="C2683" i="10"/>
  <c r="C2684" i="10"/>
  <c r="C2685" i="10"/>
  <c r="C2686" i="10"/>
  <c r="C2687" i="10"/>
  <c r="C2688" i="10"/>
  <c r="C2689" i="10"/>
  <c r="C2690" i="10"/>
  <c r="C2691" i="10"/>
  <c r="C2692" i="10"/>
  <c r="C2693" i="10"/>
  <c r="C2694" i="10"/>
  <c r="C2695" i="10"/>
  <c r="C2696" i="10"/>
  <c r="C2697" i="10"/>
  <c r="C2698" i="10"/>
  <c r="C2699" i="10"/>
  <c r="C2700" i="10"/>
  <c r="C2701" i="10"/>
  <c r="C2702" i="10"/>
  <c r="C2703" i="10"/>
  <c r="C2704" i="10"/>
  <c r="C2705" i="10"/>
  <c r="C2706" i="10"/>
  <c r="C2707" i="10"/>
  <c r="C2708" i="10"/>
  <c r="C2709" i="10"/>
  <c r="C2710" i="10"/>
  <c r="C2711" i="10"/>
  <c r="C2712" i="10"/>
  <c r="C2713" i="10"/>
  <c r="C2714" i="10"/>
  <c r="C2715" i="10"/>
  <c r="C2716" i="10"/>
  <c r="C2717" i="10"/>
  <c r="C2718" i="10"/>
  <c r="C2719" i="10"/>
  <c r="C2720" i="10"/>
  <c r="C2721" i="10"/>
  <c r="C2722" i="10"/>
  <c r="C2723" i="10"/>
  <c r="C2724" i="10"/>
  <c r="C2725" i="10"/>
  <c r="C2726" i="10"/>
  <c r="C2727" i="10"/>
  <c r="C2728" i="10"/>
  <c r="C2729" i="10"/>
  <c r="C2730" i="10"/>
  <c r="C2731" i="10"/>
  <c r="C2732" i="10"/>
  <c r="C2733" i="10"/>
  <c r="C2734" i="10"/>
  <c r="C2735" i="10"/>
  <c r="C2736" i="10"/>
  <c r="C2737" i="10"/>
  <c r="C2738" i="10"/>
  <c r="C2739" i="10"/>
  <c r="C2740" i="10"/>
  <c r="C2741" i="10"/>
  <c r="C2742" i="10"/>
  <c r="C2743" i="10"/>
  <c r="C2744" i="10"/>
  <c r="C2745" i="10"/>
  <c r="C2746" i="10"/>
  <c r="C2747" i="10"/>
  <c r="C2748" i="10"/>
  <c r="C2749" i="10"/>
  <c r="C2750" i="10"/>
  <c r="C2751" i="10"/>
  <c r="C2752" i="10"/>
  <c r="C2753" i="10"/>
  <c r="C2754" i="10"/>
  <c r="C2755" i="10"/>
  <c r="C2756" i="10"/>
  <c r="C2757" i="10"/>
  <c r="C2758" i="10"/>
  <c r="C2759" i="10"/>
  <c r="C2760" i="10"/>
  <c r="C2761" i="10"/>
  <c r="C2762" i="10"/>
  <c r="C2763" i="10"/>
  <c r="C2764" i="10"/>
  <c r="C2765" i="10"/>
  <c r="C2766" i="10"/>
  <c r="C2767" i="10"/>
  <c r="C2768" i="10"/>
  <c r="C2769" i="10"/>
  <c r="C2770" i="10"/>
  <c r="C2771" i="10"/>
  <c r="C2772" i="10"/>
  <c r="C2773" i="10"/>
  <c r="C2774" i="10"/>
  <c r="C2775" i="10"/>
  <c r="C2776" i="10"/>
  <c r="C2777" i="10"/>
  <c r="C2778" i="10"/>
  <c r="C2779" i="10"/>
  <c r="C2780" i="10"/>
  <c r="C2781" i="10"/>
  <c r="C2782" i="10"/>
  <c r="C2783" i="10"/>
  <c r="C2784" i="10"/>
  <c r="C2785" i="10"/>
  <c r="C2786" i="10"/>
  <c r="C2787" i="10"/>
  <c r="C2788" i="10"/>
  <c r="C2789" i="10"/>
  <c r="C2790" i="10"/>
  <c r="C2791" i="10"/>
  <c r="C2792" i="10"/>
  <c r="C2793" i="10"/>
  <c r="C2794" i="10"/>
  <c r="C2795" i="10"/>
  <c r="C2796" i="10"/>
  <c r="C2797" i="10"/>
  <c r="C2798" i="10"/>
  <c r="C2799" i="10"/>
  <c r="C2800" i="10"/>
  <c r="C2801" i="10"/>
  <c r="C2802" i="10"/>
  <c r="C2803" i="10"/>
  <c r="C2804" i="10"/>
  <c r="C2805" i="10"/>
  <c r="C2806" i="10"/>
  <c r="C2807" i="10"/>
  <c r="C2808" i="10"/>
  <c r="C2809" i="10"/>
  <c r="C2810" i="10"/>
  <c r="C2811" i="10"/>
  <c r="C2812" i="10"/>
  <c r="C2813" i="10"/>
  <c r="C2814" i="10"/>
  <c r="C2815" i="10"/>
  <c r="C2816" i="10"/>
  <c r="C2817" i="10"/>
  <c r="C2818" i="10"/>
  <c r="C2819" i="10"/>
  <c r="C2820" i="10"/>
  <c r="C2821" i="10"/>
  <c r="C2822" i="10"/>
  <c r="C2823" i="10"/>
  <c r="C2824" i="10"/>
  <c r="C2825" i="10"/>
  <c r="C2826" i="10"/>
  <c r="C2827" i="10"/>
  <c r="C2828" i="10"/>
  <c r="C2829" i="10"/>
  <c r="C2830" i="10"/>
  <c r="C2831" i="10"/>
  <c r="C2832" i="10"/>
  <c r="C2833" i="10"/>
  <c r="C2834" i="10"/>
  <c r="C2835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B898" i="10"/>
  <c r="B899" i="10"/>
  <c r="B900" i="10"/>
  <c r="B901" i="10"/>
  <c r="B902" i="10"/>
  <c r="B903" i="10"/>
  <c r="B904" i="10"/>
  <c r="B905" i="10"/>
  <c r="B906" i="10"/>
  <c r="B907" i="10"/>
  <c r="B908" i="10"/>
  <c r="B909" i="10"/>
  <c r="B910" i="10"/>
  <c r="B911" i="10"/>
  <c r="B912" i="10"/>
  <c r="B913" i="10"/>
  <c r="B914" i="10"/>
  <c r="B915" i="10"/>
  <c r="B916" i="10"/>
  <c r="B917" i="10"/>
  <c r="B918" i="10"/>
  <c r="B919" i="10"/>
  <c r="B920" i="10"/>
  <c r="B921" i="10"/>
  <c r="B922" i="10"/>
  <c r="B923" i="10"/>
  <c r="B924" i="10"/>
  <c r="B925" i="10"/>
  <c r="B926" i="10"/>
  <c r="B927" i="10"/>
  <c r="B928" i="10"/>
  <c r="B929" i="10"/>
  <c r="B930" i="10"/>
  <c r="B931" i="10"/>
  <c r="B932" i="10"/>
  <c r="B933" i="10"/>
  <c r="B934" i="10"/>
  <c r="B935" i="10"/>
  <c r="B936" i="10"/>
  <c r="B937" i="10"/>
  <c r="B938" i="10"/>
  <c r="B939" i="10"/>
  <c r="B940" i="10"/>
  <c r="B941" i="10"/>
  <c r="B942" i="10"/>
  <c r="B943" i="10"/>
  <c r="B944" i="10"/>
  <c r="B945" i="10"/>
  <c r="B946" i="10"/>
  <c r="B947" i="10"/>
  <c r="B948" i="10"/>
  <c r="B949" i="10"/>
  <c r="B950" i="10"/>
  <c r="B951" i="10"/>
  <c r="B952" i="10"/>
  <c r="B953" i="10"/>
  <c r="B954" i="10"/>
  <c r="B955" i="10"/>
  <c r="B956" i="10"/>
  <c r="B957" i="10"/>
  <c r="B958" i="10"/>
  <c r="B959" i="10"/>
  <c r="B960" i="10"/>
  <c r="B961" i="10"/>
  <c r="B962" i="10"/>
  <c r="B963" i="10"/>
  <c r="B964" i="10"/>
  <c r="B965" i="10"/>
  <c r="B966" i="10"/>
  <c r="B967" i="10"/>
  <c r="B968" i="10"/>
  <c r="B969" i="10"/>
  <c r="B970" i="10"/>
  <c r="B971" i="10"/>
  <c r="B972" i="10"/>
  <c r="B973" i="10"/>
  <c r="B974" i="10"/>
  <c r="B975" i="10"/>
  <c r="B976" i="10"/>
  <c r="B977" i="10"/>
  <c r="B978" i="10"/>
  <c r="B979" i="10"/>
  <c r="B980" i="10"/>
  <c r="B981" i="10"/>
  <c r="B982" i="10"/>
  <c r="B983" i="10"/>
  <c r="B984" i="10"/>
  <c r="B985" i="10"/>
  <c r="B986" i="10"/>
  <c r="B987" i="10"/>
  <c r="B988" i="10"/>
  <c r="B989" i="10"/>
  <c r="B990" i="10"/>
  <c r="B991" i="10"/>
  <c r="B992" i="10"/>
  <c r="B993" i="10"/>
  <c r="B994" i="10"/>
  <c r="B995" i="10"/>
  <c r="B996" i="10"/>
  <c r="B997" i="10"/>
  <c r="B998" i="10"/>
  <c r="B999" i="10"/>
  <c r="B1000" i="10"/>
  <c r="B1001" i="10"/>
  <c r="B1002" i="10"/>
  <c r="B1003" i="10"/>
  <c r="B1004" i="10"/>
  <c r="B1005" i="10"/>
  <c r="B1006" i="10"/>
  <c r="B1007" i="10"/>
  <c r="B1008" i="10"/>
  <c r="B1009" i="10"/>
  <c r="B1010" i="10"/>
  <c r="B1011" i="10"/>
  <c r="B1012" i="10"/>
  <c r="B1013" i="10"/>
  <c r="B1014" i="10"/>
  <c r="B1015" i="10"/>
  <c r="B1016" i="10"/>
  <c r="B1017" i="10"/>
  <c r="B1018" i="10"/>
  <c r="B1019" i="10"/>
  <c r="B1020" i="10"/>
  <c r="B1021" i="10"/>
  <c r="B1022" i="10"/>
  <c r="B1023" i="10"/>
  <c r="B1024" i="10"/>
  <c r="B1025" i="10"/>
  <c r="B1026" i="10"/>
  <c r="B1027" i="10"/>
  <c r="B1028" i="10"/>
  <c r="B1029" i="10"/>
  <c r="B1030" i="10"/>
  <c r="B1031" i="10"/>
  <c r="B1032" i="10"/>
  <c r="B1033" i="10"/>
  <c r="B1034" i="10"/>
  <c r="B1035" i="10"/>
  <c r="B1036" i="10"/>
  <c r="B1037" i="10"/>
  <c r="B1038" i="10"/>
  <c r="B1039" i="10"/>
  <c r="B1040" i="10"/>
  <c r="B1041" i="10"/>
  <c r="B1042" i="10"/>
  <c r="B1043" i="10"/>
  <c r="B1044" i="10"/>
  <c r="B1045" i="10"/>
  <c r="B1046" i="10"/>
  <c r="B1047" i="10"/>
  <c r="B1048" i="10"/>
  <c r="B1049" i="10"/>
  <c r="B1050" i="10"/>
  <c r="B1051" i="10"/>
  <c r="B1052" i="10"/>
  <c r="B1053" i="10"/>
  <c r="B1054" i="10"/>
  <c r="B1055" i="10"/>
  <c r="B1056" i="10"/>
  <c r="B1057" i="10"/>
  <c r="B1058" i="10"/>
  <c r="B1059" i="10"/>
  <c r="B1060" i="10"/>
  <c r="B1061" i="10"/>
  <c r="B1062" i="10"/>
  <c r="B1063" i="10"/>
  <c r="B1064" i="10"/>
  <c r="B1065" i="10"/>
  <c r="B1066" i="10"/>
  <c r="B1067" i="10"/>
  <c r="B1068" i="10"/>
  <c r="B1069" i="10"/>
  <c r="B1070" i="10"/>
  <c r="B1071" i="10"/>
  <c r="B1072" i="10"/>
  <c r="B1073" i="10"/>
  <c r="B1074" i="10"/>
  <c r="B1075" i="10"/>
  <c r="B1076" i="10"/>
  <c r="B1077" i="10"/>
  <c r="B1078" i="10"/>
  <c r="B1079" i="10"/>
  <c r="B1080" i="10"/>
  <c r="B1081" i="10"/>
  <c r="B1082" i="10"/>
  <c r="B1083" i="10"/>
  <c r="B1084" i="10"/>
  <c r="B1085" i="10"/>
  <c r="B1086" i="10"/>
  <c r="B1087" i="10"/>
  <c r="B1088" i="10"/>
  <c r="B1089" i="10"/>
  <c r="B1090" i="10"/>
  <c r="B1091" i="10"/>
  <c r="B1092" i="10"/>
  <c r="B1093" i="10"/>
  <c r="B1094" i="10"/>
  <c r="B1095" i="10"/>
  <c r="B1096" i="10"/>
  <c r="B1097" i="10"/>
  <c r="B1098" i="10"/>
  <c r="B1099" i="10"/>
  <c r="B1100" i="10"/>
  <c r="B1101" i="10"/>
  <c r="B1102" i="10"/>
  <c r="B1103" i="10"/>
  <c r="B1104" i="10"/>
  <c r="B1105" i="10"/>
  <c r="B1106" i="10"/>
  <c r="B1107" i="10"/>
  <c r="B1108" i="10"/>
  <c r="B1109" i="10"/>
  <c r="B1110" i="10"/>
  <c r="B1111" i="10"/>
  <c r="B1112" i="10"/>
  <c r="B1113" i="10"/>
  <c r="B1114" i="10"/>
  <c r="B1115" i="10"/>
  <c r="B1116" i="10"/>
  <c r="B1117" i="10"/>
  <c r="B1118" i="10"/>
  <c r="B1119" i="10"/>
  <c r="B1120" i="10"/>
  <c r="B1121" i="10"/>
  <c r="B1122" i="10"/>
  <c r="B1123" i="10"/>
  <c r="B1124" i="10"/>
  <c r="B1125" i="10"/>
  <c r="B1126" i="10"/>
  <c r="B1127" i="10"/>
  <c r="B1128" i="10"/>
  <c r="B1129" i="10"/>
  <c r="B1130" i="10"/>
  <c r="B1131" i="10"/>
  <c r="B1132" i="10"/>
  <c r="B1133" i="10"/>
  <c r="B1134" i="10"/>
  <c r="B1135" i="10"/>
  <c r="B1136" i="10"/>
  <c r="B1137" i="10"/>
  <c r="B1138" i="10"/>
  <c r="B1139" i="10"/>
  <c r="B1140" i="10"/>
  <c r="B1141" i="10"/>
  <c r="B1142" i="10"/>
  <c r="B1143" i="10"/>
  <c r="B1144" i="10"/>
  <c r="B1145" i="10"/>
  <c r="B1146" i="10"/>
  <c r="B1147" i="10"/>
  <c r="B1148" i="10"/>
  <c r="B1149" i="10"/>
  <c r="B1150" i="10"/>
  <c r="B1151" i="10"/>
  <c r="B1152" i="10"/>
  <c r="B1153" i="10"/>
  <c r="B1154" i="10"/>
  <c r="B1155" i="10"/>
  <c r="B1156" i="10"/>
  <c r="B1157" i="10"/>
  <c r="B1158" i="10"/>
  <c r="B1159" i="10"/>
  <c r="B1160" i="10"/>
  <c r="B1161" i="10"/>
  <c r="B1162" i="10"/>
  <c r="B1163" i="10"/>
  <c r="B1164" i="10"/>
  <c r="B1165" i="10"/>
  <c r="B1166" i="10"/>
  <c r="B1167" i="10"/>
  <c r="B1168" i="10"/>
  <c r="B1169" i="10"/>
  <c r="B1170" i="10"/>
  <c r="B1171" i="10"/>
  <c r="B1172" i="10"/>
  <c r="B1173" i="10"/>
  <c r="B1174" i="10"/>
  <c r="B1175" i="10"/>
  <c r="B1176" i="10"/>
  <c r="B1177" i="10"/>
  <c r="B1178" i="10"/>
  <c r="B1179" i="10"/>
  <c r="B1180" i="10"/>
  <c r="B1181" i="10"/>
  <c r="B1182" i="10"/>
  <c r="B1183" i="10"/>
  <c r="B1184" i="10"/>
  <c r="B1185" i="10"/>
  <c r="B1186" i="10"/>
  <c r="B1187" i="10"/>
  <c r="B1188" i="10"/>
  <c r="B1189" i="10"/>
  <c r="B1190" i="10"/>
  <c r="B1191" i="10"/>
  <c r="B1192" i="10"/>
  <c r="B1193" i="10"/>
  <c r="B1194" i="10"/>
  <c r="B1195" i="10"/>
  <c r="B1196" i="10"/>
  <c r="B1197" i="10"/>
  <c r="B1198" i="10"/>
  <c r="B1199" i="10"/>
  <c r="B1200" i="10"/>
  <c r="B1201" i="10"/>
  <c r="B1202" i="10"/>
  <c r="B1203" i="10"/>
  <c r="B1204" i="10"/>
  <c r="B1205" i="10"/>
  <c r="B1206" i="10"/>
  <c r="B1207" i="10"/>
  <c r="B1208" i="10"/>
  <c r="B1209" i="10"/>
  <c r="B1210" i="10"/>
  <c r="B1211" i="10"/>
  <c r="B1212" i="10"/>
  <c r="B1213" i="10"/>
  <c r="B1214" i="10"/>
  <c r="B1215" i="10"/>
  <c r="B1216" i="10"/>
  <c r="B1217" i="10"/>
  <c r="B1218" i="10"/>
  <c r="B1219" i="10"/>
  <c r="B1220" i="10"/>
  <c r="B1221" i="10"/>
  <c r="B1222" i="10"/>
  <c r="B1223" i="10"/>
  <c r="B1224" i="10"/>
  <c r="B1225" i="10"/>
  <c r="B1226" i="10"/>
  <c r="B1227" i="10"/>
  <c r="B1228" i="10"/>
  <c r="B1229" i="10"/>
  <c r="B1230" i="10"/>
  <c r="B1231" i="10"/>
  <c r="B1232" i="10"/>
  <c r="B1233" i="10"/>
  <c r="B1234" i="10"/>
  <c r="B1235" i="10"/>
  <c r="B1236" i="10"/>
  <c r="B1237" i="10"/>
  <c r="B1238" i="10"/>
  <c r="B1239" i="10"/>
  <c r="B1240" i="10"/>
  <c r="B1241" i="10"/>
  <c r="B1242" i="10"/>
  <c r="B1243" i="10"/>
  <c r="B1244" i="10"/>
  <c r="B1245" i="10"/>
  <c r="B1246" i="10"/>
  <c r="B1247" i="10"/>
  <c r="B1248" i="10"/>
  <c r="B1249" i="10"/>
  <c r="B1250" i="10"/>
  <c r="B1251" i="10"/>
  <c r="B1252" i="10"/>
  <c r="B1253" i="10"/>
  <c r="B1254" i="10"/>
  <c r="B1255" i="10"/>
  <c r="B1256" i="10"/>
  <c r="B1257" i="10"/>
  <c r="B1258" i="10"/>
  <c r="B1259" i="10"/>
  <c r="B1260" i="10"/>
  <c r="B1261" i="10"/>
  <c r="B1262" i="10"/>
  <c r="B1263" i="10"/>
  <c r="B1264" i="10"/>
  <c r="B1265" i="10"/>
  <c r="B1266" i="10"/>
  <c r="B1267" i="10"/>
  <c r="B1268" i="10"/>
  <c r="B1269" i="10"/>
  <c r="B1270" i="10"/>
  <c r="B1271" i="10"/>
  <c r="B1272" i="10"/>
  <c r="B1273" i="10"/>
  <c r="B1274" i="10"/>
  <c r="B1275" i="10"/>
  <c r="B1276" i="10"/>
  <c r="B1277" i="10"/>
  <c r="B1278" i="10"/>
  <c r="B1279" i="10"/>
  <c r="B1280" i="10"/>
  <c r="B1281" i="10"/>
  <c r="B1282" i="10"/>
  <c r="B1283" i="10"/>
  <c r="B1284" i="10"/>
  <c r="B1285" i="10"/>
  <c r="B1286" i="10"/>
  <c r="B1287" i="10"/>
  <c r="B1288" i="10"/>
  <c r="B1289" i="10"/>
  <c r="B1290" i="10"/>
  <c r="B1291" i="10"/>
  <c r="B1292" i="10"/>
  <c r="B1293" i="10"/>
  <c r="B1294" i="10"/>
  <c r="B1295" i="10"/>
  <c r="B1296" i="10"/>
  <c r="B1297" i="10"/>
  <c r="B1298" i="10"/>
  <c r="B1299" i="10"/>
  <c r="B1300" i="10"/>
  <c r="B1301" i="10"/>
  <c r="B1302" i="10"/>
  <c r="B1303" i="10"/>
  <c r="B1304" i="10"/>
  <c r="B1305" i="10"/>
  <c r="B1306" i="10"/>
  <c r="B1307" i="10"/>
  <c r="B1308" i="10"/>
  <c r="B1309" i="10"/>
  <c r="B1310" i="10"/>
  <c r="B1311" i="10"/>
  <c r="B1312" i="10"/>
  <c r="B1313" i="10"/>
  <c r="B1314" i="10"/>
  <c r="B1315" i="10"/>
  <c r="B1316" i="10"/>
  <c r="B1317" i="10"/>
  <c r="B1318" i="10"/>
  <c r="B1319" i="10"/>
  <c r="B1320" i="10"/>
  <c r="B1321" i="10"/>
  <c r="B1322" i="10"/>
  <c r="B1323" i="10"/>
  <c r="B1324" i="10"/>
  <c r="B1325" i="10"/>
  <c r="B1326" i="10"/>
  <c r="B1327" i="10"/>
  <c r="B1328" i="10"/>
  <c r="B1329" i="10"/>
  <c r="B1330" i="10"/>
  <c r="B1331" i="10"/>
  <c r="B1332" i="10"/>
  <c r="B1333" i="10"/>
  <c r="B1334" i="10"/>
  <c r="B1335" i="10"/>
  <c r="B1336" i="10"/>
  <c r="B1337" i="10"/>
  <c r="B1338" i="10"/>
  <c r="B1339" i="10"/>
  <c r="B1340" i="10"/>
  <c r="B1341" i="10"/>
  <c r="B1342" i="10"/>
  <c r="B1343" i="10"/>
  <c r="B1344" i="10"/>
  <c r="B1345" i="10"/>
  <c r="B1346" i="10"/>
  <c r="B1347" i="10"/>
  <c r="B1348" i="10"/>
  <c r="B1349" i="10"/>
  <c r="B1350" i="10"/>
  <c r="B1351" i="10"/>
  <c r="B1352" i="10"/>
  <c r="B1353" i="10"/>
  <c r="B1354" i="10"/>
  <c r="B1355" i="10"/>
  <c r="B1356" i="10"/>
  <c r="B1357" i="10"/>
  <c r="B1358" i="10"/>
  <c r="B1359" i="10"/>
  <c r="B1360" i="10"/>
  <c r="B1361" i="10"/>
  <c r="B1362" i="10"/>
  <c r="B1363" i="10"/>
  <c r="B1364" i="10"/>
  <c r="B1365" i="10"/>
  <c r="B1366" i="10"/>
  <c r="B1367" i="10"/>
  <c r="B1368" i="10"/>
  <c r="B1369" i="10"/>
  <c r="B1370" i="10"/>
  <c r="B1371" i="10"/>
  <c r="B1372" i="10"/>
  <c r="B1373" i="10"/>
  <c r="B1374" i="10"/>
  <c r="B1375" i="10"/>
  <c r="B1376" i="10"/>
  <c r="B1377" i="10"/>
  <c r="B1378" i="10"/>
  <c r="B1379" i="10"/>
  <c r="B1380" i="10"/>
  <c r="B1381" i="10"/>
  <c r="B1382" i="10"/>
  <c r="B1383" i="10"/>
  <c r="B1384" i="10"/>
  <c r="B1385" i="10"/>
  <c r="B1386" i="10"/>
  <c r="B1387" i="10"/>
  <c r="B1388" i="10"/>
  <c r="B1389" i="10"/>
  <c r="B1390" i="10"/>
  <c r="B1391" i="10"/>
  <c r="B1392" i="10"/>
  <c r="B1393" i="10"/>
  <c r="B1394" i="10"/>
  <c r="B1395" i="10"/>
  <c r="B1396" i="10"/>
  <c r="B1397" i="10"/>
  <c r="B1398" i="10"/>
  <c r="B1399" i="10"/>
  <c r="B1400" i="10"/>
  <c r="B1401" i="10"/>
  <c r="B1402" i="10"/>
  <c r="B1403" i="10"/>
  <c r="B1404" i="10"/>
  <c r="B1405" i="10"/>
  <c r="B1406" i="10"/>
  <c r="B1407" i="10"/>
  <c r="B1408" i="10"/>
  <c r="B1409" i="10"/>
  <c r="B1410" i="10"/>
  <c r="B1411" i="10"/>
  <c r="B1412" i="10"/>
  <c r="B1413" i="10"/>
  <c r="B1414" i="10"/>
  <c r="B1415" i="10"/>
  <c r="B1416" i="10"/>
  <c r="B1417" i="10"/>
  <c r="B1418" i="10"/>
  <c r="B1419" i="10"/>
  <c r="B1420" i="10"/>
  <c r="B1421" i="10"/>
  <c r="B1422" i="10"/>
  <c r="B1423" i="10"/>
  <c r="B1424" i="10"/>
  <c r="B1425" i="10"/>
  <c r="B1426" i="10"/>
  <c r="B1427" i="10"/>
  <c r="B1428" i="10"/>
  <c r="B1429" i="10"/>
  <c r="B1430" i="10"/>
  <c r="B1431" i="10"/>
  <c r="B1432" i="10"/>
  <c r="B1433" i="10"/>
  <c r="B1434" i="10"/>
  <c r="B1435" i="10"/>
  <c r="B1436" i="10"/>
  <c r="B1437" i="10"/>
  <c r="B1438" i="10"/>
  <c r="B1439" i="10"/>
  <c r="B1440" i="10"/>
  <c r="B1441" i="10"/>
  <c r="B1442" i="10"/>
  <c r="B1443" i="10"/>
  <c r="B1444" i="10"/>
  <c r="B1445" i="10"/>
  <c r="B1446" i="10"/>
  <c r="B1447" i="10"/>
  <c r="B1448" i="10"/>
  <c r="B1449" i="10"/>
  <c r="B1450" i="10"/>
  <c r="B1451" i="10"/>
  <c r="B1452" i="10"/>
  <c r="B1453" i="10"/>
  <c r="B1454" i="10"/>
  <c r="B1455" i="10"/>
  <c r="B1456" i="10"/>
  <c r="B1457" i="10"/>
  <c r="B1458" i="10"/>
  <c r="B1459" i="10"/>
  <c r="B1460" i="10"/>
  <c r="B1461" i="10"/>
  <c r="B1462" i="10"/>
  <c r="B1463" i="10"/>
  <c r="B1464" i="10"/>
  <c r="B1465" i="10"/>
  <c r="B1466" i="10"/>
  <c r="B1467" i="10"/>
  <c r="B1468" i="10"/>
  <c r="B1469" i="10"/>
  <c r="B1470" i="10"/>
  <c r="B1471" i="10"/>
  <c r="B1472" i="10"/>
  <c r="B1473" i="10"/>
  <c r="B1474" i="10"/>
  <c r="B1475" i="10"/>
  <c r="B1476" i="10"/>
  <c r="B1477" i="10"/>
  <c r="B1478" i="10"/>
  <c r="B1479" i="10"/>
  <c r="B1480" i="10"/>
  <c r="B1481" i="10"/>
  <c r="B1482" i="10"/>
  <c r="B1483" i="10"/>
  <c r="B1484" i="10"/>
  <c r="B1485" i="10"/>
  <c r="B1486" i="10"/>
  <c r="B1487" i="10"/>
  <c r="B1488" i="10"/>
  <c r="B1489" i="10"/>
  <c r="B1490" i="10"/>
  <c r="B1491" i="10"/>
  <c r="B1492" i="10"/>
  <c r="B1493" i="10"/>
  <c r="B1494" i="10"/>
  <c r="B1495" i="10"/>
  <c r="B1496" i="10"/>
  <c r="B1497" i="10"/>
  <c r="B1498" i="10"/>
  <c r="B1499" i="10"/>
  <c r="B1500" i="10"/>
  <c r="B1501" i="10"/>
  <c r="B1502" i="10"/>
  <c r="B1503" i="10"/>
  <c r="B1504" i="10"/>
  <c r="B1505" i="10"/>
  <c r="B1506" i="10"/>
  <c r="B1507" i="10"/>
  <c r="B1508" i="10"/>
  <c r="B1509" i="10"/>
  <c r="B1510" i="10"/>
  <c r="B1511" i="10"/>
  <c r="B1512" i="10"/>
  <c r="B1513" i="10"/>
  <c r="B1514" i="10"/>
  <c r="B1515" i="10"/>
  <c r="B1516" i="10"/>
  <c r="B1517" i="10"/>
  <c r="B1518" i="10"/>
  <c r="B1519" i="10"/>
  <c r="B1520" i="10"/>
  <c r="B1521" i="10"/>
  <c r="B1522" i="10"/>
  <c r="B1523" i="10"/>
  <c r="B1524" i="10"/>
  <c r="B1525" i="10"/>
  <c r="B1526" i="10"/>
  <c r="B1527" i="10"/>
  <c r="B1528" i="10"/>
  <c r="B1529" i="10"/>
  <c r="B1530" i="10"/>
  <c r="B1531" i="10"/>
  <c r="B1532" i="10"/>
  <c r="B1533" i="10"/>
  <c r="B1534" i="10"/>
  <c r="B1535" i="10"/>
  <c r="B1536" i="10"/>
  <c r="B1537" i="10"/>
  <c r="B1538" i="10"/>
  <c r="B1539" i="10"/>
  <c r="B1540" i="10"/>
  <c r="B1541" i="10"/>
  <c r="B1542" i="10"/>
  <c r="B1543" i="10"/>
  <c r="B1544" i="10"/>
  <c r="B1545" i="10"/>
  <c r="B1546" i="10"/>
  <c r="B1547" i="10"/>
  <c r="B1548" i="10"/>
  <c r="B1549" i="10"/>
  <c r="B1550" i="10"/>
  <c r="B1551" i="10"/>
  <c r="B1552" i="10"/>
  <c r="B1553" i="10"/>
  <c r="B1554" i="10"/>
  <c r="B1555" i="10"/>
  <c r="B1556" i="10"/>
  <c r="B1557" i="10"/>
  <c r="B1558" i="10"/>
  <c r="B1559" i="10"/>
  <c r="B1560" i="10"/>
  <c r="B1561" i="10"/>
  <c r="B1562" i="10"/>
  <c r="B1563" i="10"/>
  <c r="B1564" i="10"/>
  <c r="B1565" i="10"/>
  <c r="B1566" i="10"/>
  <c r="B1567" i="10"/>
  <c r="B1568" i="10"/>
  <c r="B1569" i="10"/>
  <c r="B1570" i="10"/>
  <c r="B1571" i="10"/>
  <c r="B1572" i="10"/>
  <c r="B1573" i="10"/>
  <c r="B1574" i="10"/>
  <c r="B1575" i="10"/>
  <c r="B1576" i="10"/>
  <c r="B1577" i="10"/>
  <c r="B1578" i="10"/>
  <c r="B1579" i="10"/>
  <c r="B1580" i="10"/>
  <c r="B1581" i="10"/>
  <c r="B1582" i="10"/>
  <c r="B1583" i="10"/>
  <c r="B1584" i="10"/>
  <c r="B1585" i="10"/>
  <c r="B1586" i="10"/>
  <c r="B1587" i="10"/>
  <c r="B1588" i="10"/>
  <c r="B1589" i="10"/>
  <c r="B1590" i="10"/>
  <c r="B1591" i="10"/>
  <c r="B1592" i="10"/>
  <c r="B1593" i="10"/>
  <c r="B1594" i="10"/>
  <c r="B1595" i="10"/>
  <c r="B1596" i="10"/>
  <c r="B1597" i="10"/>
  <c r="B1598" i="10"/>
  <c r="B1599" i="10"/>
  <c r="B1600" i="10"/>
  <c r="B1601" i="10"/>
  <c r="B1602" i="10"/>
  <c r="B1603" i="10"/>
  <c r="B1604" i="10"/>
  <c r="B1605" i="10"/>
  <c r="B1606" i="10"/>
  <c r="B1607" i="10"/>
  <c r="B1608" i="10"/>
  <c r="B1609" i="10"/>
  <c r="B1610" i="10"/>
  <c r="B1611" i="10"/>
  <c r="B1612" i="10"/>
  <c r="B1613" i="10"/>
  <c r="B1614" i="10"/>
  <c r="B1615" i="10"/>
  <c r="B1616" i="10"/>
  <c r="B1617" i="10"/>
  <c r="B1618" i="10"/>
  <c r="B1619" i="10"/>
  <c r="B1620" i="10"/>
  <c r="B1621" i="10"/>
  <c r="B1622" i="10"/>
  <c r="B1623" i="10"/>
  <c r="B1624" i="10"/>
  <c r="B1625" i="10"/>
  <c r="B1626" i="10"/>
  <c r="B1627" i="10"/>
  <c r="B1628" i="10"/>
  <c r="B1629" i="10"/>
  <c r="B1630" i="10"/>
  <c r="B1631" i="10"/>
  <c r="B1632" i="10"/>
  <c r="B1633" i="10"/>
  <c r="B1634" i="10"/>
  <c r="B1635" i="10"/>
  <c r="B1636" i="10"/>
  <c r="B1637" i="10"/>
  <c r="B1638" i="10"/>
  <c r="B1639" i="10"/>
  <c r="B1640" i="10"/>
  <c r="B1641" i="10"/>
  <c r="B1642" i="10"/>
  <c r="B1643" i="10"/>
  <c r="B1644" i="10"/>
  <c r="B1645" i="10"/>
  <c r="B1646" i="10"/>
  <c r="B1647" i="10"/>
  <c r="B1648" i="10"/>
  <c r="B1649" i="10"/>
  <c r="B1650" i="10"/>
  <c r="B1651" i="10"/>
  <c r="B1652" i="10"/>
  <c r="B1653" i="10"/>
  <c r="B1654" i="10"/>
  <c r="B1655" i="10"/>
  <c r="B1656" i="10"/>
  <c r="B1657" i="10"/>
  <c r="B1658" i="10"/>
  <c r="B1659" i="10"/>
  <c r="B1660" i="10"/>
  <c r="B1661" i="10"/>
  <c r="B1662" i="10"/>
  <c r="B1663" i="10"/>
  <c r="B1664" i="10"/>
  <c r="B1665" i="10"/>
  <c r="B1666" i="10"/>
  <c r="B1667" i="10"/>
  <c r="B1668" i="10"/>
  <c r="B1669" i="10"/>
  <c r="B1670" i="10"/>
  <c r="B1671" i="10"/>
  <c r="B1672" i="10"/>
  <c r="B1673" i="10"/>
  <c r="B1674" i="10"/>
  <c r="B1675" i="10"/>
  <c r="B1676" i="10"/>
  <c r="B1677" i="10"/>
  <c r="B1678" i="10"/>
  <c r="B1679" i="10"/>
  <c r="B1680" i="10"/>
  <c r="B1681" i="10"/>
  <c r="B1682" i="10"/>
  <c r="B1683" i="10"/>
  <c r="B1684" i="10"/>
  <c r="B1685" i="10"/>
  <c r="B1686" i="10"/>
  <c r="B1687" i="10"/>
  <c r="B1688" i="10"/>
  <c r="B1689" i="10"/>
  <c r="B1690" i="10"/>
  <c r="B1691" i="10"/>
  <c r="B1692" i="10"/>
  <c r="B1693" i="10"/>
  <c r="B1694" i="10"/>
  <c r="B1695" i="10"/>
  <c r="B1696" i="10"/>
  <c r="B1697" i="10"/>
  <c r="B1698" i="10"/>
  <c r="B1699" i="10"/>
  <c r="B1700" i="10"/>
  <c r="B1701" i="10"/>
  <c r="B1702" i="10"/>
  <c r="B1703" i="10"/>
  <c r="B1704" i="10"/>
  <c r="B1705" i="10"/>
  <c r="B1706" i="10"/>
  <c r="B1707" i="10"/>
  <c r="B1708" i="10"/>
  <c r="B1709" i="10"/>
  <c r="B1710" i="10"/>
  <c r="B1711" i="10"/>
  <c r="B1712" i="10"/>
  <c r="B1713" i="10"/>
  <c r="B1714" i="10"/>
  <c r="B1715" i="10"/>
  <c r="B1716" i="10"/>
  <c r="B1717" i="10"/>
  <c r="B1718" i="10"/>
  <c r="B1719" i="10"/>
  <c r="B1720" i="10"/>
  <c r="B1721" i="10"/>
  <c r="B1722" i="10"/>
  <c r="B1723" i="10"/>
  <c r="B1724" i="10"/>
  <c r="B1725" i="10"/>
  <c r="B1726" i="10"/>
  <c r="B1727" i="10"/>
  <c r="B1728" i="10"/>
  <c r="B1729" i="10"/>
  <c r="B1730" i="10"/>
  <c r="B1731" i="10"/>
  <c r="B1732" i="10"/>
  <c r="B1733" i="10"/>
  <c r="B1734" i="10"/>
  <c r="B1735" i="10"/>
  <c r="B1736" i="10"/>
  <c r="B1737" i="10"/>
  <c r="B1738" i="10"/>
  <c r="B1739" i="10"/>
  <c r="B1740" i="10"/>
  <c r="B1741" i="10"/>
  <c r="B1742" i="10"/>
  <c r="B1743" i="10"/>
  <c r="B1744" i="10"/>
  <c r="B1745" i="10"/>
  <c r="B1746" i="10"/>
  <c r="B1747" i="10"/>
  <c r="B1748" i="10"/>
  <c r="B1749" i="10"/>
  <c r="B1750" i="10"/>
  <c r="B1751" i="10"/>
  <c r="B1752" i="10"/>
  <c r="B1753" i="10"/>
  <c r="B1754" i="10"/>
  <c r="B1755" i="10"/>
  <c r="B1756" i="10"/>
  <c r="B1757" i="10"/>
  <c r="B1758" i="10"/>
  <c r="B1759" i="10"/>
  <c r="B1760" i="10"/>
  <c r="B1761" i="10"/>
  <c r="B1762" i="10"/>
  <c r="B1763" i="10"/>
  <c r="B1764" i="10"/>
  <c r="B1765" i="10"/>
  <c r="B1766" i="10"/>
  <c r="B1767" i="10"/>
  <c r="B1768" i="10"/>
  <c r="B1769" i="10"/>
  <c r="B1770" i="10"/>
  <c r="B1771" i="10"/>
  <c r="B1772" i="10"/>
  <c r="B1773" i="10"/>
  <c r="B1774" i="10"/>
  <c r="B1775" i="10"/>
  <c r="B1776" i="10"/>
  <c r="B1777" i="10"/>
  <c r="B1778" i="10"/>
  <c r="B1779" i="10"/>
  <c r="B1780" i="10"/>
  <c r="B1781" i="10"/>
  <c r="B1782" i="10"/>
  <c r="B1783" i="10"/>
  <c r="B1784" i="10"/>
  <c r="B1785" i="10"/>
  <c r="B1786" i="10"/>
  <c r="B1787" i="10"/>
  <c r="B1788" i="10"/>
  <c r="B1789" i="10"/>
  <c r="B1790" i="10"/>
  <c r="B1791" i="10"/>
  <c r="B1792" i="10"/>
  <c r="B1793" i="10"/>
  <c r="B1794" i="10"/>
  <c r="B1795" i="10"/>
  <c r="B1796" i="10"/>
  <c r="B1797" i="10"/>
  <c r="B1798" i="10"/>
  <c r="B1799" i="10"/>
  <c r="B1800" i="10"/>
  <c r="B1801" i="10"/>
  <c r="B1802" i="10"/>
  <c r="B1803" i="10"/>
  <c r="B1804" i="10"/>
  <c r="B1805" i="10"/>
  <c r="B1806" i="10"/>
  <c r="B1807" i="10"/>
  <c r="B1808" i="10"/>
  <c r="B1809" i="10"/>
  <c r="B1810" i="10"/>
  <c r="B1811" i="10"/>
  <c r="B1812" i="10"/>
  <c r="B1813" i="10"/>
  <c r="B1814" i="10"/>
  <c r="B1815" i="10"/>
  <c r="B1816" i="10"/>
  <c r="B1817" i="10"/>
  <c r="B1818" i="10"/>
  <c r="B1819" i="10"/>
  <c r="B1820" i="10"/>
  <c r="B1821" i="10"/>
  <c r="B1822" i="10"/>
  <c r="B1823" i="10"/>
  <c r="B1824" i="10"/>
  <c r="B1825" i="10"/>
  <c r="B1826" i="10"/>
  <c r="B1827" i="10"/>
  <c r="B1828" i="10"/>
  <c r="B1829" i="10"/>
  <c r="B1830" i="10"/>
  <c r="B1831" i="10"/>
  <c r="B1832" i="10"/>
  <c r="B1833" i="10"/>
  <c r="B1834" i="10"/>
  <c r="B1835" i="10"/>
  <c r="B1836" i="10"/>
  <c r="B1837" i="10"/>
  <c r="B1838" i="10"/>
  <c r="B1839" i="10"/>
  <c r="B1840" i="10"/>
  <c r="B1841" i="10"/>
  <c r="B1842" i="10"/>
  <c r="B1843" i="10"/>
  <c r="B1844" i="10"/>
  <c r="B1845" i="10"/>
  <c r="B1846" i="10"/>
  <c r="B1847" i="10"/>
  <c r="B1848" i="10"/>
  <c r="B1849" i="10"/>
  <c r="B1850" i="10"/>
  <c r="B1851" i="10"/>
  <c r="B1852" i="10"/>
  <c r="B1853" i="10"/>
  <c r="B1854" i="10"/>
  <c r="B1855" i="10"/>
  <c r="B1856" i="10"/>
  <c r="B1857" i="10"/>
  <c r="B1858" i="10"/>
  <c r="B1859" i="10"/>
  <c r="B1860" i="10"/>
  <c r="B1861" i="10"/>
  <c r="B1862" i="10"/>
  <c r="B1863" i="10"/>
  <c r="B1864" i="10"/>
  <c r="B1865" i="10"/>
  <c r="B1866" i="10"/>
  <c r="B1867" i="10"/>
  <c r="B1868" i="10"/>
  <c r="B1869" i="10"/>
  <c r="B1870" i="10"/>
  <c r="B1871" i="10"/>
  <c r="B1872" i="10"/>
  <c r="B1873" i="10"/>
  <c r="B1874" i="10"/>
  <c r="B1875" i="10"/>
  <c r="B1876" i="10"/>
  <c r="B1877" i="10"/>
  <c r="B1878" i="10"/>
  <c r="B1879" i="10"/>
  <c r="B1880" i="10"/>
  <c r="B1881" i="10"/>
  <c r="B1882" i="10"/>
  <c r="B1883" i="10"/>
  <c r="B1884" i="10"/>
  <c r="B1885" i="10"/>
  <c r="B1886" i="10"/>
  <c r="B1887" i="10"/>
  <c r="B1888" i="10"/>
  <c r="B1889" i="10"/>
  <c r="B1890" i="10"/>
  <c r="B1891" i="10"/>
  <c r="B1892" i="10"/>
  <c r="B1893" i="10"/>
  <c r="B1894" i="10"/>
  <c r="B1895" i="10"/>
  <c r="B1896" i="10"/>
  <c r="B1897" i="10"/>
  <c r="B1898" i="10"/>
  <c r="B1899" i="10"/>
  <c r="B1900" i="10"/>
  <c r="B1901" i="10"/>
  <c r="B1902" i="10"/>
  <c r="B1903" i="10"/>
  <c r="B1904" i="10"/>
  <c r="B1905" i="10"/>
  <c r="B1906" i="10"/>
  <c r="B1907" i="10"/>
  <c r="B1908" i="10"/>
  <c r="B1909" i="10"/>
  <c r="B1910" i="10"/>
  <c r="B1911" i="10"/>
  <c r="B1912" i="10"/>
  <c r="B1913" i="10"/>
  <c r="B1914" i="10"/>
  <c r="B1915" i="10"/>
  <c r="B1916" i="10"/>
  <c r="B1917" i="10"/>
  <c r="B1918" i="10"/>
  <c r="B1919" i="10"/>
  <c r="B1920" i="10"/>
  <c r="B1921" i="10"/>
  <c r="B1922" i="10"/>
  <c r="B1923" i="10"/>
  <c r="B1924" i="10"/>
  <c r="B1925" i="10"/>
  <c r="B1926" i="10"/>
  <c r="B1927" i="10"/>
  <c r="B1928" i="10"/>
  <c r="B1929" i="10"/>
  <c r="B1930" i="10"/>
  <c r="B1931" i="10"/>
  <c r="B1932" i="10"/>
  <c r="B1933" i="10"/>
  <c r="B1934" i="10"/>
  <c r="B1935" i="10"/>
  <c r="B1936" i="10"/>
  <c r="B1937" i="10"/>
  <c r="B1938" i="10"/>
  <c r="B1939" i="10"/>
  <c r="B1940" i="10"/>
  <c r="B1941" i="10"/>
  <c r="B1942" i="10"/>
  <c r="B1943" i="10"/>
  <c r="B1944" i="10"/>
  <c r="B1945" i="10"/>
  <c r="B1946" i="10"/>
  <c r="B1947" i="10"/>
  <c r="B1948" i="10"/>
  <c r="B1949" i="10"/>
  <c r="B1950" i="10"/>
  <c r="B1951" i="10"/>
  <c r="B1952" i="10"/>
  <c r="B1953" i="10"/>
  <c r="B1954" i="10"/>
  <c r="B1955" i="10"/>
  <c r="B1956" i="10"/>
  <c r="B1957" i="10"/>
  <c r="B1958" i="10"/>
  <c r="B1959" i="10"/>
  <c r="B1960" i="10"/>
  <c r="B1961" i="10"/>
  <c r="B1962" i="10"/>
  <c r="B1963" i="10"/>
  <c r="B1964" i="10"/>
  <c r="B1965" i="10"/>
  <c r="B1966" i="10"/>
  <c r="B1967" i="10"/>
  <c r="B1968" i="10"/>
  <c r="B1969" i="10"/>
  <c r="B1970" i="10"/>
  <c r="B1971" i="10"/>
  <c r="B1972" i="10"/>
  <c r="B1973" i="10"/>
  <c r="B1974" i="10"/>
  <c r="B1975" i="10"/>
  <c r="B1976" i="10"/>
  <c r="B1977" i="10"/>
  <c r="B1978" i="10"/>
  <c r="B1979" i="10"/>
  <c r="B1980" i="10"/>
  <c r="B1981" i="10"/>
  <c r="B1982" i="10"/>
  <c r="B1983" i="10"/>
  <c r="B1984" i="10"/>
  <c r="B1985" i="10"/>
  <c r="B1986" i="10"/>
  <c r="B1987" i="10"/>
  <c r="B1988" i="10"/>
  <c r="B1989" i="10"/>
  <c r="B1990" i="10"/>
  <c r="B1991" i="10"/>
  <c r="B1992" i="10"/>
  <c r="B1993" i="10"/>
  <c r="B1994" i="10"/>
  <c r="B1995" i="10"/>
  <c r="B1996" i="10"/>
  <c r="B1997" i="10"/>
  <c r="B1998" i="10"/>
  <c r="B1999" i="10"/>
  <c r="B2000" i="10"/>
  <c r="B2001" i="10"/>
  <c r="B2002" i="10"/>
  <c r="B2003" i="10"/>
  <c r="B2004" i="10"/>
  <c r="B2005" i="10"/>
  <c r="B2006" i="10"/>
  <c r="B2007" i="10"/>
  <c r="B2008" i="10"/>
  <c r="B2009" i="10"/>
  <c r="B2010" i="10"/>
  <c r="B2011" i="10"/>
  <c r="B2012" i="10"/>
  <c r="B2013" i="10"/>
  <c r="B2014" i="10"/>
  <c r="B2015" i="10"/>
  <c r="B2016" i="10"/>
  <c r="B2017" i="10"/>
  <c r="B2018" i="10"/>
  <c r="B2019" i="10"/>
  <c r="B2020" i="10"/>
  <c r="B2021" i="10"/>
  <c r="B2022" i="10"/>
  <c r="B2023" i="10"/>
  <c r="B2024" i="10"/>
  <c r="B2025" i="10"/>
  <c r="B2026" i="10"/>
  <c r="B2027" i="10"/>
  <c r="B2028" i="10"/>
  <c r="B2029" i="10"/>
  <c r="B2030" i="10"/>
  <c r="B2031" i="10"/>
  <c r="B2032" i="10"/>
  <c r="B2033" i="10"/>
  <c r="B2034" i="10"/>
  <c r="B2035" i="10"/>
  <c r="B2036" i="10"/>
  <c r="B2037" i="10"/>
  <c r="B2038" i="10"/>
  <c r="B2039" i="10"/>
  <c r="B2040" i="10"/>
  <c r="B2041" i="10"/>
  <c r="B2042" i="10"/>
  <c r="B2043" i="10"/>
  <c r="B2044" i="10"/>
  <c r="B2045" i="10"/>
  <c r="B2046" i="10"/>
  <c r="B2047" i="10"/>
  <c r="B2048" i="10"/>
  <c r="B2049" i="10"/>
  <c r="B2050" i="10"/>
  <c r="B2051" i="10"/>
  <c r="B2052" i="10"/>
  <c r="B2053" i="10"/>
  <c r="B2054" i="10"/>
  <c r="B2055" i="10"/>
  <c r="B2056" i="10"/>
  <c r="B2057" i="10"/>
  <c r="B2058" i="10"/>
  <c r="B2059" i="10"/>
  <c r="B2060" i="10"/>
  <c r="B2061" i="10"/>
  <c r="B2062" i="10"/>
  <c r="B2063" i="10"/>
  <c r="B2064" i="10"/>
  <c r="B2065" i="10"/>
  <c r="B2066" i="10"/>
  <c r="B2067" i="10"/>
  <c r="B2068" i="10"/>
  <c r="B2069" i="10"/>
  <c r="B2070" i="10"/>
  <c r="B2071" i="10"/>
  <c r="B2072" i="10"/>
  <c r="B2073" i="10"/>
  <c r="B2074" i="10"/>
  <c r="B2075" i="10"/>
  <c r="B2076" i="10"/>
  <c r="B2077" i="10"/>
  <c r="B2078" i="10"/>
  <c r="B2079" i="10"/>
  <c r="B2080" i="10"/>
  <c r="B2081" i="10"/>
  <c r="B2082" i="10"/>
  <c r="B2083" i="10"/>
  <c r="B2084" i="10"/>
  <c r="B2085" i="10"/>
  <c r="B2086" i="10"/>
  <c r="B2087" i="10"/>
  <c r="B2088" i="10"/>
  <c r="B2089" i="10"/>
  <c r="B2090" i="10"/>
  <c r="B2091" i="10"/>
  <c r="B2092" i="10"/>
  <c r="B2093" i="10"/>
  <c r="B2094" i="10"/>
  <c r="B2095" i="10"/>
  <c r="B2096" i="10"/>
  <c r="B2097" i="10"/>
  <c r="B2098" i="10"/>
  <c r="B2099" i="10"/>
  <c r="B2100" i="10"/>
  <c r="B2101" i="10"/>
  <c r="B2102" i="10"/>
  <c r="B2103" i="10"/>
  <c r="B2104" i="10"/>
  <c r="B2105" i="10"/>
  <c r="B2106" i="10"/>
  <c r="B2107" i="10"/>
  <c r="B2108" i="10"/>
  <c r="B2109" i="10"/>
  <c r="B2110" i="10"/>
  <c r="B2111" i="10"/>
  <c r="B2112" i="10"/>
  <c r="B2113" i="10"/>
  <c r="B2114" i="10"/>
  <c r="B2115" i="10"/>
  <c r="B2116" i="10"/>
  <c r="B2117" i="10"/>
  <c r="B2118" i="10"/>
  <c r="B2119" i="10"/>
  <c r="B2120" i="10"/>
  <c r="B2121" i="10"/>
  <c r="B2122" i="10"/>
  <c r="B2123" i="10"/>
  <c r="B2124" i="10"/>
  <c r="B2125" i="10"/>
  <c r="B2126" i="10"/>
  <c r="B2127" i="10"/>
  <c r="B2128" i="10"/>
  <c r="B2129" i="10"/>
  <c r="B2130" i="10"/>
  <c r="B2131" i="10"/>
  <c r="B2132" i="10"/>
  <c r="B2133" i="10"/>
  <c r="B2134" i="10"/>
  <c r="B2135" i="10"/>
  <c r="B2136" i="10"/>
  <c r="B2137" i="10"/>
  <c r="B2138" i="10"/>
  <c r="B2139" i="10"/>
  <c r="B2140" i="10"/>
  <c r="B2141" i="10"/>
  <c r="B2142" i="10"/>
  <c r="B2143" i="10"/>
  <c r="B2144" i="10"/>
  <c r="B2145" i="10"/>
  <c r="B2146" i="10"/>
  <c r="B2147" i="10"/>
  <c r="B2148" i="10"/>
  <c r="B2149" i="10"/>
  <c r="B2150" i="10"/>
  <c r="B2151" i="10"/>
  <c r="B2152" i="10"/>
  <c r="B2153" i="10"/>
  <c r="B2154" i="10"/>
  <c r="B2155" i="10"/>
  <c r="B2156" i="10"/>
  <c r="B2157" i="10"/>
  <c r="B2158" i="10"/>
  <c r="B2159" i="10"/>
  <c r="B2160" i="10"/>
  <c r="B2161" i="10"/>
  <c r="B2162" i="10"/>
  <c r="B2163" i="10"/>
  <c r="B2164" i="10"/>
  <c r="B2165" i="10"/>
  <c r="B2166" i="10"/>
  <c r="B2167" i="10"/>
  <c r="B2168" i="10"/>
  <c r="B2169" i="10"/>
  <c r="B2170" i="10"/>
  <c r="B2171" i="10"/>
  <c r="B2172" i="10"/>
  <c r="B2173" i="10"/>
  <c r="B2174" i="10"/>
  <c r="B2175" i="10"/>
  <c r="B2176" i="10"/>
  <c r="B2177" i="10"/>
  <c r="B2178" i="10"/>
  <c r="B2179" i="10"/>
  <c r="B2180" i="10"/>
  <c r="B2181" i="10"/>
  <c r="B2182" i="10"/>
  <c r="B2183" i="10"/>
  <c r="B2184" i="10"/>
  <c r="B2185" i="10"/>
  <c r="B2186" i="10"/>
  <c r="B2187" i="10"/>
  <c r="B2188" i="10"/>
  <c r="B2189" i="10"/>
  <c r="B2190" i="10"/>
  <c r="B2191" i="10"/>
  <c r="B2192" i="10"/>
  <c r="B2193" i="10"/>
  <c r="B2194" i="10"/>
  <c r="B2195" i="10"/>
  <c r="B2196" i="10"/>
  <c r="B2197" i="10"/>
  <c r="B2198" i="10"/>
  <c r="B2199" i="10"/>
  <c r="B2200" i="10"/>
  <c r="B2201" i="10"/>
  <c r="B2202" i="10"/>
  <c r="B2203" i="10"/>
  <c r="B2204" i="10"/>
  <c r="B2205" i="10"/>
  <c r="B2206" i="10"/>
  <c r="B2207" i="10"/>
  <c r="B2208" i="10"/>
  <c r="B2209" i="10"/>
  <c r="B2210" i="10"/>
  <c r="B2211" i="10"/>
  <c r="B2212" i="10"/>
  <c r="B2213" i="10"/>
  <c r="B2214" i="10"/>
  <c r="B2215" i="10"/>
  <c r="B2216" i="10"/>
  <c r="B2217" i="10"/>
  <c r="B2218" i="10"/>
  <c r="B2219" i="10"/>
  <c r="B2220" i="10"/>
  <c r="B2221" i="10"/>
  <c r="B2222" i="10"/>
  <c r="B2223" i="10"/>
  <c r="B2224" i="10"/>
  <c r="B2225" i="10"/>
  <c r="B2226" i="10"/>
  <c r="B2227" i="10"/>
  <c r="B2228" i="10"/>
  <c r="B2229" i="10"/>
  <c r="B2230" i="10"/>
  <c r="B2231" i="10"/>
  <c r="B2232" i="10"/>
  <c r="B2233" i="10"/>
  <c r="B2234" i="10"/>
  <c r="B2235" i="10"/>
  <c r="B2236" i="10"/>
  <c r="B2237" i="10"/>
  <c r="B2238" i="10"/>
  <c r="B2239" i="10"/>
  <c r="B2240" i="10"/>
  <c r="B2241" i="10"/>
  <c r="B2242" i="10"/>
  <c r="B2243" i="10"/>
  <c r="B2244" i="10"/>
  <c r="B2245" i="10"/>
  <c r="B2246" i="10"/>
  <c r="B2247" i="10"/>
  <c r="B2248" i="10"/>
  <c r="B2249" i="10"/>
  <c r="B2250" i="10"/>
  <c r="B2251" i="10"/>
  <c r="B2252" i="10"/>
  <c r="B2253" i="10"/>
  <c r="B2254" i="10"/>
  <c r="B2255" i="10"/>
  <c r="B2256" i="10"/>
  <c r="B2257" i="10"/>
  <c r="B2258" i="10"/>
  <c r="B2259" i="10"/>
  <c r="B2260" i="10"/>
  <c r="B2261" i="10"/>
  <c r="B2262" i="10"/>
  <c r="B2263" i="10"/>
  <c r="B2264" i="10"/>
  <c r="B2265" i="10"/>
  <c r="B2266" i="10"/>
  <c r="B2267" i="10"/>
  <c r="B2268" i="10"/>
  <c r="B2269" i="10"/>
  <c r="B2270" i="10"/>
  <c r="B2271" i="10"/>
  <c r="B2272" i="10"/>
  <c r="B2273" i="10"/>
  <c r="B2274" i="10"/>
  <c r="B2275" i="10"/>
  <c r="B2276" i="10"/>
  <c r="B2277" i="10"/>
  <c r="B2278" i="10"/>
  <c r="B2279" i="10"/>
  <c r="B2280" i="10"/>
  <c r="B2281" i="10"/>
  <c r="B2282" i="10"/>
  <c r="B2283" i="10"/>
  <c r="B2284" i="10"/>
  <c r="B2285" i="10"/>
  <c r="B2286" i="10"/>
  <c r="B2287" i="10"/>
  <c r="B2288" i="10"/>
  <c r="B2289" i="10"/>
  <c r="B2290" i="10"/>
  <c r="B2291" i="10"/>
  <c r="B2292" i="10"/>
  <c r="B2293" i="10"/>
  <c r="B2294" i="10"/>
  <c r="B2295" i="10"/>
  <c r="B2296" i="10"/>
  <c r="B2297" i="10"/>
  <c r="B2298" i="10"/>
  <c r="B2299" i="10"/>
  <c r="B2300" i="10"/>
  <c r="B2301" i="10"/>
  <c r="B2302" i="10"/>
  <c r="B2303" i="10"/>
  <c r="B2304" i="10"/>
  <c r="B2305" i="10"/>
  <c r="B2306" i="10"/>
  <c r="B2307" i="10"/>
  <c r="B2308" i="10"/>
  <c r="B2309" i="10"/>
  <c r="B2310" i="10"/>
  <c r="B2311" i="10"/>
  <c r="B2312" i="10"/>
  <c r="B2313" i="10"/>
  <c r="B2314" i="10"/>
  <c r="B2315" i="10"/>
  <c r="B2316" i="10"/>
  <c r="B2317" i="10"/>
  <c r="B2318" i="10"/>
  <c r="B2319" i="10"/>
  <c r="B2320" i="10"/>
  <c r="B2321" i="10"/>
  <c r="B2322" i="10"/>
  <c r="B2323" i="10"/>
  <c r="B2324" i="10"/>
  <c r="B2325" i="10"/>
  <c r="B2326" i="10"/>
  <c r="B2327" i="10"/>
  <c r="B2328" i="10"/>
  <c r="B2329" i="10"/>
  <c r="B2330" i="10"/>
  <c r="B2331" i="10"/>
  <c r="B2332" i="10"/>
  <c r="B2333" i="10"/>
  <c r="B2334" i="10"/>
  <c r="B2335" i="10"/>
  <c r="B2336" i="10"/>
  <c r="B2337" i="10"/>
  <c r="B2338" i="10"/>
  <c r="B2339" i="10"/>
  <c r="B2340" i="10"/>
  <c r="B2341" i="10"/>
  <c r="B2342" i="10"/>
  <c r="B2343" i="10"/>
  <c r="B2344" i="10"/>
  <c r="B2345" i="10"/>
  <c r="B2346" i="10"/>
  <c r="B2347" i="10"/>
  <c r="B2348" i="10"/>
  <c r="B2349" i="10"/>
  <c r="B2350" i="10"/>
  <c r="B2351" i="10"/>
  <c r="B2352" i="10"/>
  <c r="B2353" i="10"/>
  <c r="B2354" i="10"/>
  <c r="B2355" i="10"/>
  <c r="B2356" i="10"/>
  <c r="B2357" i="10"/>
  <c r="B2358" i="10"/>
  <c r="B2359" i="10"/>
  <c r="B2360" i="10"/>
  <c r="B2361" i="10"/>
  <c r="B2362" i="10"/>
  <c r="B2363" i="10"/>
  <c r="B2364" i="10"/>
  <c r="B2365" i="10"/>
  <c r="B2366" i="10"/>
  <c r="B2367" i="10"/>
  <c r="B2368" i="10"/>
  <c r="B2369" i="10"/>
  <c r="B2370" i="10"/>
  <c r="B2371" i="10"/>
  <c r="B2372" i="10"/>
  <c r="B2373" i="10"/>
  <c r="B2374" i="10"/>
  <c r="B2375" i="10"/>
  <c r="B2376" i="10"/>
  <c r="B2377" i="10"/>
  <c r="B2378" i="10"/>
  <c r="B2379" i="10"/>
  <c r="B2380" i="10"/>
  <c r="B2381" i="10"/>
  <c r="B2382" i="10"/>
  <c r="B2383" i="10"/>
  <c r="B2384" i="10"/>
  <c r="B2385" i="10"/>
  <c r="B2386" i="10"/>
  <c r="B2387" i="10"/>
  <c r="B2388" i="10"/>
  <c r="B2389" i="10"/>
  <c r="B2390" i="10"/>
  <c r="B2391" i="10"/>
  <c r="B2392" i="10"/>
  <c r="B2393" i="10"/>
  <c r="B2394" i="10"/>
  <c r="B2395" i="10"/>
  <c r="B2396" i="10"/>
  <c r="B2397" i="10"/>
  <c r="B2398" i="10"/>
  <c r="B2399" i="10"/>
  <c r="B2400" i="10"/>
  <c r="B2401" i="10"/>
  <c r="B2402" i="10"/>
  <c r="B2403" i="10"/>
  <c r="B2404" i="10"/>
  <c r="B2405" i="10"/>
  <c r="B2406" i="10"/>
  <c r="B2407" i="10"/>
  <c r="B2408" i="10"/>
  <c r="B2409" i="10"/>
  <c r="B2410" i="10"/>
  <c r="B2411" i="10"/>
  <c r="B2412" i="10"/>
  <c r="B2413" i="10"/>
  <c r="B2414" i="10"/>
  <c r="B2415" i="10"/>
  <c r="B2416" i="10"/>
  <c r="B2417" i="10"/>
  <c r="B2418" i="10"/>
  <c r="B2419" i="10"/>
  <c r="B2420" i="10"/>
  <c r="B2421" i="10"/>
  <c r="B2422" i="10"/>
  <c r="B2423" i="10"/>
  <c r="B2424" i="10"/>
  <c r="B2425" i="10"/>
  <c r="B2426" i="10"/>
  <c r="B2427" i="10"/>
  <c r="B2428" i="10"/>
  <c r="B2429" i="10"/>
  <c r="B2430" i="10"/>
  <c r="B2431" i="10"/>
  <c r="B2432" i="10"/>
  <c r="B2433" i="10"/>
  <c r="B2434" i="10"/>
  <c r="B2435" i="10"/>
  <c r="B2436" i="10"/>
  <c r="B2437" i="10"/>
  <c r="B2438" i="10"/>
  <c r="B2439" i="10"/>
  <c r="B2440" i="10"/>
  <c r="B2441" i="10"/>
  <c r="B2442" i="10"/>
  <c r="B2443" i="10"/>
  <c r="B2444" i="10"/>
  <c r="B2445" i="10"/>
  <c r="B2446" i="10"/>
  <c r="B2447" i="10"/>
  <c r="B2448" i="10"/>
  <c r="B2449" i="10"/>
  <c r="B2450" i="10"/>
  <c r="B2451" i="10"/>
  <c r="B2452" i="10"/>
  <c r="B2453" i="10"/>
  <c r="B2454" i="10"/>
  <c r="B2455" i="10"/>
  <c r="B2456" i="10"/>
  <c r="B2457" i="10"/>
  <c r="B2458" i="10"/>
  <c r="B2459" i="10"/>
  <c r="B2460" i="10"/>
  <c r="B2461" i="10"/>
  <c r="B2462" i="10"/>
  <c r="B2463" i="10"/>
  <c r="B2464" i="10"/>
  <c r="B2465" i="10"/>
  <c r="B2466" i="10"/>
  <c r="B2467" i="10"/>
  <c r="B2468" i="10"/>
  <c r="B2469" i="10"/>
  <c r="B2470" i="10"/>
  <c r="B2471" i="10"/>
  <c r="B2472" i="10"/>
  <c r="B2473" i="10"/>
  <c r="B2474" i="10"/>
  <c r="B2475" i="10"/>
  <c r="B2476" i="10"/>
  <c r="B2477" i="10"/>
  <c r="B2478" i="10"/>
  <c r="B2479" i="10"/>
  <c r="B2480" i="10"/>
  <c r="B2481" i="10"/>
  <c r="B2482" i="10"/>
  <c r="B2483" i="10"/>
  <c r="B2484" i="10"/>
  <c r="B2485" i="10"/>
  <c r="B2486" i="10"/>
  <c r="B2487" i="10"/>
  <c r="B2488" i="10"/>
  <c r="B2489" i="10"/>
  <c r="B2490" i="10"/>
  <c r="B2491" i="10"/>
  <c r="B2492" i="10"/>
  <c r="B2493" i="10"/>
  <c r="B2494" i="10"/>
  <c r="B2495" i="10"/>
  <c r="B2496" i="10"/>
  <c r="B2497" i="10"/>
  <c r="B2498" i="10"/>
  <c r="B2499" i="10"/>
  <c r="B2500" i="10"/>
  <c r="B2501" i="10"/>
  <c r="B2502" i="10"/>
  <c r="B2503" i="10"/>
  <c r="B2504" i="10"/>
  <c r="B2505" i="10"/>
  <c r="B2506" i="10"/>
  <c r="B2507" i="10"/>
  <c r="B2508" i="10"/>
  <c r="B2509" i="10"/>
  <c r="B2510" i="10"/>
  <c r="B2511" i="10"/>
  <c r="B2512" i="10"/>
  <c r="B2513" i="10"/>
  <c r="B2514" i="10"/>
  <c r="B2515" i="10"/>
  <c r="B2516" i="10"/>
  <c r="B2517" i="10"/>
  <c r="B2518" i="10"/>
  <c r="B2519" i="10"/>
  <c r="B2520" i="10"/>
  <c r="B2521" i="10"/>
  <c r="B2522" i="10"/>
  <c r="B2523" i="10"/>
  <c r="B2524" i="10"/>
  <c r="B2525" i="10"/>
  <c r="B2526" i="10"/>
  <c r="B2527" i="10"/>
  <c r="B2528" i="10"/>
  <c r="B2529" i="10"/>
  <c r="B2530" i="10"/>
  <c r="B2531" i="10"/>
  <c r="B2532" i="10"/>
  <c r="B2533" i="10"/>
  <c r="B2534" i="10"/>
  <c r="B2535" i="10"/>
  <c r="B2536" i="10"/>
  <c r="B2537" i="10"/>
  <c r="B2538" i="10"/>
  <c r="B2539" i="10"/>
  <c r="B2540" i="10"/>
  <c r="B2541" i="10"/>
  <c r="B2542" i="10"/>
  <c r="B2543" i="10"/>
  <c r="B2544" i="10"/>
  <c r="B2545" i="10"/>
  <c r="B2546" i="10"/>
  <c r="B2547" i="10"/>
  <c r="B2548" i="10"/>
  <c r="B2549" i="10"/>
  <c r="B2550" i="10"/>
  <c r="B2551" i="10"/>
  <c r="B2552" i="10"/>
  <c r="B2553" i="10"/>
  <c r="B2554" i="10"/>
  <c r="B2555" i="10"/>
  <c r="B2556" i="10"/>
  <c r="B2557" i="10"/>
  <c r="B2558" i="10"/>
  <c r="B2559" i="10"/>
  <c r="B2560" i="10"/>
  <c r="B2561" i="10"/>
  <c r="B2562" i="10"/>
  <c r="B2563" i="10"/>
  <c r="B2564" i="10"/>
  <c r="B2565" i="10"/>
  <c r="B2566" i="10"/>
  <c r="B2567" i="10"/>
  <c r="B2568" i="10"/>
  <c r="B2569" i="10"/>
  <c r="B2570" i="10"/>
  <c r="B2571" i="10"/>
  <c r="B2572" i="10"/>
  <c r="B2573" i="10"/>
  <c r="B2574" i="10"/>
  <c r="B2575" i="10"/>
  <c r="B2576" i="10"/>
  <c r="B2577" i="10"/>
  <c r="B2578" i="10"/>
  <c r="B2579" i="10"/>
  <c r="B2580" i="10"/>
  <c r="B2581" i="10"/>
  <c r="B2582" i="10"/>
  <c r="B2583" i="10"/>
  <c r="B2584" i="10"/>
  <c r="B2585" i="10"/>
  <c r="B2586" i="10"/>
  <c r="B2587" i="10"/>
  <c r="B2588" i="10"/>
  <c r="B2589" i="10"/>
  <c r="B2590" i="10"/>
  <c r="B2591" i="10"/>
  <c r="B2592" i="10"/>
  <c r="B2593" i="10"/>
  <c r="B2594" i="10"/>
  <c r="B2595" i="10"/>
  <c r="B2596" i="10"/>
  <c r="B2597" i="10"/>
  <c r="B2598" i="10"/>
  <c r="B2599" i="10"/>
  <c r="B2600" i="10"/>
  <c r="B2601" i="10"/>
  <c r="B2602" i="10"/>
  <c r="B2603" i="10"/>
  <c r="B2604" i="10"/>
  <c r="B2605" i="10"/>
  <c r="B2606" i="10"/>
  <c r="B2607" i="10"/>
  <c r="B2608" i="10"/>
  <c r="B2609" i="10"/>
  <c r="B2610" i="10"/>
  <c r="B2611" i="10"/>
  <c r="B2612" i="10"/>
  <c r="B2613" i="10"/>
  <c r="B2614" i="10"/>
  <c r="B2615" i="10"/>
  <c r="B2616" i="10"/>
  <c r="B2617" i="10"/>
  <c r="B2618" i="10"/>
  <c r="B2619" i="10"/>
  <c r="B2620" i="10"/>
  <c r="B2621" i="10"/>
  <c r="B2622" i="10"/>
  <c r="B2623" i="10"/>
  <c r="B2624" i="10"/>
  <c r="B2625" i="10"/>
  <c r="B2626" i="10"/>
  <c r="B2627" i="10"/>
  <c r="B2628" i="10"/>
  <c r="B2629" i="10"/>
  <c r="B2630" i="10"/>
  <c r="B2631" i="10"/>
  <c r="B2632" i="10"/>
  <c r="B2633" i="10"/>
  <c r="B2634" i="10"/>
  <c r="B2635" i="10"/>
  <c r="B2636" i="10"/>
  <c r="B2637" i="10"/>
  <c r="B2638" i="10"/>
  <c r="B2639" i="10"/>
  <c r="B2640" i="10"/>
  <c r="B2641" i="10"/>
  <c r="B2642" i="10"/>
  <c r="B2643" i="10"/>
  <c r="B2644" i="10"/>
  <c r="B2645" i="10"/>
  <c r="B2646" i="10"/>
  <c r="B2647" i="10"/>
  <c r="B2648" i="10"/>
  <c r="B2649" i="10"/>
  <c r="B2650" i="10"/>
  <c r="B2651" i="10"/>
  <c r="B2652" i="10"/>
  <c r="B2653" i="10"/>
  <c r="B2654" i="10"/>
  <c r="B2655" i="10"/>
  <c r="B2656" i="10"/>
  <c r="B2657" i="10"/>
  <c r="B2658" i="10"/>
  <c r="B2659" i="10"/>
  <c r="B2660" i="10"/>
  <c r="B2661" i="10"/>
  <c r="B2662" i="10"/>
  <c r="B2663" i="10"/>
  <c r="B2664" i="10"/>
  <c r="B2665" i="10"/>
  <c r="B2666" i="10"/>
  <c r="B2667" i="10"/>
  <c r="B2668" i="10"/>
  <c r="B2669" i="10"/>
  <c r="B2670" i="10"/>
  <c r="B2671" i="10"/>
  <c r="B2672" i="10"/>
  <c r="B2673" i="10"/>
  <c r="B2674" i="10"/>
  <c r="B2675" i="10"/>
  <c r="B2676" i="10"/>
  <c r="B2677" i="10"/>
  <c r="B2678" i="10"/>
  <c r="B2679" i="10"/>
  <c r="B2680" i="10"/>
  <c r="B2681" i="10"/>
  <c r="B2682" i="10"/>
  <c r="B2683" i="10"/>
  <c r="B2684" i="10"/>
  <c r="B2685" i="10"/>
  <c r="B2686" i="10"/>
  <c r="B2687" i="10"/>
  <c r="B2688" i="10"/>
  <c r="B2689" i="10"/>
  <c r="B2690" i="10"/>
  <c r="B2691" i="10"/>
  <c r="B2692" i="10"/>
  <c r="B2693" i="10"/>
  <c r="B2694" i="10"/>
  <c r="B2695" i="10"/>
  <c r="B2696" i="10"/>
  <c r="B2697" i="10"/>
  <c r="B2698" i="10"/>
  <c r="B2699" i="10"/>
  <c r="B2700" i="10"/>
  <c r="B2701" i="10"/>
  <c r="B2702" i="10"/>
  <c r="B2703" i="10"/>
  <c r="B2704" i="10"/>
  <c r="B2705" i="10"/>
  <c r="B2706" i="10"/>
  <c r="B2707" i="10"/>
  <c r="B2708" i="10"/>
  <c r="B2709" i="10"/>
  <c r="B2710" i="10"/>
  <c r="B2711" i="10"/>
  <c r="B2712" i="10"/>
  <c r="B2713" i="10"/>
  <c r="B2714" i="10"/>
  <c r="B2715" i="10"/>
  <c r="B2716" i="10"/>
  <c r="B2717" i="10"/>
  <c r="B2718" i="10"/>
  <c r="B2719" i="10"/>
  <c r="B2720" i="10"/>
  <c r="B2721" i="10"/>
  <c r="B2722" i="10"/>
  <c r="B2723" i="10"/>
  <c r="B2724" i="10"/>
  <c r="B2725" i="10"/>
  <c r="B2726" i="10"/>
  <c r="B2727" i="10"/>
  <c r="B2728" i="10"/>
  <c r="B2729" i="10"/>
  <c r="B2730" i="10"/>
  <c r="B2731" i="10"/>
  <c r="B2732" i="10"/>
  <c r="B2733" i="10"/>
  <c r="B2734" i="10"/>
  <c r="B2735" i="10"/>
  <c r="B2736" i="10"/>
  <c r="B2737" i="10"/>
  <c r="B2738" i="10"/>
  <c r="B2739" i="10"/>
  <c r="B2740" i="10"/>
  <c r="B2741" i="10"/>
  <c r="B2742" i="10"/>
  <c r="B2743" i="10"/>
  <c r="B2744" i="10"/>
  <c r="B2745" i="10"/>
  <c r="B2746" i="10"/>
  <c r="B2747" i="10"/>
  <c r="B2748" i="10"/>
  <c r="B2749" i="10"/>
  <c r="B2750" i="10"/>
  <c r="B2751" i="10"/>
  <c r="B2752" i="10"/>
  <c r="B2753" i="10"/>
  <c r="B2754" i="10"/>
  <c r="B2755" i="10"/>
  <c r="B2756" i="10"/>
  <c r="B2757" i="10"/>
  <c r="B2758" i="10"/>
  <c r="B2759" i="10"/>
  <c r="B2760" i="10"/>
  <c r="B2761" i="10"/>
  <c r="B2762" i="10"/>
  <c r="B2763" i="10"/>
  <c r="B2764" i="10"/>
  <c r="B2765" i="10"/>
  <c r="B2766" i="10"/>
  <c r="B2767" i="10"/>
  <c r="B2768" i="10"/>
  <c r="B2769" i="10"/>
  <c r="B2770" i="10"/>
  <c r="B2771" i="10"/>
  <c r="B2772" i="10"/>
  <c r="B2773" i="10"/>
  <c r="B2774" i="10"/>
  <c r="B2775" i="10"/>
  <c r="B2776" i="10"/>
  <c r="B2777" i="10"/>
  <c r="B2778" i="10"/>
  <c r="B2779" i="10"/>
  <c r="B2780" i="10"/>
  <c r="B2781" i="10"/>
  <c r="B2782" i="10"/>
  <c r="B2783" i="10"/>
  <c r="B2784" i="10"/>
  <c r="B2785" i="10"/>
  <c r="B2786" i="10"/>
  <c r="B2787" i="10"/>
  <c r="B2788" i="10"/>
  <c r="B2789" i="10"/>
  <c r="B2790" i="10"/>
  <c r="B2791" i="10"/>
  <c r="B2792" i="10"/>
  <c r="B2793" i="10"/>
  <c r="B2794" i="10"/>
  <c r="B2795" i="10"/>
  <c r="B2796" i="10"/>
  <c r="B2797" i="10"/>
  <c r="B2798" i="10"/>
  <c r="B2799" i="10"/>
  <c r="B2800" i="10"/>
  <c r="B2801" i="10"/>
  <c r="B2802" i="10"/>
  <c r="B2803" i="10"/>
  <c r="B2804" i="10"/>
  <c r="B2805" i="10"/>
  <c r="B2806" i="10"/>
  <c r="B2807" i="10"/>
  <c r="B2808" i="10"/>
  <c r="B2809" i="10"/>
  <c r="B2810" i="10"/>
  <c r="B2811" i="10"/>
  <c r="B2812" i="10"/>
  <c r="B2813" i="10"/>
  <c r="B2814" i="10"/>
  <c r="B2815" i="10"/>
  <c r="B2816" i="10"/>
  <c r="B2817" i="10"/>
  <c r="B2818" i="10"/>
  <c r="B2819" i="10"/>
  <c r="B2820" i="10"/>
  <c r="B2821" i="10"/>
  <c r="B2822" i="10"/>
  <c r="B2823" i="10"/>
  <c r="B2824" i="10"/>
  <c r="B2825" i="10"/>
  <c r="B2826" i="10"/>
  <c r="B2827" i="10"/>
  <c r="B2828" i="10"/>
  <c r="B2829" i="10"/>
  <c r="B2830" i="10"/>
  <c r="B2831" i="10"/>
  <c r="B2832" i="10"/>
  <c r="B2833" i="10"/>
  <c r="B2834" i="10"/>
  <c r="B2835" i="10"/>
  <c r="C128" i="10"/>
  <c r="B128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76" i="10"/>
  <c r="C42" i="10"/>
  <c r="C43" i="10"/>
  <c r="C44" i="10"/>
  <c r="C45" i="10"/>
  <c r="C2836" i="10" s="1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41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2" i="10"/>
  <c r="B3" i="10"/>
  <c r="B4" i="10"/>
  <c r="B2836" i="10" s="1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2" i="10"/>
  <c r="B2837" i="10" l="1"/>
  <c r="A1562" i="10"/>
  <c r="A184" i="11" l="1"/>
  <c r="B184" i="11"/>
  <c r="C184" i="11"/>
  <c r="A185" i="11"/>
  <c r="B185" i="11"/>
  <c r="C185" i="11"/>
  <c r="A186" i="11"/>
  <c r="B186" i="11"/>
  <c r="C186" i="11"/>
  <c r="A187" i="11"/>
  <c r="B187" i="11"/>
  <c r="C187" i="11"/>
  <c r="A188" i="11"/>
  <c r="B188" i="11"/>
  <c r="C188" i="11"/>
  <c r="A189" i="11"/>
  <c r="B189" i="11"/>
  <c r="C189" i="11"/>
  <c r="A190" i="11"/>
  <c r="B190" i="11"/>
  <c r="C190" i="11"/>
  <c r="A191" i="11"/>
  <c r="B191" i="11"/>
  <c r="C191" i="11"/>
  <c r="A192" i="11"/>
  <c r="B192" i="11"/>
  <c r="C192" i="11"/>
  <c r="A193" i="11"/>
  <c r="B193" i="11"/>
  <c r="C193" i="11"/>
  <c r="A194" i="11"/>
  <c r="B194" i="11"/>
  <c r="C194" i="11"/>
  <c r="A195" i="11"/>
  <c r="B195" i="11"/>
  <c r="C195" i="11"/>
  <c r="A196" i="11"/>
  <c r="B196" i="11"/>
  <c r="C196" i="11"/>
  <c r="A197" i="11"/>
  <c r="B197" i="11"/>
  <c r="C197" i="11"/>
  <c r="A198" i="11"/>
  <c r="B198" i="11"/>
  <c r="C198" i="11"/>
  <c r="A199" i="11"/>
  <c r="B199" i="11"/>
  <c r="C199" i="11"/>
  <c r="A200" i="11"/>
  <c r="B200" i="11"/>
  <c r="C200" i="11"/>
  <c r="A201" i="11"/>
  <c r="B201" i="11"/>
  <c r="C201" i="11"/>
  <c r="A202" i="11"/>
  <c r="B202" i="11"/>
  <c r="C202" i="11"/>
  <c r="A203" i="11"/>
  <c r="B203" i="11"/>
  <c r="C203" i="11"/>
  <c r="A204" i="11"/>
  <c r="B204" i="11"/>
  <c r="C204" i="11"/>
  <c r="A205" i="11"/>
  <c r="B205" i="11"/>
  <c r="C205" i="11"/>
  <c r="A206" i="11"/>
  <c r="B206" i="11"/>
  <c r="C206" i="11"/>
  <c r="A207" i="11"/>
  <c r="B207" i="11"/>
  <c r="C207" i="11"/>
  <c r="A208" i="11"/>
  <c r="B208" i="11"/>
  <c r="C208" i="11"/>
  <c r="A209" i="11"/>
  <c r="B209" i="11"/>
  <c r="C209" i="11"/>
  <c r="A210" i="11"/>
  <c r="B210" i="11"/>
  <c r="C210" i="11"/>
  <c r="A211" i="11"/>
  <c r="B211" i="11"/>
  <c r="C211" i="11"/>
  <c r="A212" i="11"/>
  <c r="B212" i="11"/>
  <c r="C212" i="11"/>
  <c r="A213" i="11"/>
  <c r="B213" i="11"/>
  <c r="C213" i="11"/>
  <c r="A214" i="11"/>
  <c r="B214" i="11"/>
  <c r="C214" i="11"/>
  <c r="A215" i="11"/>
  <c r="B215" i="11"/>
  <c r="C215" i="11"/>
  <c r="A216" i="11"/>
  <c r="B216" i="11"/>
  <c r="C216" i="11"/>
  <c r="A217" i="11"/>
  <c r="B217" i="11"/>
  <c r="C217" i="11"/>
  <c r="A218" i="11"/>
  <c r="B218" i="11"/>
  <c r="C218" i="11"/>
  <c r="A219" i="11"/>
  <c r="B219" i="11"/>
  <c r="C219" i="11"/>
  <c r="A220" i="11"/>
  <c r="B220" i="11"/>
  <c r="C220" i="11"/>
  <c r="A221" i="11"/>
  <c r="B221" i="11"/>
  <c r="C221" i="11"/>
  <c r="A222" i="11"/>
  <c r="B222" i="11"/>
  <c r="C222" i="11"/>
  <c r="A223" i="11"/>
  <c r="B223" i="11"/>
  <c r="C223" i="11"/>
  <c r="A224" i="11"/>
  <c r="B224" i="11"/>
  <c r="C224" i="11"/>
  <c r="A225" i="11"/>
  <c r="B225" i="11"/>
  <c r="C225" i="11"/>
  <c r="A226" i="11"/>
  <c r="B226" i="11"/>
  <c r="C226" i="11"/>
  <c r="A227" i="11"/>
  <c r="B227" i="11"/>
  <c r="C227" i="11"/>
  <c r="A228" i="11"/>
  <c r="B228" i="11"/>
  <c r="C228" i="11"/>
  <c r="A229" i="11"/>
  <c r="B229" i="11"/>
  <c r="C229" i="11"/>
  <c r="A230" i="11"/>
  <c r="B230" i="11"/>
  <c r="C230" i="11"/>
  <c r="A231" i="11"/>
  <c r="B231" i="11"/>
  <c r="C231" i="11"/>
  <c r="A232" i="11"/>
  <c r="B232" i="11"/>
  <c r="C232" i="11"/>
  <c r="A233" i="11"/>
  <c r="B233" i="11"/>
  <c r="C233" i="11"/>
  <c r="A234" i="11"/>
  <c r="B234" i="11"/>
  <c r="C234" i="11"/>
  <c r="A235" i="11"/>
  <c r="B235" i="11"/>
  <c r="C235" i="11"/>
  <c r="A236" i="11"/>
  <c r="B236" i="11"/>
  <c r="C236" i="11"/>
  <c r="A237" i="11"/>
  <c r="B237" i="11"/>
  <c r="C237" i="11"/>
  <c r="A238" i="11"/>
  <c r="B238" i="11"/>
  <c r="C238" i="11"/>
  <c r="A239" i="11"/>
  <c r="B239" i="11"/>
  <c r="C239" i="11"/>
  <c r="A240" i="11"/>
  <c r="B240" i="11"/>
  <c r="C240" i="11"/>
  <c r="A241" i="11"/>
  <c r="B241" i="11"/>
  <c r="C241" i="11"/>
  <c r="A242" i="11"/>
  <c r="B242" i="11"/>
  <c r="C242" i="11"/>
  <c r="A243" i="11"/>
  <c r="B243" i="11"/>
  <c r="C243" i="11"/>
  <c r="A244" i="11"/>
  <c r="B244" i="11"/>
  <c r="C244" i="11"/>
  <c r="A245" i="11"/>
  <c r="B245" i="11"/>
  <c r="C245" i="11"/>
  <c r="A246" i="11"/>
  <c r="B246" i="11"/>
  <c r="C246" i="11"/>
  <c r="A247" i="11"/>
  <c r="B247" i="11"/>
  <c r="C247" i="11"/>
  <c r="A248" i="11"/>
  <c r="B248" i="11"/>
  <c r="C248" i="11"/>
  <c r="A249" i="11"/>
  <c r="B249" i="11"/>
  <c r="C249" i="11"/>
  <c r="A250" i="11"/>
  <c r="B250" i="11"/>
  <c r="C250" i="11"/>
  <c r="A251" i="11"/>
  <c r="B251" i="11"/>
  <c r="C251" i="11"/>
  <c r="A252" i="11"/>
  <c r="B252" i="11"/>
  <c r="C252" i="11"/>
  <c r="A253" i="11"/>
  <c r="B253" i="11"/>
  <c r="C253" i="11"/>
  <c r="A254" i="11"/>
  <c r="B254" i="11"/>
  <c r="C254" i="11"/>
  <c r="A255" i="11"/>
  <c r="B255" i="11"/>
  <c r="C255" i="11"/>
  <c r="A256" i="11"/>
  <c r="B256" i="11"/>
  <c r="C256" i="11"/>
  <c r="A257" i="11"/>
  <c r="B257" i="11"/>
  <c r="C257" i="11"/>
  <c r="A258" i="11"/>
  <c r="B258" i="11"/>
  <c r="C258" i="11"/>
  <c r="A259" i="11"/>
  <c r="B259" i="11"/>
  <c r="C259" i="11"/>
  <c r="A260" i="11"/>
  <c r="B260" i="11"/>
  <c r="C260" i="11"/>
  <c r="A261" i="11"/>
  <c r="B261" i="11"/>
  <c r="C261" i="11"/>
  <c r="A262" i="11"/>
  <c r="B262" i="11"/>
  <c r="C262" i="11"/>
  <c r="A263" i="11"/>
  <c r="B263" i="11"/>
  <c r="C263" i="11"/>
  <c r="A264" i="11"/>
  <c r="B264" i="11"/>
  <c r="C264" i="11"/>
  <c r="A265" i="11"/>
  <c r="B265" i="11"/>
  <c r="C265" i="11"/>
  <c r="A266" i="11"/>
  <c r="B266" i="11"/>
  <c r="C266" i="11"/>
  <c r="A267" i="11"/>
  <c r="B267" i="11"/>
  <c r="C267" i="11"/>
  <c r="A268" i="11"/>
  <c r="B268" i="11"/>
  <c r="C268" i="11"/>
  <c r="A269" i="11"/>
  <c r="B269" i="11"/>
  <c r="C269" i="11"/>
  <c r="A270" i="11"/>
  <c r="B270" i="11"/>
  <c r="C270" i="11"/>
  <c r="A271" i="11"/>
  <c r="B271" i="11"/>
  <c r="C271" i="11"/>
  <c r="A272" i="11"/>
  <c r="B272" i="11"/>
  <c r="C272" i="11"/>
  <c r="A273" i="11"/>
  <c r="B273" i="11"/>
  <c r="C273" i="11"/>
  <c r="A274" i="11"/>
  <c r="B274" i="11"/>
  <c r="C274" i="11"/>
  <c r="A275" i="11"/>
  <c r="B275" i="11"/>
  <c r="C275" i="11"/>
  <c r="A276" i="11"/>
  <c r="B276" i="11"/>
  <c r="C276" i="11"/>
  <c r="A277" i="11"/>
  <c r="B277" i="11"/>
  <c r="C277" i="11"/>
  <c r="A278" i="11"/>
  <c r="B278" i="11"/>
  <c r="C278" i="11"/>
  <c r="A279" i="11"/>
  <c r="B279" i="11"/>
  <c r="C279" i="11"/>
  <c r="A280" i="11"/>
  <c r="B280" i="11"/>
  <c r="C280" i="11"/>
  <c r="A281" i="11"/>
  <c r="B281" i="11"/>
  <c r="C281" i="11"/>
  <c r="A282" i="11"/>
  <c r="B282" i="11"/>
  <c r="C282" i="11"/>
  <c r="A283" i="11"/>
  <c r="B283" i="11"/>
  <c r="C283" i="11"/>
  <c r="A284" i="11"/>
  <c r="B284" i="11"/>
  <c r="C284" i="11"/>
  <c r="A285" i="11"/>
  <c r="B285" i="11"/>
  <c r="C285" i="11"/>
  <c r="A286" i="11"/>
  <c r="B286" i="11"/>
  <c r="C286" i="11"/>
  <c r="A287" i="11"/>
  <c r="B287" i="11"/>
  <c r="C287" i="11"/>
  <c r="A288" i="11"/>
  <c r="B288" i="11"/>
  <c r="C288" i="11"/>
  <c r="A289" i="11"/>
  <c r="B289" i="11"/>
  <c r="C289" i="11"/>
  <c r="A290" i="11"/>
  <c r="B290" i="11"/>
  <c r="C290" i="11"/>
  <c r="A291" i="11"/>
  <c r="B291" i="11"/>
  <c r="C291" i="11"/>
  <c r="A292" i="11"/>
  <c r="B292" i="11"/>
  <c r="C292" i="11"/>
  <c r="A293" i="11"/>
  <c r="B293" i="11"/>
  <c r="C293" i="11"/>
  <c r="A294" i="11"/>
  <c r="B294" i="11"/>
  <c r="C294" i="11"/>
  <c r="A295" i="11"/>
  <c r="B295" i="11"/>
  <c r="C295" i="11"/>
  <c r="A296" i="11"/>
  <c r="B296" i="11"/>
  <c r="C296" i="11"/>
  <c r="A297" i="11"/>
  <c r="B297" i="11"/>
  <c r="C297" i="11"/>
  <c r="A298" i="11"/>
  <c r="B298" i="11"/>
  <c r="C298" i="11"/>
  <c r="A299" i="11"/>
  <c r="B299" i="11"/>
  <c r="C299" i="11"/>
  <c r="A300" i="11"/>
  <c r="B300" i="11"/>
  <c r="C300" i="11"/>
  <c r="A301" i="11"/>
  <c r="B301" i="11"/>
  <c r="C301" i="11"/>
  <c r="A302" i="11"/>
  <c r="B302" i="11"/>
  <c r="C302" i="11"/>
  <c r="A303" i="11"/>
  <c r="B303" i="11"/>
  <c r="C303" i="11"/>
  <c r="A304" i="11"/>
  <c r="B304" i="11"/>
  <c r="C304" i="11"/>
  <c r="A305" i="11"/>
  <c r="B305" i="11"/>
  <c r="C305" i="11"/>
  <c r="A306" i="11"/>
  <c r="B306" i="11"/>
  <c r="C306" i="11"/>
  <c r="A307" i="11"/>
  <c r="B307" i="11"/>
  <c r="C307" i="11"/>
  <c r="A308" i="11"/>
  <c r="B308" i="11"/>
  <c r="C308" i="11"/>
  <c r="A309" i="11"/>
  <c r="B309" i="11"/>
  <c r="C309" i="11"/>
  <c r="A310" i="11"/>
  <c r="B310" i="11"/>
  <c r="C310" i="11"/>
  <c r="A311" i="11"/>
  <c r="B311" i="11"/>
  <c r="C311" i="11"/>
  <c r="A312" i="11"/>
  <c r="B312" i="11"/>
  <c r="C312" i="11"/>
  <c r="A313" i="11"/>
  <c r="B313" i="11"/>
  <c r="C313" i="11"/>
  <c r="A314" i="11"/>
  <c r="B314" i="11"/>
  <c r="C314" i="11"/>
  <c r="A315" i="11"/>
  <c r="B315" i="11"/>
  <c r="C315" i="11"/>
  <c r="A316" i="11"/>
  <c r="B316" i="11"/>
  <c r="C316" i="11"/>
  <c r="A317" i="11"/>
  <c r="B317" i="11"/>
  <c r="C317" i="11"/>
  <c r="A318" i="11"/>
  <c r="B318" i="11"/>
  <c r="C318" i="11"/>
  <c r="A319" i="11"/>
  <c r="B319" i="11"/>
  <c r="C319" i="11"/>
  <c r="A320" i="11"/>
  <c r="B320" i="11"/>
  <c r="C320" i="11"/>
  <c r="A321" i="11"/>
  <c r="B321" i="11"/>
  <c r="C321" i="11"/>
  <c r="A322" i="11"/>
  <c r="B322" i="11"/>
  <c r="C322" i="11"/>
  <c r="A323" i="11"/>
  <c r="B323" i="11"/>
  <c r="C323" i="11"/>
  <c r="A324" i="11"/>
  <c r="B324" i="11"/>
  <c r="C324" i="11"/>
  <c r="A325" i="11"/>
  <c r="B325" i="11"/>
  <c r="C325" i="11"/>
  <c r="A326" i="11"/>
  <c r="B326" i="11"/>
  <c r="C326" i="11"/>
  <c r="A327" i="11"/>
  <c r="B327" i="11"/>
  <c r="C327" i="11"/>
  <c r="A328" i="11"/>
  <c r="B328" i="11"/>
  <c r="C328" i="11"/>
  <c r="A329" i="11"/>
  <c r="B329" i="11"/>
  <c r="C329" i="11"/>
  <c r="A330" i="11"/>
  <c r="B330" i="11"/>
  <c r="C330" i="11"/>
  <c r="A331" i="11"/>
  <c r="B331" i="11"/>
  <c r="C331" i="11"/>
  <c r="A332" i="11"/>
  <c r="B332" i="11"/>
  <c r="C332" i="11"/>
  <c r="A333" i="11"/>
  <c r="B333" i="11"/>
  <c r="C333" i="11"/>
  <c r="A334" i="11"/>
  <c r="B334" i="11"/>
  <c r="C334" i="11"/>
  <c r="A335" i="11"/>
  <c r="B335" i="11"/>
  <c r="C335" i="11"/>
  <c r="A336" i="11"/>
  <c r="B336" i="11"/>
  <c r="C336" i="11"/>
  <c r="A337" i="11"/>
  <c r="B337" i="11"/>
  <c r="C337" i="11"/>
  <c r="A338" i="11"/>
  <c r="B338" i="11"/>
  <c r="C338" i="11"/>
  <c r="A339" i="11"/>
  <c r="B339" i="11"/>
  <c r="C339" i="11"/>
  <c r="A340" i="11"/>
  <c r="B340" i="11"/>
  <c r="C340" i="11"/>
  <c r="A341" i="11"/>
  <c r="B341" i="11"/>
  <c r="C341" i="11"/>
  <c r="A342" i="11"/>
  <c r="B342" i="11"/>
  <c r="C342" i="11"/>
  <c r="A343" i="11"/>
  <c r="B343" i="11"/>
  <c r="C343" i="11"/>
  <c r="A344" i="11"/>
  <c r="B344" i="11"/>
  <c r="C344" i="11"/>
  <c r="A345" i="11"/>
  <c r="B345" i="11"/>
  <c r="C345" i="11"/>
  <c r="A346" i="11"/>
  <c r="B346" i="11"/>
  <c r="C346" i="11"/>
  <c r="A347" i="11"/>
  <c r="B347" i="11"/>
  <c r="C347" i="11"/>
  <c r="A348" i="11"/>
  <c r="B348" i="11"/>
  <c r="C348" i="11"/>
  <c r="A349" i="11"/>
  <c r="B349" i="11"/>
  <c r="C349" i="11"/>
  <c r="A350" i="11"/>
  <c r="B350" i="11"/>
  <c r="C350" i="11"/>
  <c r="A351" i="11"/>
  <c r="B351" i="11"/>
  <c r="C351" i="11"/>
  <c r="A352" i="11"/>
  <c r="B352" i="11"/>
  <c r="C352" i="11"/>
  <c r="A353" i="11"/>
  <c r="B353" i="11"/>
  <c r="C353" i="11"/>
  <c r="A354" i="11"/>
  <c r="B354" i="11"/>
  <c r="C354" i="11"/>
  <c r="A355" i="11"/>
  <c r="B355" i="11"/>
  <c r="C355" i="11"/>
  <c r="A356" i="11"/>
  <c r="B356" i="11"/>
  <c r="C356" i="11"/>
  <c r="A357" i="11"/>
  <c r="B357" i="11"/>
  <c r="C357" i="11"/>
  <c r="A358" i="11"/>
  <c r="B358" i="11"/>
  <c r="C358" i="11"/>
  <c r="A359" i="11"/>
  <c r="B359" i="11"/>
  <c r="C359" i="11"/>
  <c r="A360" i="11"/>
  <c r="B360" i="11"/>
  <c r="C360" i="11"/>
  <c r="A361" i="11"/>
  <c r="B361" i="11"/>
  <c r="C361" i="11"/>
  <c r="A362" i="11"/>
  <c r="B362" i="11"/>
  <c r="C362" i="11"/>
  <c r="A363" i="11"/>
  <c r="B363" i="11"/>
  <c r="C363" i="11"/>
  <c r="A364" i="11"/>
  <c r="B364" i="11"/>
  <c r="C364" i="11"/>
  <c r="A365" i="11"/>
  <c r="B365" i="11"/>
  <c r="C365" i="11"/>
  <c r="A366" i="11"/>
  <c r="B366" i="11"/>
  <c r="C366" i="11"/>
  <c r="A367" i="11"/>
  <c r="B367" i="11"/>
  <c r="C367" i="11"/>
  <c r="A368" i="11"/>
  <c r="B368" i="11"/>
  <c r="C368" i="11"/>
  <c r="A369" i="11"/>
  <c r="B369" i="11"/>
  <c r="C369" i="11"/>
  <c r="A370" i="11"/>
  <c r="B370" i="11"/>
  <c r="C370" i="11"/>
  <c r="A371" i="11"/>
  <c r="B371" i="11"/>
  <c r="C371" i="11"/>
  <c r="A372" i="11"/>
  <c r="B372" i="11"/>
  <c r="C372" i="11"/>
  <c r="A373" i="11"/>
  <c r="B373" i="11"/>
  <c r="C373" i="11"/>
  <c r="A374" i="11"/>
  <c r="B374" i="11"/>
  <c r="C374" i="11"/>
  <c r="A375" i="11"/>
  <c r="B375" i="11"/>
  <c r="C375" i="11"/>
  <c r="A376" i="11"/>
  <c r="B376" i="11"/>
  <c r="C376" i="11"/>
  <c r="A377" i="11"/>
  <c r="B377" i="11"/>
  <c r="C377" i="11"/>
  <c r="A378" i="11"/>
  <c r="B378" i="11"/>
  <c r="C378" i="11"/>
  <c r="A379" i="11"/>
  <c r="B379" i="11"/>
  <c r="C379" i="11"/>
  <c r="A380" i="11"/>
  <c r="B380" i="11"/>
  <c r="C380" i="11"/>
  <c r="A381" i="11"/>
  <c r="B381" i="11"/>
  <c r="C381" i="11"/>
  <c r="A382" i="11"/>
  <c r="B382" i="11"/>
  <c r="C382" i="11"/>
  <c r="A383" i="11"/>
  <c r="B383" i="11"/>
  <c r="C383" i="11"/>
  <c r="A384" i="11"/>
  <c r="B384" i="11"/>
  <c r="C384" i="11"/>
  <c r="A385" i="11"/>
  <c r="B385" i="11"/>
  <c r="C385" i="11"/>
  <c r="A386" i="11"/>
  <c r="B386" i="11"/>
  <c r="C386" i="11"/>
  <c r="A387" i="11"/>
  <c r="B387" i="11"/>
  <c r="C387" i="11"/>
  <c r="A388" i="11"/>
  <c r="B388" i="11"/>
  <c r="C388" i="11"/>
  <c r="A389" i="11"/>
  <c r="B389" i="11"/>
  <c r="C389" i="11"/>
  <c r="A390" i="11"/>
  <c r="B390" i="11"/>
  <c r="C390" i="11"/>
  <c r="A391" i="11"/>
  <c r="B391" i="11"/>
  <c r="C391" i="11"/>
  <c r="A392" i="11"/>
  <c r="B392" i="11"/>
  <c r="C392" i="11"/>
  <c r="A393" i="11"/>
  <c r="B393" i="11"/>
  <c r="C393" i="11"/>
  <c r="A394" i="11"/>
  <c r="B394" i="11"/>
  <c r="C394" i="11"/>
  <c r="A395" i="11"/>
  <c r="B395" i="11"/>
  <c r="C395" i="11"/>
  <c r="A396" i="11"/>
  <c r="B396" i="11"/>
  <c r="C396" i="11"/>
  <c r="A397" i="11"/>
  <c r="B397" i="11"/>
  <c r="C397" i="11"/>
  <c r="A398" i="11"/>
  <c r="B398" i="11"/>
  <c r="C398" i="11"/>
  <c r="A399" i="11"/>
  <c r="B399" i="11"/>
  <c r="C399" i="11"/>
  <c r="A400" i="11"/>
  <c r="B400" i="11"/>
  <c r="C400" i="11"/>
  <c r="A401" i="11"/>
  <c r="B401" i="11"/>
  <c r="C401" i="11"/>
  <c r="A402" i="11"/>
  <c r="B402" i="11"/>
  <c r="C402" i="11"/>
  <c r="A403" i="11"/>
  <c r="B403" i="11"/>
  <c r="C403" i="11"/>
  <c r="A404" i="11"/>
  <c r="B404" i="11"/>
  <c r="C404" i="11"/>
  <c r="A405" i="11"/>
  <c r="B405" i="11"/>
  <c r="C405" i="11"/>
  <c r="A406" i="11"/>
  <c r="B406" i="11"/>
  <c r="C406" i="11"/>
  <c r="A407" i="11"/>
  <c r="B407" i="11"/>
  <c r="C407" i="11"/>
  <c r="A408" i="11"/>
  <c r="B408" i="11"/>
  <c r="C408" i="11"/>
  <c r="A409" i="11"/>
  <c r="B409" i="11"/>
  <c r="C409" i="11"/>
  <c r="A410" i="11"/>
  <c r="B410" i="11"/>
  <c r="C410" i="11"/>
  <c r="A411" i="11"/>
  <c r="B411" i="11"/>
  <c r="C411" i="11"/>
  <c r="A412" i="11"/>
  <c r="B412" i="11"/>
  <c r="C412" i="11"/>
  <c r="A413" i="11"/>
  <c r="B413" i="11"/>
  <c r="C413" i="11"/>
  <c r="A414" i="11"/>
  <c r="B414" i="11"/>
  <c r="C414" i="11"/>
  <c r="A415" i="11"/>
  <c r="B415" i="11"/>
  <c r="C415" i="11"/>
  <c r="A416" i="11"/>
  <c r="B416" i="11"/>
  <c r="C416" i="11"/>
  <c r="A417" i="11"/>
  <c r="B417" i="11"/>
  <c r="C417" i="11"/>
  <c r="A418" i="11"/>
  <c r="B418" i="11"/>
  <c r="C418" i="11"/>
  <c r="A419" i="11"/>
  <c r="B419" i="11"/>
  <c r="C419" i="11"/>
  <c r="A420" i="11"/>
  <c r="B420" i="11"/>
  <c r="C420" i="11"/>
  <c r="A421" i="11"/>
  <c r="B421" i="11"/>
  <c r="C421" i="11"/>
  <c r="A422" i="11"/>
  <c r="B422" i="11"/>
  <c r="C422" i="11"/>
  <c r="A423" i="11"/>
  <c r="B423" i="11"/>
  <c r="C423" i="11"/>
  <c r="A424" i="11"/>
  <c r="B424" i="11"/>
  <c r="C424" i="11"/>
  <c r="A425" i="11"/>
  <c r="B425" i="11"/>
  <c r="C425" i="11"/>
  <c r="A426" i="11"/>
  <c r="B426" i="11"/>
  <c r="C426" i="11"/>
  <c r="A427" i="11"/>
  <c r="B427" i="11"/>
  <c r="C427" i="11"/>
  <c r="A428" i="11"/>
  <c r="B428" i="11"/>
  <c r="C428" i="11"/>
  <c r="A429" i="11"/>
  <c r="B429" i="11"/>
  <c r="C429" i="11"/>
  <c r="A430" i="11"/>
  <c r="B430" i="11"/>
  <c r="C430" i="11"/>
  <c r="A431" i="11"/>
  <c r="B431" i="11"/>
  <c r="C431" i="11"/>
  <c r="A432" i="11"/>
  <c r="B432" i="11"/>
  <c r="C432" i="11"/>
  <c r="A433" i="11"/>
  <c r="B433" i="11"/>
  <c r="C433" i="11"/>
  <c r="A434" i="11"/>
  <c r="B434" i="11"/>
  <c r="C434" i="11"/>
  <c r="A435" i="11"/>
  <c r="B435" i="11"/>
  <c r="C435" i="11"/>
  <c r="A436" i="11"/>
  <c r="B436" i="11"/>
  <c r="C436" i="11"/>
  <c r="A437" i="11"/>
  <c r="B437" i="11"/>
  <c r="C437" i="11"/>
  <c r="A438" i="11"/>
  <c r="B438" i="11"/>
  <c r="C438" i="11"/>
  <c r="A439" i="11"/>
  <c r="B439" i="11"/>
  <c r="C439" i="11"/>
  <c r="A440" i="11"/>
  <c r="B440" i="11"/>
  <c r="C440" i="11"/>
  <c r="A441" i="11"/>
  <c r="B441" i="11"/>
  <c r="C441" i="11"/>
  <c r="A442" i="11"/>
  <c r="B442" i="11"/>
  <c r="C442" i="11"/>
  <c r="A443" i="11"/>
  <c r="B443" i="11"/>
  <c r="C443" i="11"/>
  <c r="A444" i="11"/>
  <c r="B444" i="11"/>
  <c r="C444" i="11"/>
  <c r="A445" i="11"/>
  <c r="B445" i="11"/>
  <c r="C445" i="11"/>
  <c r="A446" i="11"/>
  <c r="B446" i="11"/>
  <c r="C446" i="11"/>
  <c r="A447" i="11"/>
  <c r="B447" i="11"/>
  <c r="C447" i="11"/>
  <c r="A448" i="11"/>
  <c r="B448" i="11"/>
  <c r="C448" i="11"/>
  <c r="A449" i="11"/>
  <c r="B449" i="11"/>
  <c r="C449" i="11"/>
  <c r="A450" i="11"/>
  <c r="B450" i="11"/>
  <c r="C450" i="11"/>
  <c r="A451" i="11"/>
  <c r="B451" i="11"/>
  <c r="C451" i="11"/>
  <c r="A452" i="11"/>
  <c r="B452" i="11"/>
  <c r="C452" i="11"/>
  <c r="A453" i="11"/>
  <c r="B453" i="11"/>
  <c r="C453" i="11"/>
  <c r="A454" i="11"/>
  <c r="B454" i="11"/>
  <c r="C454" i="11"/>
  <c r="A455" i="11"/>
  <c r="B455" i="11"/>
  <c r="C455" i="11"/>
  <c r="A456" i="11"/>
  <c r="B456" i="11"/>
  <c r="C456" i="11"/>
  <c r="A457" i="11"/>
  <c r="B457" i="11"/>
  <c r="C457" i="11"/>
  <c r="A458" i="11"/>
  <c r="B458" i="11"/>
  <c r="C458" i="11"/>
  <c r="A459" i="11"/>
  <c r="B459" i="11"/>
  <c r="C459" i="11"/>
  <c r="A460" i="11"/>
  <c r="B460" i="11"/>
  <c r="C460" i="11"/>
  <c r="A461" i="11"/>
  <c r="B461" i="11"/>
  <c r="C461" i="11"/>
  <c r="A462" i="11"/>
  <c r="B462" i="11"/>
  <c r="C462" i="11"/>
  <c r="A463" i="11"/>
  <c r="B463" i="11"/>
  <c r="C463" i="11"/>
  <c r="A464" i="11"/>
  <c r="B464" i="11"/>
  <c r="C464" i="11"/>
  <c r="A465" i="11"/>
  <c r="B465" i="11"/>
  <c r="C465" i="11"/>
  <c r="A466" i="11"/>
  <c r="B466" i="11"/>
  <c r="C466" i="11"/>
  <c r="A467" i="11"/>
  <c r="B467" i="11"/>
  <c r="C467" i="11"/>
  <c r="A468" i="11"/>
  <c r="B468" i="11"/>
  <c r="C468" i="11"/>
  <c r="A469" i="11"/>
  <c r="B469" i="11"/>
  <c r="C469" i="11"/>
  <c r="A470" i="11"/>
  <c r="B470" i="11"/>
  <c r="C470" i="11"/>
  <c r="A471" i="11"/>
  <c r="B471" i="11"/>
  <c r="C471" i="11"/>
  <c r="A472" i="11"/>
  <c r="B472" i="11"/>
  <c r="C472" i="11"/>
  <c r="A473" i="11"/>
  <c r="B473" i="11"/>
  <c r="C473" i="11"/>
  <c r="A474" i="11"/>
  <c r="B474" i="11"/>
  <c r="C474" i="11"/>
  <c r="A475" i="11"/>
  <c r="B475" i="11"/>
  <c r="C475" i="11"/>
  <c r="A476" i="11"/>
  <c r="B476" i="11"/>
  <c r="C476" i="11"/>
  <c r="A477" i="11"/>
  <c r="B477" i="11"/>
  <c r="C477" i="11"/>
  <c r="A478" i="11"/>
  <c r="B478" i="11"/>
  <c r="C478" i="11"/>
  <c r="A479" i="11"/>
  <c r="B479" i="11"/>
  <c r="C479" i="11"/>
  <c r="A480" i="11"/>
  <c r="B480" i="11"/>
  <c r="C480" i="11"/>
  <c r="A481" i="11"/>
  <c r="B481" i="11"/>
  <c r="C481" i="11"/>
  <c r="A482" i="11"/>
  <c r="B482" i="11"/>
  <c r="C482" i="11"/>
  <c r="A483" i="11"/>
  <c r="B483" i="11"/>
  <c r="C483" i="11"/>
  <c r="A484" i="11"/>
  <c r="B484" i="11"/>
  <c r="C484" i="11"/>
  <c r="A485" i="11"/>
  <c r="B485" i="11"/>
  <c r="C485" i="11"/>
  <c r="A486" i="11"/>
  <c r="B486" i="11"/>
  <c r="C486" i="11"/>
  <c r="A487" i="11"/>
  <c r="B487" i="11"/>
  <c r="C487" i="11"/>
  <c r="A488" i="11"/>
  <c r="B488" i="11"/>
  <c r="C488" i="11"/>
  <c r="A489" i="11"/>
  <c r="B489" i="11"/>
  <c r="C489" i="11"/>
  <c r="A490" i="11"/>
  <c r="B490" i="11"/>
  <c r="C490" i="11"/>
  <c r="A491" i="11"/>
  <c r="B491" i="11"/>
  <c r="C491" i="11"/>
  <c r="A492" i="11"/>
  <c r="B492" i="11"/>
  <c r="C492" i="11"/>
  <c r="A493" i="11"/>
  <c r="B493" i="11"/>
  <c r="C493" i="11"/>
  <c r="A494" i="11"/>
  <c r="B494" i="11"/>
  <c r="C494" i="11"/>
  <c r="A495" i="11"/>
  <c r="B495" i="11"/>
  <c r="C495" i="11"/>
  <c r="A496" i="11"/>
  <c r="B496" i="11"/>
  <c r="C496" i="11"/>
  <c r="A497" i="11"/>
  <c r="B497" i="11"/>
  <c r="C497" i="11"/>
  <c r="A498" i="11"/>
  <c r="B498" i="11"/>
  <c r="C498" i="11"/>
  <c r="A499" i="11"/>
  <c r="B499" i="11"/>
  <c r="C499" i="11"/>
  <c r="A500" i="11"/>
  <c r="B500" i="11"/>
  <c r="C500" i="11"/>
  <c r="A501" i="11"/>
  <c r="B501" i="11"/>
  <c r="C501" i="11"/>
  <c r="A502" i="11"/>
  <c r="B502" i="11"/>
  <c r="C502" i="11"/>
  <c r="A503" i="11"/>
  <c r="B503" i="11"/>
  <c r="C503" i="11"/>
  <c r="A504" i="11"/>
  <c r="B504" i="11"/>
  <c r="C504" i="11"/>
  <c r="A505" i="11"/>
  <c r="B505" i="11"/>
  <c r="C505" i="11"/>
  <c r="A506" i="11"/>
  <c r="B506" i="11"/>
  <c r="C506" i="11"/>
  <c r="A507" i="11"/>
  <c r="B507" i="11"/>
  <c r="C507" i="11"/>
  <c r="A508" i="11"/>
  <c r="B508" i="11"/>
  <c r="C508" i="11"/>
  <c r="A509" i="11"/>
  <c r="B509" i="11"/>
  <c r="C509" i="11"/>
  <c r="A510" i="11"/>
  <c r="B510" i="11"/>
  <c r="C510" i="11"/>
  <c r="A511" i="11"/>
  <c r="B511" i="11"/>
  <c r="C511" i="11"/>
  <c r="A512" i="11"/>
  <c r="B512" i="11"/>
  <c r="C512" i="11"/>
  <c r="A513" i="11"/>
  <c r="B513" i="11"/>
  <c r="C513" i="11"/>
  <c r="A514" i="11"/>
  <c r="B514" i="11"/>
  <c r="C514" i="11"/>
  <c r="A515" i="11"/>
  <c r="B515" i="11"/>
  <c r="C515" i="11"/>
  <c r="A516" i="11"/>
  <c r="B516" i="11"/>
  <c r="C516" i="11"/>
  <c r="A517" i="11"/>
  <c r="B517" i="11"/>
  <c r="C517" i="11"/>
  <c r="A518" i="11"/>
  <c r="B518" i="11"/>
  <c r="C518" i="11"/>
  <c r="A519" i="11"/>
  <c r="B519" i="11"/>
  <c r="C519" i="11"/>
  <c r="A520" i="11"/>
  <c r="B520" i="11"/>
  <c r="C520" i="11"/>
  <c r="A521" i="11"/>
  <c r="B521" i="11"/>
  <c r="C521" i="11"/>
  <c r="A522" i="11"/>
  <c r="B522" i="11"/>
  <c r="C522" i="11"/>
  <c r="A523" i="11"/>
  <c r="B523" i="11"/>
  <c r="C523" i="11"/>
  <c r="A524" i="11"/>
  <c r="B524" i="11"/>
  <c r="C524" i="11"/>
  <c r="A525" i="11"/>
  <c r="B525" i="11"/>
  <c r="C525" i="11"/>
  <c r="A526" i="11"/>
  <c r="B526" i="11"/>
  <c r="C526" i="11"/>
  <c r="A527" i="11"/>
  <c r="B527" i="11"/>
  <c r="C527" i="11"/>
  <c r="A528" i="11"/>
  <c r="B528" i="11"/>
  <c r="C528" i="11"/>
  <c r="A529" i="11"/>
  <c r="B529" i="11"/>
  <c r="C529" i="11"/>
  <c r="A530" i="11"/>
  <c r="B530" i="11"/>
  <c r="C530" i="11"/>
  <c r="A531" i="11"/>
  <c r="B531" i="11"/>
  <c r="C531" i="11"/>
  <c r="A532" i="11"/>
  <c r="B532" i="11"/>
  <c r="C532" i="11"/>
  <c r="A533" i="11"/>
  <c r="B533" i="11"/>
  <c r="C533" i="11"/>
  <c r="A534" i="11"/>
  <c r="B534" i="11"/>
  <c r="C534" i="11"/>
  <c r="A535" i="11"/>
  <c r="B535" i="11"/>
  <c r="C535" i="11"/>
  <c r="A536" i="11"/>
  <c r="B536" i="11"/>
  <c r="C536" i="11"/>
  <c r="A537" i="11"/>
  <c r="B537" i="11"/>
  <c r="C537" i="11"/>
  <c r="A538" i="11"/>
  <c r="B538" i="11"/>
  <c r="C538" i="11"/>
  <c r="A539" i="11"/>
  <c r="B539" i="11"/>
  <c r="C539" i="11"/>
  <c r="A540" i="11"/>
  <c r="B540" i="11"/>
  <c r="C540" i="11"/>
  <c r="A541" i="11"/>
  <c r="B541" i="11"/>
  <c r="C541" i="11"/>
  <c r="A542" i="11"/>
  <c r="B542" i="11"/>
  <c r="C542" i="11"/>
  <c r="A543" i="11"/>
  <c r="B543" i="11"/>
  <c r="C543" i="11"/>
  <c r="A544" i="11"/>
  <c r="B544" i="11"/>
  <c r="C544" i="11"/>
  <c r="A545" i="11"/>
  <c r="B545" i="11"/>
  <c r="C545" i="11"/>
  <c r="A546" i="11"/>
  <c r="B546" i="11"/>
  <c r="C546" i="11"/>
  <c r="A547" i="11"/>
  <c r="B547" i="11"/>
  <c r="C547" i="11"/>
  <c r="A548" i="11"/>
  <c r="B548" i="11"/>
  <c r="C548" i="11"/>
  <c r="A549" i="11"/>
  <c r="B549" i="11"/>
  <c r="C549" i="11"/>
  <c r="A550" i="11"/>
  <c r="B550" i="11"/>
  <c r="C550" i="11"/>
  <c r="A551" i="11"/>
  <c r="B551" i="11"/>
  <c r="C551" i="11"/>
  <c r="A552" i="11"/>
  <c r="B552" i="11"/>
  <c r="C552" i="11"/>
  <c r="A553" i="11"/>
  <c r="B553" i="11"/>
  <c r="C553" i="11"/>
  <c r="A554" i="11"/>
  <c r="B554" i="11"/>
  <c r="C554" i="11"/>
  <c r="A555" i="11"/>
  <c r="B555" i="11"/>
  <c r="C555" i="11"/>
  <c r="A556" i="11"/>
  <c r="B556" i="11"/>
  <c r="C556" i="11"/>
  <c r="A557" i="11"/>
  <c r="B557" i="11"/>
  <c r="C557" i="11"/>
  <c r="A558" i="11"/>
  <c r="B558" i="11"/>
  <c r="C558" i="11"/>
  <c r="A559" i="11"/>
  <c r="B559" i="11"/>
  <c r="C559" i="11"/>
  <c r="A560" i="11"/>
  <c r="B560" i="11"/>
  <c r="C560" i="11"/>
  <c r="A561" i="11"/>
  <c r="B561" i="11"/>
  <c r="C561" i="11"/>
  <c r="A562" i="11"/>
  <c r="B562" i="11"/>
  <c r="C562" i="11"/>
  <c r="A563" i="11"/>
  <c r="B563" i="11"/>
  <c r="C563" i="11"/>
  <c r="A564" i="11"/>
  <c r="B564" i="11"/>
  <c r="C564" i="11"/>
  <c r="A565" i="11"/>
  <c r="B565" i="11"/>
  <c r="C565" i="11"/>
  <c r="A566" i="11"/>
  <c r="B566" i="11"/>
  <c r="C566" i="11"/>
  <c r="A567" i="11"/>
  <c r="B567" i="11"/>
  <c r="C567" i="11"/>
  <c r="A568" i="11"/>
  <c r="B568" i="11"/>
  <c r="C568" i="11"/>
  <c r="A569" i="11"/>
  <c r="B569" i="11"/>
  <c r="C569" i="11"/>
  <c r="A570" i="11"/>
  <c r="B570" i="11"/>
  <c r="C570" i="11"/>
  <c r="A571" i="11"/>
  <c r="B571" i="11"/>
  <c r="C571" i="11"/>
  <c r="A572" i="11"/>
  <c r="B572" i="11"/>
  <c r="C572" i="11"/>
  <c r="A573" i="11"/>
  <c r="B573" i="11"/>
  <c r="C573" i="11"/>
  <c r="A574" i="11"/>
  <c r="B574" i="11"/>
  <c r="C574" i="11"/>
  <c r="A575" i="11"/>
  <c r="B575" i="11"/>
  <c r="C575" i="11"/>
  <c r="A576" i="11"/>
  <c r="B576" i="11"/>
  <c r="C576" i="11"/>
  <c r="A577" i="11"/>
  <c r="B577" i="11"/>
  <c r="C577" i="11"/>
  <c r="A578" i="11"/>
  <c r="B578" i="11"/>
  <c r="C578" i="11"/>
  <c r="A579" i="11"/>
  <c r="B579" i="11"/>
  <c r="C579" i="11"/>
  <c r="A580" i="11"/>
  <c r="B580" i="11"/>
  <c r="C580" i="11"/>
  <c r="A581" i="11"/>
  <c r="B581" i="11"/>
  <c r="C581" i="11"/>
  <c r="A582" i="11"/>
  <c r="B582" i="11"/>
  <c r="C582" i="11"/>
  <c r="A583" i="11"/>
  <c r="B583" i="11"/>
  <c r="C583" i="11"/>
  <c r="A584" i="11"/>
  <c r="B584" i="11"/>
  <c r="C584" i="11"/>
  <c r="A585" i="11"/>
  <c r="B585" i="11"/>
  <c r="C585" i="11"/>
  <c r="A586" i="11"/>
  <c r="B586" i="11"/>
  <c r="C586" i="11"/>
  <c r="A587" i="11"/>
  <c r="B587" i="11"/>
  <c r="C587" i="11"/>
  <c r="A588" i="11"/>
  <c r="B588" i="11"/>
  <c r="C588" i="11"/>
  <c r="A589" i="11"/>
  <c r="B589" i="11"/>
  <c r="C589" i="11"/>
  <c r="A590" i="11"/>
  <c r="B590" i="11"/>
  <c r="C590" i="11"/>
  <c r="A591" i="11"/>
  <c r="B591" i="11"/>
  <c r="C591" i="11"/>
  <c r="A592" i="11"/>
  <c r="B592" i="11"/>
  <c r="C592" i="11"/>
  <c r="A593" i="11"/>
  <c r="B593" i="11"/>
  <c r="C593" i="11"/>
  <c r="A594" i="11"/>
  <c r="B594" i="11"/>
  <c r="C594" i="11"/>
  <c r="A595" i="11"/>
  <c r="B595" i="11"/>
  <c r="C595" i="11"/>
  <c r="A596" i="11"/>
  <c r="B596" i="11"/>
  <c r="C596" i="11"/>
  <c r="A597" i="11"/>
  <c r="B597" i="11"/>
  <c r="C597" i="11"/>
  <c r="A598" i="11"/>
  <c r="B598" i="11"/>
  <c r="C598" i="11"/>
  <c r="A599" i="11"/>
  <c r="B599" i="11"/>
  <c r="C599" i="11"/>
  <c r="A600" i="11"/>
  <c r="B600" i="11"/>
  <c r="C600" i="11"/>
  <c r="A601" i="11"/>
  <c r="B601" i="11"/>
  <c r="C601" i="11"/>
  <c r="A602" i="11"/>
  <c r="B602" i="11"/>
  <c r="C602" i="11"/>
  <c r="A603" i="11"/>
  <c r="B603" i="11"/>
  <c r="C603" i="11"/>
  <c r="A604" i="11"/>
  <c r="B604" i="11"/>
  <c r="C604" i="11"/>
  <c r="A605" i="11"/>
  <c r="B605" i="11"/>
  <c r="C605" i="11"/>
  <c r="A606" i="11"/>
  <c r="B606" i="11"/>
  <c r="C606" i="11"/>
  <c r="A607" i="11"/>
  <c r="B607" i="11"/>
  <c r="C607" i="11"/>
  <c r="A608" i="11"/>
  <c r="B608" i="11"/>
  <c r="C608" i="11"/>
  <c r="A609" i="11"/>
  <c r="B609" i="11"/>
  <c r="C609" i="11"/>
  <c r="A610" i="11"/>
  <c r="B610" i="11"/>
  <c r="C610" i="11"/>
  <c r="A611" i="11"/>
  <c r="B611" i="11"/>
  <c r="C611" i="11"/>
  <c r="A612" i="11"/>
  <c r="B612" i="11"/>
  <c r="C612" i="11"/>
  <c r="A613" i="11"/>
  <c r="B613" i="11"/>
  <c r="C613" i="11"/>
  <c r="A614" i="11"/>
  <c r="B614" i="11"/>
  <c r="C614" i="11"/>
  <c r="A615" i="11"/>
  <c r="B615" i="11"/>
  <c r="C615" i="11"/>
  <c r="A616" i="11"/>
  <c r="B616" i="11"/>
  <c r="C616" i="11"/>
  <c r="A617" i="11"/>
  <c r="B617" i="11"/>
  <c r="C617" i="11"/>
  <c r="A618" i="11"/>
  <c r="B618" i="11"/>
  <c r="C618" i="11"/>
  <c r="A619" i="11"/>
  <c r="B619" i="11"/>
  <c r="C619" i="11"/>
  <c r="A620" i="11"/>
  <c r="B620" i="11"/>
  <c r="C620" i="11"/>
  <c r="A621" i="11"/>
  <c r="B621" i="11"/>
  <c r="C621" i="11"/>
  <c r="A622" i="11"/>
  <c r="B622" i="11"/>
  <c r="C622" i="11"/>
  <c r="A623" i="11"/>
  <c r="B623" i="11"/>
  <c r="C623" i="11"/>
  <c r="A624" i="11"/>
  <c r="B624" i="11"/>
  <c r="C624" i="11"/>
  <c r="A625" i="11"/>
  <c r="B625" i="11"/>
  <c r="C625" i="11"/>
  <c r="A626" i="11"/>
  <c r="B626" i="11"/>
  <c r="C626" i="11"/>
  <c r="A627" i="11"/>
  <c r="B627" i="11"/>
  <c r="C627" i="11"/>
  <c r="A628" i="11"/>
  <c r="B628" i="11"/>
  <c r="C628" i="11"/>
  <c r="A629" i="11"/>
  <c r="B629" i="11"/>
  <c r="C629" i="11"/>
  <c r="A630" i="11"/>
  <c r="B630" i="11"/>
  <c r="C630" i="11"/>
  <c r="A631" i="11"/>
  <c r="B631" i="11"/>
  <c r="C631" i="11"/>
  <c r="A632" i="11"/>
  <c r="B632" i="11"/>
  <c r="C632" i="11"/>
  <c r="A633" i="11"/>
  <c r="B633" i="11"/>
  <c r="C633" i="11"/>
  <c r="A634" i="11"/>
  <c r="B634" i="11"/>
  <c r="C634" i="11"/>
  <c r="A635" i="11"/>
  <c r="B635" i="11"/>
  <c r="C635" i="11"/>
  <c r="A636" i="11"/>
  <c r="B636" i="11"/>
  <c r="C636" i="11"/>
  <c r="A637" i="11"/>
  <c r="B637" i="11"/>
  <c r="C637" i="11"/>
  <c r="A638" i="11"/>
  <c r="B638" i="11"/>
  <c r="C638" i="11"/>
  <c r="A639" i="11"/>
  <c r="B639" i="11"/>
  <c r="C639" i="11"/>
  <c r="A640" i="11"/>
  <c r="B640" i="11"/>
  <c r="C640" i="11"/>
  <c r="A641" i="11"/>
  <c r="B641" i="11"/>
  <c r="C641" i="11"/>
  <c r="A642" i="11"/>
  <c r="B642" i="11"/>
  <c r="C642" i="11"/>
  <c r="A643" i="11"/>
  <c r="B643" i="11"/>
  <c r="C643" i="11"/>
  <c r="A644" i="11"/>
  <c r="B644" i="11"/>
  <c r="C644" i="11"/>
  <c r="A645" i="11"/>
  <c r="B645" i="11"/>
  <c r="C645" i="11"/>
  <c r="A646" i="11"/>
  <c r="B646" i="11"/>
  <c r="C646" i="11"/>
  <c r="A647" i="11"/>
  <c r="B647" i="11"/>
  <c r="C647" i="11"/>
  <c r="A648" i="11"/>
  <c r="B648" i="11"/>
  <c r="C648" i="11"/>
  <c r="A649" i="11"/>
  <c r="B649" i="11"/>
  <c r="C649" i="11"/>
  <c r="A650" i="11"/>
  <c r="B650" i="11"/>
  <c r="C650" i="11"/>
  <c r="A651" i="11"/>
  <c r="B651" i="11"/>
  <c r="C651" i="11"/>
  <c r="A652" i="11"/>
  <c r="B652" i="11"/>
  <c r="C652" i="11"/>
  <c r="A653" i="11"/>
  <c r="B653" i="11"/>
  <c r="C653" i="11"/>
  <c r="A654" i="11"/>
  <c r="B654" i="11"/>
  <c r="C654" i="11"/>
  <c r="A655" i="11"/>
  <c r="B655" i="11"/>
  <c r="C655" i="11"/>
  <c r="A656" i="11"/>
  <c r="B656" i="11"/>
  <c r="C656" i="11"/>
  <c r="A657" i="11"/>
  <c r="B657" i="11"/>
  <c r="C657" i="11"/>
  <c r="A658" i="11"/>
  <c r="B658" i="11"/>
  <c r="C658" i="11"/>
  <c r="A659" i="11"/>
  <c r="B659" i="11"/>
  <c r="C659" i="11"/>
  <c r="A660" i="11"/>
  <c r="B660" i="11"/>
  <c r="C660" i="11"/>
  <c r="A661" i="11"/>
  <c r="B661" i="11"/>
  <c r="C661" i="11"/>
  <c r="A662" i="11"/>
  <c r="B662" i="11"/>
  <c r="C662" i="11"/>
  <c r="A663" i="11"/>
  <c r="B663" i="11"/>
  <c r="C663" i="11"/>
  <c r="A664" i="11"/>
  <c r="B664" i="11"/>
  <c r="C664" i="11"/>
  <c r="A665" i="11"/>
  <c r="B665" i="11"/>
  <c r="C665" i="11"/>
  <c r="A666" i="11"/>
  <c r="B666" i="11"/>
  <c r="C666" i="11"/>
  <c r="A667" i="11"/>
  <c r="B667" i="11"/>
  <c r="C667" i="11"/>
  <c r="A668" i="11"/>
  <c r="B668" i="11"/>
  <c r="C668" i="11"/>
  <c r="A669" i="11"/>
  <c r="B669" i="11"/>
  <c r="C669" i="11"/>
  <c r="A670" i="11"/>
  <c r="B670" i="11"/>
  <c r="C670" i="11"/>
  <c r="A671" i="11"/>
  <c r="B671" i="11"/>
  <c r="C671" i="11"/>
  <c r="A672" i="11"/>
  <c r="B672" i="11"/>
  <c r="C672" i="11"/>
  <c r="A673" i="11"/>
  <c r="B673" i="11"/>
  <c r="C673" i="11"/>
  <c r="A674" i="11"/>
  <c r="B674" i="11"/>
  <c r="C674" i="11"/>
  <c r="A675" i="11"/>
  <c r="B675" i="11"/>
  <c r="C675" i="11"/>
  <c r="A676" i="11"/>
  <c r="B676" i="11"/>
  <c r="C676" i="11"/>
  <c r="A677" i="11"/>
  <c r="B677" i="11"/>
  <c r="C677" i="11"/>
  <c r="A678" i="11"/>
  <c r="B678" i="11"/>
  <c r="C678" i="11"/>
  <c r="A679" i="11"/>
  <c r="B679" i="11"/>
  <c r="C679" i="11"/>
  <c r="A680" i="11"/>
  <c r="B680" i="11"/>
  <c r="C680" i="11"/>
  <c r="A681" i="11"/>
  <c r="B681" i="11"/>
  <c r="C681" i="11"/>
  <c r="A682" i="11"/>
  <c r="B682" i="11"/>
  <c r="C682" i="11"/>
  <c r="A683" i="11"/>
  <c r="B683" i="11"/>
  <c r="C683" i="11"/>
  <c r="A684" i="11"/>
  <c r="B684" i="11"/>
  <c r="C684" i="11"/>
  <c r="A685" i="11"/>
  <c r="B685" i="11"/>
  <c r="C685" i="11"/>
  <c r="A686" i="11"/>
  <c r="B686" i="11"/>
  <c r="C686" i="11"/>
  <c r="A687" i="11"/>
  <c r="B687" i="11"/>
  <c r="C687" i="11"/>
  <c r="A688" i="11"/>
  <c r="B688" i="11"/>
  <c r="C688" i="11"/>
  <c r="A689" i="11"/>
  <c r="B689" i="11"/>
  <c r="C689" i="11"/>
  <c r="A690" i="11"/>
  <c r="B690" i="11"/>
  <c r="C690" i="11"/>
  <c r="A691" i="11"/>
  <c r="B691" i="11"/>
  <c r="C691" i="11"/>
  <c r="A692" i="11"/>
  <c r="B692" i="11"/>
  <c r="C692" i="11"/>
  <c r="A693" i="11"/>
  <c r="B693" i="11"/>
  <c r="C693" i="11"/>
  <c r="A694" i="11"/>
  <c r="B694" i="11"/>
  <c r="C694" i="11"/>
  <c r="A695" i="11"/>
  <c r="B695" i="11"/>
  <c r="C695" i="11"/>
  <c r="A696" i="11"/>
  <c r="B696" i="11"/>
  <c r="C696" i="11"/>
  <c r="A697" i="11"/>
  <c r="B697" i="11"/>
  <c r="C697" i="11"/>
  <c r="A698" i="11"/>
  <c r="B698" i="11"/>
  <c r="C698" i="11"/>
  <c r="A699" i="11"/>
  <c r="B699" i="11"/>
  <c r="C699" i="11"/>
  <c r="A700" i="11"/>
  <c r="B700" i="11"/>
  <c r="C700" i="11"/>
  <c r="A701" i="11"/>
  <c r="B701" i="11"/>
  <c r="C701" i="11"/>
  <c r="A702" i="11"/>
  <c r="B702" i="11"/>
  <c r="C702" i="11"/>
  <c r="A703" i="11"/>
  <c r="B703" i="11"/>
  <c r="C703" i="11"/>
  <c r="A704" i="11"/>
  <c r="B704" i="11"/>
  <c r="C704" i="11"/>
  <c r="A705" i="11"/>
  <c r="B705" i="11"/>
  <c r="C705" i="11"/>
  <c r="A706" i="11"/>
  <c r="B706" i="11"/>
  <c r="C706" i="11"/>
  <c r="A707" i="11"/>
  <c r="B707" i="11"/>
  <c r="C707" i="11"/>
  <c r="A708" i="11"/>
  <c r="B708" i="11"/>
  <c r="C708" i="11"/>
  <c r="A709" i="11"/>
  <c r="B709" i="11"/>
  <c r="C709" i="11"/>
  <c r="A710" i="11"/>
  <c r="B710" i="11"/>
  <c r="C710" i="11"/>
  <c r="A711" i="11"/>
  <c r="B711" i="11"/>
  <c r="C711" i="11"/>
  <c r="A712" i="11"/>
  <c r="B712" i="11"/>
  <c r="C712" i="11"/>
  <c r="A713" i="11"/>
  <c r="B713" i="11"/>
  <c r="C713" i="11"/>
  <c r="A714" i="11"/>
  <c r="B714" i="11"/>
  <c r="C714" i="11"/>
  <c r="A715" i="11"/>
  <c r="B715" i="11"/>
  <c r="C715" i="11"/>
  <c r="A716" i="11"/>
  <c r="B716" i="11"/>
  <c r="C716" i="11"/>
  <c r="A717" i="11"/>
  <c r="B717" i="11"/>
  <c r="C717" i="11"/>
  <c r="A718" i="11"/>
  <c r="B718" i="11"/>
  <c r="C718" i="11"/>
  <c r="A719" i="11"/>
  <c r="B719" i="11"/>
  <c r="C719" i="11"/>
  <c r="A720" i="11"/>
  <c r="B720" i="11"/>
  <c r="C720" i="11"/>
  <c r="A721" i="11"/>
  <c r="B721" i="11"/>
  <c r="C721" i="11"/>
  <c r="A722" i="11"/>
  <c r="B722" i="11"/>
  <c r="C722" i="11"/>
  <c r="A723" i="11"/>
  <c r="B723" i="11"/>
  <c r="C723" i="11"/>
  <c r="A724" i="11"/>
  <c r="B724" i="11"/>
  <c r="C724" i="11"/>
  <c r="A725" i="11"/>
  <c r="B725" i="11"/>
  <c r="C725" i="11"/>
  <c r="A726" i="11"/>
  <c r="B726" i="11"/>
  <c r="C726" i="11"/>
  <c r="A727" i="11"/>
  <c r="B727" i="11"/>
  <c r="C727" i="11"/>
  <c r="A728" i="11"/>
  <c r="B728" i="11"/>
  <c r="C728" i="11"/>
  <c r="A729" i="11"/>
  <c r="B729" i="11"/>
  <c r="C729" i="11"/>
  <c r="A730" i="11"/>
  <c r="B730" i="11"/>
  <c r="C730" i="11"/>
  <c r="A731" i="11"/>
  <c r="B731" i="11"/>
  <c r="C731" i="11"/>
  <c r="A732" i="11"/>
  <c r="B732" i="11"/>
  <c r="C732" i="11"/>
  <c r="A733" i="11"/>
  <c r="B733" i="11"/>
  <c r="C733" i="11"/>
  <c r="A734" i="11"/>
  <c r="B734" i="11"/>
  <c r="C734" i="11"/>
  <c r="A735" i="11"/>
  <c r="B735" i="11"/>
  <c r="C735" i="11"/>
  <c r="A736" i="11"/>
  <c r="B736" i="11"/>
  <c r="C736" i="11"/>
  <c r="A737" i="11"/>
  <c r="B737" i="11"/>
  <c r="C737" i="11"/>
  <c r="A738" i="11"/>
  <c r="B738" i="11"/>
  <c r="C738" i="11"/>
  <c r="A739" i="11"/>
  <c r="B739" i="11"/>
  <c r="C739" i="11"/>
  <c r="A740" i="11"/>
  <c r="B740" i="11"/>
  <c r="C740" i="11"/>
  <c r="A741" i="11"/>
  <c r="B741" i="11"/>
  <c r="C741" i="11"/>
  <c r="A742" i="11"/>
  <c r="B742" i="11"/>
  <c r="C742" i="11"/>
  <c r="A743" i="11"/>
  <c r="B743" i="11"/>
  <c r="C743" i="11"/>
  <c r="A744" i="11"/>
  <c r="B744" i="11"/>
  <c r="C744" i="11"/>
  <c r="A745" i="11"/>
  <c r="B745" i="11"/>
  <c r="C745" i="11"/>
  <c r="A746" i="11"/>
  <c r="B746" i="11"/>
  <c r="C746" i="11"/>
  <c r="A747" i="11"/>
  <c r="B747" i="11"/>
  <c r="C747" i="11"/>
  <c r="A748" i="11"/>
  <c r="B748" i="11"/>
  <c r="C748" i="11"/>
  <c r="A749" i="11"/>
  <c r="B749" i="11"/>
  <c r="C749" i="11"/>
  <c r="A750" i="11"/>
  <c r="B750" i="11"/>
  <c r="C750" i="11"/>
  <c r="A751" i="11"/>
  <c r="B751" i="11"/>
  <c r="C751" i="11"/>
  <c r="A752" i="11"/>
  <c r="B752" i="11"/>
  <c r="C752" i="11"/>
  <c r="A753" i="11"/>
  <c r="B753" i="11"/>
  <c r="C753" i="11"/>
  <c r="A754" i="11"/>
  <c r="B754" i="11"/>
  <c r="C754" i="11"/>
  <c r="A755" i="11"/>
  <c r="B755" i="11"/>
  <c r="C755" i="11"/>
  <c r="A756" i="11"/>
  <c r="B756" i="11"/>
  <c r="C756" i="11"/>
  <c r="A757" i="11"/>
  <c r="B757" i="11"/>
  <c r="C757" i="11"/>
  <c r="A758" i="11"/>
  <c r="B758" i="11"/>
  <c r="C758" i="11"/>
  <c r="A759" i="11"/>
  <c r="B759" i="11"/>
  <c r="C759" i="11"/>
  <c r="A760" i="11"/>
  <c r="B760" i="11"/>
  <c r="C760" i="11"/>
  <c r="A761" i="11"/>
  <c r="B761" i="11"/>
  <c r="C761" i="11"/>
  <c r="A762" i="11"/>
  <c r="B762" i="11"/>
  <c r="C762" i="11"/>
  <c r="A763" i="11"/>
  <c r="B763" i="11"/>
  <c r="C763" i="11"/>
  <c r="A764" i="11"/>
  <c r="B764" i="11"/>
  <c r="C764" i="11"/>
  <c r="A765" i="11"/>
  <c r="B765" i="11"/>
  <c r="C765" i="11"/>
  <c r="A766" i="11"/>
  <c r="B766" i="11"/>
  <c r="C766" i="11"/>
  <c r="A767" i="11"/>
  <c r="B767" i="11"/>
  <c r="C767" i="11"/>
  <c r="A768" i="11"/>
  <c r="B768" i="11"/>
  <c r="C768" i="11"/>
  <c r="A769" i="11"/>
  <c r="B769" i="11"/>
  <c r="C769" i="11"/>
  <c r="A770" i="11"/>
  <c r="B770" i="11"/>
  <c r="C770" i="11"/>
  <c r="A771" i="11"/>
  <c r="B771" i="11"/>
  <c r="C771" i="11"/>
  <c r="A772" i="11"/>
  <c r="B772" i="11"/>
  <c r="C772" i="11"/>
  <c r="A773" i="11"/>
  <c r="B773" i="11"/>
  <c r="C773" i="11"/>
  <c r="A774" i="11"/>
  <c r="B774" i="11"/>
  <c r="C774" i="11"/>
  <c r="A775" i="11"/>
  <c r="B775" i="11"/>
  <c r="C775" i="11"/>
  <c r="A776" i="11"/>
  <c r="B776" i="11"/>
  <c r="C776" i="11"/>
  <c r="A777" i="11"/>
  <c r="B777" i="11"/>
  <c r="C777" i="11"/>
  <c r="A778" i="11"/>
  <c r="B778" i="11"/>
  <c r="C778" i="11"/>
  <c r="A779" i="11"/>
  <c r="B779" i="11"/>
  <c r="C779" i="11"/>
  <c r="A780" i="11"/>
  <c r="B780" i="11"/>
  <c r="C780" i="11"/>
  <c r="A781" i="11"/>
  <c r="B781" i="11"/>
  <c r="C781" i="11"/>
  <c r="A782" i="11"/>
  <c r="B782" i="11"/>
  <c r="C782" i="11"/>
  <c r="A783" i="11"/>
  <c r="B783" i="11"/>
  <c r="C783" i="11"/>
  <c r="A784" i="11"/>
  <c r="B784" i="11"/>
  <c r="C784" i="11"/>
  <c r="A785" i="11"/>
  <c r="B785" i="11"/>
  <c r="C785" i="11"/>
  <c r="A786" i="11"/>
  <c r="B786" i="11"/>
  <c r="C786" i="11"/>
  <c r="A787" i="11"/>
  <c r="B787" i="11"/>
  <c r="C787" i="11"/>
  <c r="A788" i="11"/>
  <c r="B788" i="11"/>
  <c r="C788" i="11"/>
  <c r="A789" i="11"/>
  <c r="B789" i="11"/>
  <c r="C789" i="11"/>
  <c r="A790" i="11"/>
  <c r="B790" i="11"/>
  <c r="C790" i="11"/>
  <c r="A791" i="11"/>
  <c r="B791" i="11"/>
  <c r="C791" i="11"/>
  <c r="A792" i="11"/>
  <c r="B792" i="11"/>
  <c r="C792" i="11"/>
  <c r="A793" i="11"/>
  <c r="B793" i="11"/>
  <c r="C793" i="11"/>
  <c r="A794" i="11"/>
  <c r="B794" i="11"/>
  <c r="C794" i="11"/>
  <c r="A795" i="11"/>
  <c r="B795" i="11"/>
  <c r="C795" i="11"/>
  <c r="A796" i="11"/>
  <c r="B796" i="11"/>
  <c r="C796" i="11"/>
  <c r="A797" i="11"/>
  <c r="B797" i="11"/>
  <c r="C797" i="11"/>
  <c r="A798" i="11"/>
  <c r="B798" i="11"/>
  <c r="C798" i="11"/>
  <c r="A799" i="11"/>
  <c r="B799" i="11"/>
  <c r="C799" i="11"/>
  <c r="A800" i="11"/>
  <c r="B800" i="11"/>
  <c r="C800" i="11"/>
  <c r="A801" i="11"/>
  <c r="B801" i="11"/>
  <c r="C801" i="11"/>
  <c r="A802" i="11"/>
  <c r="B802" i="11"/>
  <c r="C802" i="11"/>
  <c r="A803" i="11"/>
  <c r="B803" i="11"/>
  <c r="C803" i="11"/>
  <c r="A804" i="11"/>
  <c r="B804" i="11"/>
  <c r="C804" i="11"/>
  <c r="A805" i="11"/>
  <c r="B805" i="11"/>
  <c r="C805" i="11"/>
  <c r="A806" i="11"/>
  <c r="B806" i="11"/>
  <c r="C806" i="11"/>
  <c r="A807" i="11"/>
  <c r="B807" i="11"/>
  <c r="C807" i="11"/>
  <c r="A808" i="11"/>
  <c r="B808" i="11"/>
  <c r="C808" i="11"/>
  <c r="A809" i="11"/>
  <c r="B809" i="11"/>
  <c r="C809" i="11"/>
  <c r="A810" i="11"/>
  <c r="B810" i="11"/>
  <c r="C810" i="11"/>
  <c r="A811" i="11"/>
  <c r="B811" i="11"/>
  <c r="C811" i="11"/>
  <c r="A812" i="11"/>
  <c r="B812" i="11"/>
  <c r="C812" i="11"/>
  <c r="A813" i="11"/>
  <c r="B813" i="11"/>
  <c r="C813" i="11"/>
  <c r="A814" i="11"/>
  <c r="B814" i="11"/>
  <c r="C814" i="11"/>
  <c r="A815" i="11"/>
  <c r="B815" i="11"/>
  <c r="C815" i="11"/>
  <c r="A816" i="11"/>
  <c r="B816" i="11"/>
  <c r="C816" i="11"/>
  <c r="A817" i="11"/>
  <c r="B817" i="11"/>
  <c r="C817" i="11"/>
  <c r="A818" i="11"/>
  <c r="B818" i="11"/>
  <c r="C818" i="11"/>
  <c r="A819" i="11"/>
  <c r="B819" i="11"/>
  <c r="C819" i="11"/>
  <c r="A820" i="11"/>
  <c r="B820" i="11"/>
  <c r="C820" i="11"/>
  <c r="A821" i="11"/>
  <c r="B821" i="11"/>
  <c r="C821" i="11"/>
  <c r="A822" i="11"/>
  <c r="B822" i="11"/>
  <c r="C822" i="11"/>
  <c r="A823" i="11"/>
  <c r="B823" i="11"/>
  <c r="C823" i="11"/>
  <c r="A824" i="11"/>
  <c r="B824" i="11"/>
  <c r="C824" i="11"/>
  <c r="A825" i="11"/>
  <c r="B825" i="11"/>
  <c r="C825" i="11"/>
  <c r="A826" i="11"/>
  <c r="B826" i="11"/>
  <c r="C826" i="11"/>
  <c r="A827" i="11"/>
  <c r="B827" i="11"/>
  <c r="C827" i="11"/>
  <c r="A828" i="11"/>
  <c r="B828" i="11"/>
  <c r="C828" i="11"/>
  <c r="A829" i="11"/>
  <c r="B829" i="11"/>
  <c r="C829" i="11"/>
  <c r="A830" i="11"/>
  <c r="B830" i="11"/>
  <c r="C830" i="11"/>
  <c r="A831" i="11"/>
  <c r="B831" i="11"/>
  <c r="C831" i="11"/>
  <c r="A832" i="11"/>
  <c r="B832" i="11"/>
  <c r="C832" i="11"/>
  <c r="A833" i="11"/>
  <c r="B833" i="11"/>
  <c r="C833" i="11"/>
  <c r="A834" i="11"/>
  <c r="B834" i="11"/>
  <c r="C834" i="11"/>
  <c r="A835" i="11"/>
  <c r="B835" i="11"/>
  <c r="C835" i="11"/>
  <c r="A836" i="11"/>
  <c r="B836" i="11"/>
  <c r="C836" i="11"/>
  <c r="A837" i="11"/>
  <c r="B837" i="11"/>
  <c r="C837" i="11"/>
  <c r="A838" i="11"/>
  <c r="B838" i="11"/>
  <c r="C838" i="11"/>
  <c r="A839" i="11"/>
  <c r="B839" i="11"/>
  <c r="C839" i="11"/>
  <c r="A840" i="11"/>
  <c r="B840" i="11"/>
  <c r="C840" i="11"/>
  <c r="A841" i="11"/>
  <c r="B841" i="11"/>
  <c r="C841" i="11"/>
  <c r="A842" i="11"/>
  <c r="B842" i="11"/>
  <c r="C842" i="11"/>
  <c r="A843" i="11"/>
  <c r="B843" i="11"/>
  <c r="C843" i="11"/>
  <c r="A844" i="11"/>
  <c r="B844" i="11"/>
  <c r="C844" i="11"/>
  <c r="A845" i="11"/>
  <c r="B845" i="11"/>
  <c r="C845" i="11"/>
  <c r="A846" i="11"/>
  <c r="B846" i="11"/>
  <c r="C846" i="11"/>
  <c r="A847" i="11"/>
  <c r="B847" i="11"/>
  <c r="C847" i="11"/>
  <c r="A848" i="11"/>
  <c r="B848" i="11"/>
  <c r="C848" i="11"/>
  <c r="A849" i="11"/>
  <c r="B849" i="11"/>
  <c r="C849" i="11"/>
  <c r="A850" i="11"/>
  <c r="B850" i="11"/>
  <c r="C850" i="11"/>
  <c r="A851" i="11"/>
  <c r="B851" i="11"/>
  <c r="C851" i="11"/>
  <c r="A852" i="11"/>
  <c r="B852" i="11"/>
  <c r="C852" i="11"/>
  <c r="A853" i="11"/>
  <c r="B853" i="11"/>
  <c r="C853" i="11"/>
  <c r="A854" i="11"/>
  <c r="B854" i="11"/>
  <c r="C854" i="11"/>
  <c r="A855" i="11"/>
  <c r="B855" i="11"/>
  <c r="C855" i="11"/>
  <c r="A856" i="11"/>
  <c r="B856" i="11"/>
  <c r="C856" i="11"/>
  <c r="A857" i="11"/>
  <c r="B857" i="11"/>
  <c r="C857" i="11"/>
  <c r="A858" i="11"/>
  <c r="B858" i="11"/>
  <c r="C858" i="11"/>
  <c r="A859" i="11"/>
  <c r="B859" i="11"/>
  <c r="C859" i="11"/>
  <c r="A860" i="11"/>
  <c r="B860" i="11"/>
  <c r="C860" i="11"/>
  <c r="A861" i="11"/>
  <c r="B861" i="11"/>
  <c r="C861" i="11"/>
  <c r="A862" i="11"/>
  <c r="B862" i="11"/>
  <c r="C862" i="11"/>
  <c r="A863" i="11"/>
  <c r="B863" i="11"/>
  <c r="C863" i="11"/>
  <c r="A864" i="11"/>
  <c r="B864" i="11"/>
  <c r="C864" i="11"/>
  <c r="A865" i="11"/>
  <c r="B865" i="11"/>
  <c r="C865" i="11"/>
  <c r="A866" i="11"/>
  <c r="B866" i="11"/>
  <c r="C866" i="11"/>
  <c r="A867" i="11"/>
  <c r="B867" i="11"/>
  <c r="C867" i="11"/>
  <c r="A868" i="11"/>
  <c r="B868" i="11"/>
  <c r="C868" i="11"/>
  <c r="A869" i="11"/>
  <c r="B869" i="11"/>
  <c r="C869" i="11"/>
  <c r="A870" i="11"/>
  <c r="B870" i="11"/>
  <c r="C870" i="11"/>
  <c r="A871" i="11"/>
  <c r="B871" i="11"/>
  <c r="C871" i="11"/>
  <c r="A872" i="11"/>
  <c r="B872" i="11"/>
  <c r="C872" i="11"/>
  <c r="A873" i="11"/>
  <c r="B873" i="11"/>
  <c r="C873" i="11"/>
  <c r="A874" i="11"/>
  <c r="B874" i="11"/>
  <c r="C874" i="11"/>
  <c r="A875" i="11"/>
  <c r="B875" i="11"/>
  <c r="C875" i="11"/>
  <c r="A876" i="11"/>
  <c r="B876" i="11"/>
  <c r="C876" i="11"/>
  <c r="A877" i="11"/>
  <c r="B877" i="11"/>
  <c r="C877" i="11"/>
  <c r="A878" i="11"/>
  <c r="B878" i="11"/>
  <c r="C878" i="11"/>
  <c r="A879" i="11"/>
  <c r="B879" i="11"/>
  <c r="C879" i="11"/>
  <c r="A880" i="11"/>
  <c r="B880" i="11"/>
  <c r="C880" i="11"/>
  <c r="A881" i="11"/>
  <c r="B881" i="11"/>
  <c r="C881" i="11"/>
  <c r="A882" i="11"/>
  <c r="B882" i="11"/>
  <c r="C882" i="11"/>
  <c r="A883" i="11"/>
  <c r="B883" i="11"/>
  <c r="C883" i="11"/>
  <c r="A884" i="11"/>
  <c r="B884" i="11"/>
  <c r="C884" i="11"/>
  <c r="A885" i="11"/>
  <c r="B885" i="11"/>
  <c r="C885" i="11"/>
  <c r="A886" i="11"/>
  <c r="B886" i="11"/>
  <c r="C886" i="11"/>
  <c r="A887" i="11"/>
  <c r="B887" i="11"/>
  <c r="C887" i="11"/>
  <c r="A888" i="11"/>
  <c r="B888" i="11"/>
  <c r="C888" i="11"/>
  <c r="A889" i="11"/>
  <c r="B889" i="11"/>
  <c r="C889" i="11"/>
  <c r="A890" i="11"/>
  <c r="B890" i="11"/>
  <c r="C890" i="11"/>
  <c r="A891" i="11"/>
  <c r="B891" i="11"/>
  <c r="C891" i="11"/>
  <c r="A892" i="11"/>
  <c r="B892" i="11"/>
  <c r="C892" i="11"/>
  <c r="A893" i="11"/>
  <c r="B893" i="11"/>
  <c r="C893" i="11"/>
  <c r="A894" i="11"/>
  <c r="B894" i="11"/>
  <c r="C894" i="11"/>
  <c r="A895" i="11"/>
  <c r="B895" i="11"/>
  <c r="C895" i="11"/>
  <c r="A896" i="11"/>
  <c r="B896" i="11"/>
  <c r="C896" i="11"/>
  <c r="A897" i="11"/>
  <c r="B897" i="11"/>
  <c r="C897" i="11"/>
  <c r="A898" i="11"/>
  <c r="B898" i="11"/>
  <c r="C898" i="11"/>
  <c r="A899" i="11"/>
  <c r="B899" i="11"/>
  <c r="C899" i="11"/>
  <c r="A900" i="11"/>
  <c r="B900" i="11"/>
  <c r="C900" i="11"/>
  <c r="A901" i="11"/>
  <c r="B901" i="11"/>
  <c r="C901" i="11"/>
  <c r="A902" i="11"/>
  <c r="B902" i="11"/>
  <c r="C902" i="11"/>
  <c r="A903" i="11"/>
  <c r="B903" i="11"/>
  <c r="C903" i="11"/>
  <c r="A904" i="11"/>
  <c r="B904" i="11"/>
  <c r="C904" i="11"/>
  <c r="A905" i="11"/>
  <c r="B905" i="11"/>
  <c r="C905" i="11"/>
  <c r="A906" i="11"/>
  <c r="B906" i="11"/>
  <c r="C906" i="11"/>
  <c r="A907" i="11"/>
  <c r="B907" i="11"/>
  <c r="C907" i="11"/>
  <c r="A908" i="11"/>
  <c r="B908" i="11"/>
  <c r="C908" i="11"/>
  <c r="A909" i="11"/>
  <c r="B909" i="11"/>
  <c r="C909" i="11"/>
  <c r="A910" i="11"/>
  <c r="B910" i="11"/>
  <c r="C910" i="11"/>
  <c r="A911" i="11"/>
  <c r="B911" i="11"/>
  <c r="C911" i="11"/>
  <c r="A912" i="11"/>
  <c r="B912" i="11"/>
  <c r="C912" i="11"/>
  <c r="A913" i="11"/>
  <c r="B913" i="11"/>
  <c r="C913" i="11"/>
  <c r="A914" i="11"/>
  <c r="B914" i="11"/>
  <c r="C914" i="11"/>
  <c r="A915" i="11"/>
  <c r="B915" i="11"/>
  <c r="C915" i="11"/>
  <c r="A916" i="11"/>
  <c r="B916" i="11"/>
  <c r="C916" i="11"/>
  <c r="A917" i="11"/>
  <c r="B917" i="11"/>
  <c r="C917" i="11"/>
  <c r="A918" i="11"/>
  <c r="B918" i="11"/>
  <c r="C918" i="11"/>
  <c r="A919" i="11"/>
  <c r="B919" i="11"/>
  <c r="C919" i="11"/>
  <c r="A920" i="11"/>
  <c r="B920" i="11"/>
  <c r="C920" i="11"/>
  <c r="A921" i="11"/>
  <c r="B921" i="11"/>
  <c r="C921" i="11"/>
  <c r="A922" i="11"/>
  <c r="B922" i="11"/>
  <c r="C922" i="11"/>
  <c r="A923" i="11"/>
  <c r="B923" i="11"/>
  <c r="C923" i="11"/>
  <c r="A924" i="11"/>
  <c r="B924" i="11"/>
  <c r="C924" i="11"/>
  <c r="A925" i="11"/>
  <c r="B925" i="11"/>
  <c r="C925" i="11"/>
  <c r="A926" i="11"/>
  <c r="B926" i="11"/>
  <c r="C926" i="11"/>
  <c r="A927" i="11"/>
  <c r="B927" i="11"/>
  <c r="C927" i="11"/>
  <c r="A928" i="11"/>
  <c r="B928" i="11"/>
  <c r="C928" i="11"/>
  <c r="A929" i="11"/>
  <c r="B929" i="11"/>
  <c r="C929" i="11"/>
  <c r="A930" i="11"/>
  <c r="B930" i="11"/>
  <c r="C930" i="11"/>
  <c r="A931" i="11"/>
  <c r="B931" i="11"/>
  <c r="C931" i="11"/>
  <c r="A932" i="11"/>
  <c r="B932" i="11"/>
  <c r="C932" i="11"/>
  <c r="A933" i="11"/>
  <c r="B933" i="11"/>
  <c r="C933" i="11"/>
  <c r="A934" i="11"/>
  <c r="B934" i="11"/>
  <c r="C934" i="11"/>
  <c r="A935" i="11"/>
  <c r="B935" i="11"/>
  <c r="C935" i="11"/>
  <c r="A936" i="11"/>
  <c r="B936" i="11"/>
  <c r="C936" i="11"/>
  <c r="A937" i="11"/>
  <c r="B937" i="11"/>
  <c r="C937" i="11"/>
  <c r="A938" i="11"/>
  <c r="B938" i="11"/>
  <c r="C938" i="11"/>
  <c r="A939" i="11"/>
  <c r="B939" i="11"/>
  <c r="C939" i="11"/>
  <c r="A940" i="11"/>
  <c r="B940" i="11"/>
  <c r="C940" i="11"/>
  <c r="A941" i="11"/>
  <c r="B941" i="11"/>
  <c r="C941" i="11"/>
  <c r="A942" i="11"/>
  <c r="B942" i="11"/>
  <c r="C942" i="11"/>
  <c r="A943" i="11"/>
  <c r="B943" i="11"/>
  <c r="C943" i="11"/>
  <c r="A944" i="11"/>
  <c r="B944" i="11"/>
  <c r="C944" i="11"/>
  <c r="A945" i="11"/>
  <c r="B945" i="11"/>
  <c r="C945" i="11"/>
  <c r="A946" i="11"/>
  <c r="B946" i="11"/>
  <c r="C946" i="11"/>
  <c r="A947" i="11"/>
  <c r="B947" i="11"/>
  <c r="C947" i="11"/>
  <c r="A948" i="11"/>
  <c r="B948" i="11"/>
  <c r="C948" i="11"/>
  <c r="A949" i="11"/>
  <c r="B949" i="11"/>
  <c r="C949" i="11"/>
  <c r="A950" i="11"/>
  <c r="B950" i="11"/>
  <c r="C950" i="11"/>
  <c r="A951" i="11"/>
  <c r="B951" i="11"/>
  <c r="C951" i="11"/>
  <c r="A952" i="11"/>
  <c r="B952" i="11"/>
  <c r="C952" i="11"/>
  <c r="A953" i="11"/>
  <c r="B953" i="11"/>
  <c r="C953" i="11"/>
  <c r="A954" i="11"/>
  <c r="B954" i="11"/>
  <c r="C954" i="11"/>
  <c r="A955" i="11"/>
  <c r="B955" i="11"/>
  <c r="C955" i="11"/>
  <c r="A956" i="11"/>
  <c r="B956" i="11"/>
  <c r="C956" i="11"/>
  <c r="A957" i="11"/>
  <c r="B957" i="11"/>
  <c r="C957" i="11"/>
  <c r="A958" i="11"/>
  <c r="B958" i="11"/>
  <c r="C958" i="11"/>
  <c r="A959" i="11"/>
  <c r="B959" i="11"/>
  <c r="C959" i="11"/>
  <c r="A960" i="11"/>
  <c r="B960" i="11"/>
  <c r="C960" i="11"/>
  <c r="A961" i="11"/>
  <c r="B961" i="11"/>
  <c r="C961" i="11"/>
  <c r="A962" i="11"/>
  <c r="B962" i="11"/>
  <c r="C962" i="11"/>
  <c r="A963" i="11"/>
  <c r="B963" i="11"/>
  <c r="C963" i="11"/>
  <c r="A964" i="11"/>
  <c r="B964" i="11"/>
  <c r="C964" i="11"/>
  <c r="A965" i="11"/>
  <c r="B965" i="11"/>
  <c r="C965" i="11"/>
  <c r="A966" i="11"/>
  <c r="B966" i="11"/>
  <c r="C966" i="11"/>
  <c r="A967" i="11"/>
  <c r="B967" i="11"/>
  <c r="C967" i="11"/>
  <c r="A968" i="11"/>
  <c r="B968" i="11"/>
  <c r="C968" i="11"/>
  <c r="A969" i="11"/>
  <c r="B969" i="11"/>
  <c r="C969" i="11"/>
  <c r="A970" i="11"/>
  <c r="B970" i="11"/>
  <c r="C970" i="11"/>
  <c r="A971" i="11"/>
  <c r="B971" i="11"/>
  <c r="C971" i="11"/>
  <c r="A972" i="11"/>
  <c r="B972" i="11"/>
  <c r="C972" i="11"/>
  <c r="A973" i="11"/>
  <c r="B973" i="11"/>
  <c r="C973" i="11"/>
  <c r="A974" i="11"/>
  <c r="B974" i="11"/>
  <c r="C974" i="11"/>
  <c r="A975" i="11"/>
  <c r="B975" i="11"/>
  <c r="C975" i="11"/>
  <c r="A976" i="11"/>
  <c r="B976" i="11"/>
  <c r="C976" i="11"/>
  <c r="A977" i="11"/>
  <c r="B977" i="11"/>
  <c r="C977" i="11"/>
  <c r="A978" i="11"/>
  <c r="B978" i="11"/>
  <c r="C978" i="11"/>
  <c r="A979" i="11"/>
  <c r="B979" i="11"/>
  <c r="C979" i="11"/>
  <c r="A980" i="11"/>
  <c r="B980" i="11"/>
  <c r="C980" i="11"/>
  <c r="A981" i="11"/>
  <c r="B981" i="11"/>
  <c r="C981" i="11"/>
  <c r="A982" i="11"/>
  <c r="B982" i="11"/>
  <c r="C982" i="11"/>
  <c r="A983" i="11"/>
  <c r="B983" i="11"/>
  <c r="C983" i="11"/>
  <c r="A984" i="11"/>
  <c r="B984" i="11"/>
  <c r="C984" i="11"/>
  <c r="A985" i="11"/>
  <c r="B985" i="11"/>
  <c r="C985" i="11"/>
  <c r="A986" i="11"/>
  <c r="B986" i="11"/>
  <c r="C986" i="11"/>
  <c r="A987" i="11"/>
  <c r="B987" i="11"/>
  <c r="C987" i="11"/>
  <c r="A988" i="11"/>
  <c r="B988" i="11"/>
  <c r="C988" i="11"/>
  <c r="A989" i="11"/>
  <c r="B989" i="11"/>
  <c r="C989" i="11"/>
  <c r="A990" i="11"/>
  <c r="B990" i="11"/>
  <c r="C990" i="11"/>
  <c r="A991" i="11"/>
  <c r="B991" i="11"/>
  <c r="C991" i="11"/>
  <c r="A992" i="11"/>
  <c r="B992" i="11"/>
  <c r="C992" i="11"/>
  <c r="A993" i="11"/>
  <c r="B993" i="11"/>
  <c r="C993" i="11"/>
  <c r="A994" i="11"/>
  <c r="B994" i="11"/>
  <c r="C994" i="11"/>
  <c r="A995" i="11"/>
  <c r="B995" i="11"/>
  <c r="C995" i="11"/>
  <c r="A996" i="11"/>
  <c r="B996" i="11"/>
  <c r="C996" i="11"/>
  <c r="A997" i="11"/>
  <c r="B997" i="11"/>
  <c r="C997" i="11"/>
  <c r="A998" i="11"/>
  <c r="B998" i="11"/>
  <c r="C998" i="11"/>
  <c r="A999" i="11"/>
  <c r="B999" i="11"/>
  <c r="C999" i="11"/>
  <c r="A1000" i="11"/>
  <c r="B1000" i="11"/>
  <c r="C1000" i="11"/>
  <c r="A1001" i="11"/>
  <c r="B1001" i="11"/>
  <c r="C1001" i="11"/>
  <c r="A1002" i="11"/>
  <c r="B1002" i="11"/>
  <c r="C1002" i="11"/>
  <c r="A1003" i="11"/>
  <c r="B1003" i="11"/>
  <c r="C1003" i="11"/>
  <c r="A1004" i="11"/>
  <c r="B1004" i="11"/>
  <c r="C1004" i="11"/>
  <c r="A1005" i="11"/>
  <c r="B1005" i="11"/>
  <c r="C1005" i="11"/>
  <c r="A1006" i="11"/>
  <c r="B1006" i="11"/>
  <c r="C1006" i="11"/>
  <c r="A1007" i="11"/>
  <c r="B1007" i="11"/>
  <c r="C1007" i="11"/>
  <c r="A1008" i="11"/>
  <c r="B1008" i="11"/>
  <c r="C1008" i="11"/>
  <c r="A1009" i="11"/>
  <c r="B1009" i="11"/>
  <c r="C1009" i="11"/>
  <c r="A1010" i="11"/>
  <c r="B1010" i="11"/>
  <c r="C1010" i="11"/>
  <c r="A1011" i="11"/>
  <c r="B1011" i="11"/>
  <c r="C1011" i="11"/>
  <c r="A1012" i="11"/>
  <c r="B1012" i="11"/>
  <c r="C1012" i="11"/>
  <c r="A1013" i="11"/>
  <c r="B1013" i="11"/>
  <c r="C1013" i="11"/>
  <c r="A1014" i="11"/>
  <c r="B1014" i="11"/>
  <c r="C1014" i="11"/>
  <c r="A1015" i="11"/>
  <c r="B1015" i="11"/>
  <c r="C1015" i="11"/>
  <c r="A1016" i="11"/>
  <c r="B1016" i="11"/>
  <c r="C1016" i="11"/>
  <c r="A1017" i="11"/>
  <c r="B1017" i="11"/>
  <c r="C1017" i="11"/>
  <c r="A1018" i="11"/>
  <c r="B1018" i="11"/>
  <c r="C1018" i="11"/>
  <c r="A1019" i="11"/>
  <c r="B1019" i="11"/>
  <c r="C1019" i="11"/>
  <c r="A1020" i="11"/>
  <c r="B1020" i="11"/>
  <c r="C1020" i="11"/>
  <c r="A1021" i="11"/>
  <c r="B1021" i="11"/>
  <c r="C1021" i="11"/>
  <c r="A1022" i="11"/>
  <c r="B1022" i="11"/>
  <c r="C1022" i="11"/>
  <c r="A1023" i="11"/>
  <c r="B1023" i="11"/>
  <c r="C1023" i="11"/>
  <c r="A1024" i="11"/>
  <c r="B1024" i="11"/>
  <c r="C1024" i="11"/>
  <c r="A1025" i="11"/>
  <c r="B1025" i="11"/>
  <c r="C1025" i="11"/>
  <c r="A1026" i="11"/>
  <c r="B1026" i="11"/>
  <c r="C1026" i="11"/>
  <c r="A1027" i="11"/>
  <c r="B1027" i="11"/>
  <c r="C1027" i="11"/>
  <c r="A1028" i="11"/>
  <c r="B1028" i="11"/>
  <c r="C1028" i="11"/>
  <c r="A1029" i="11"/>
  <c r="B1029" i="11"/>
  <c r="C1029" i="11"/>
  <c r="A1030" i="11"/>
  <c r="B1030" i="11"/>
  <c r="C1030" i="11"/>
  <c r="A1031" i="11"/>
  <c r="B1031" i="11"/>
  <c r="C1031" i="11"/>
  <c r="A1032" i="11"/>
  <c r="B1032" i="11"/>
  <c r="C1032" i="11"/>
  <c r="A1033" i="11"/>
  <c r="B1033" i="11"/>
  <c r="C1033" i="11"/>
  <c r="A1034" i="11"/>
  <c r="B1034" i="11"/>
  <c r="C1034" i="11"/>
  <c r="A1035" i="11"/>
  <c r="B1035" i="11"/>
  <c r="C1035" i="11"/>
  <c r="A1036" i="11"/>
  <c r="B1036" i="11"/>
  <c r="C1036" i="11"/>
  <c r="A1037" i="11"/>
  <c r="B1037" i="11"/>
  <c r="C1037" i="11"/>
  <c r="A1038" i="11"/>
  <c r="B1038" i="11"/>
  <c r="C1038" i="11"/>
  <c r="A1039" i="11"/>
  <c r="B1039" i="11"/>
  <c r="C1039" i="11"/>
  <c r="A1040" i="11"/>
  <c r="B1040" i="11"/>
  <c r="C1040" i="11"/>
  <c r="A1041" i="11"/>
  <c r="B1041" i="11"/>
  <c r="C1041" i="11"/>
  <c r="A1042" i="11"/>
  <c r="B1042" i="11"/>
  <c r="C1042" i="11"/>
  <c r="A1043" i="11"/>
  <c r="B1043" i="11"/>
  <c r="C1043" i="11"/>
  <c r="A1044" i="11"/>
  <c r="B1044" i="11"/>
  <c r="C1044" i="11"/>
  <c r="A1045" i="11"/>
  <c r="B1045" i="11"/>
  <c r="C1045" i="11"/>
  <c r="A1046" i="11"/>
  <c r="B1046" i="11"/>
  <c r="C1046" i="11"/>
  <c r="A1047" i="11"/>
  <c r="B1047" i="11"/>
  <c r="C1047" i="11"/>
  <c r="A1048" i="11"/>
  <c r="B1048" i="11"/>
  <c r="C1048" i="11"/>
  <c r="A1049" i="11"/>
  <c r="B1049" i="11"/>
  <c r="C1049" i="11"/>
  <c r="A1050" i="11"/>
  <c r="B1050" i="11"/>
  <c r="C1050" i="11"/>
  <c r="A1051" i="11"/>
  <c r="B1051" i="11"/>
  <c r="C1051" i="11"/>
  <c r="A1052" i="11"/>
  <c r="B1052" i="11"/>
  <c r="C1052" i="11"/>
  <c r="A1053" i="11"/>
  <c r="B1053" i="11"/>
  <c r="C1053" i="11"/>
  <c r="A1054" i="11"/>
  <c r="B1054" i="11"/>
  <c r="C1054" i="11"/>
  <c r="A1055" i="11"/>
  <c r="B1055" i="11"/>
  <c r="C1055" i="11"/>
  <c r="A1056" i="11"/>
  <c r="B1056" i="11"/>
  <c r="C1056" i="11"/>
  <c r="A1057" i="11"/>
  <c r="B1057" i="11"/>
  <c r="C1057" i="11"/>
  <c r="A1058" i="11"/>
  <c r="B1058" i="11"/>
  <c r="C1058" i="11"/>
  <c r="A1059" i="11"/>
  <c r="B1059" i="11"/>
  <c r="C1059" i="11"/>
  <c r="A1060" i="11"/>
  <c r="B1060" i="11"/>
  <c r="C1060" i="11"/>
  <c r="A1061" i="11"/>
  <c r="B1061" i="11"/>
  <c r="C1061" i="11"/>
  <c r="A1062" i="11"/>
  <c r="B1062" i="11"/>
  <c r="C1062" i="11"/>
  <c r="A1063" i="11"/>
  <c r="B1063" i="11"/>
  <c r="C1063" i="11"/>
  <c r="A1064" i="11"/>
  <c r="B1064" i="11"/>
  <c r="C1064" i="11"/>
  <c r="A1065" i="11"/>
  <c r="B1065" i="11"/>
  <c r="C1065" i="11"/>
  <c r="A1066" i="11"/>
  <c r="B1066" i="11"/>
  <c r="C1066" i="11"/>
  <c r="A1067" i="11"/>
  <c r="B1067" i="11"/>
  <c r="C1067" i="11"/>
  <c r="A1068" i="11"/>
  <c r="B1068" i="11"/>
  <c r="C1068" i="11"/>
  <c r="A1069" i="11"/>
  <c r="B1069" i="11"/>
  <c r="C1069" i="11"/>
  <c r="A1070" i="11"/>
  <c r="B1070" i="11"/>
  <c r="C1070" i="11"/>
  <c r="A1071" i="11"/>
  <c r="B1071" i="11"/>
  <c r="C1071" i="11"/>
  <c r="A1072" i="11"/>
  <c r="B1072" i="11"/>
  <c r="C1072" i="11"/>
  <c r="A1073" i="11"/>
  <c r="B1073" i="11"/>
  <c r="C1073" i="11"/>
  <c r="A1074" i="11"/>
  <c r="B1074" i="11"/>
  <c r="C1074" i="11"/>
  <c r="A1075" i="11"/>
  <c r="B1075" i="11"/>
  <c r="C1075" i="11"/>
  <c r="A1076" i="11"/>
  <c r="B1076" i="11"/>
  <c r="C1076" i="11"/>
  <c r="A1077" i="11"/>
  <c r="B1077" i="11"/>
  <c r="C1077" i="11"/>
  <c r="A1078" i="11"/>
  <c r="B1078" i="11"/>
  <c r="C1078" i="11"/>
  <c r="A1079" i="11"/>
  <c r="B1079" i="11"/>
  <c r="C1079" i="11"/>
  <c r="A1080" i="11"/>
  <c r="B1080" i="11"/>
  <c r="C1080" i="11"/>
  <c r="A1081" i="11"/>
  <c r="B1081" i="11"/>
  <c r="C1081" i="11"/>
  <c r="A1082" i="11"/>
  <c r="B1082" i="11"/>
  <c r="C1082" i="11"/>
  <c r="A1083" i="11"/>
  <c r="B1083" i="11"/>
  <c r="C1083" i="11"/>
  <c r="A1084" i="11"/>
  <c r="B1084" i="11"/>
  <c r="C1084" i="11"/>
  <c r="A1085" i="11"/>
  <c r="B1085" i="11"/>
  <c r="C1085" i="11"/>
  <c r="A1086" i="11"/>
  <c r="B1086" i="11"/>
  <c r="C1086" i="11"/>
  <c r="A1087" i="11"/>
  <c r="B1087" i="11"/>
  <c r="C1087" i="11"/>
  <c r="A1088" i="11"/>
  <c r="B1088" i="11"/>
  <c r="C1088" i="11"/>
  <c r="A1089" i="11"/>
  <c r="B1089" i="11"/>
  <c r="C1089" i="11"/>
  <c r="A1090" i="11"/>
  <c r="B1090" i="11"/>
  <c r="C1090" i="11"/>
  <c r="A1091" i="11"/>
  <c r="B1091" i="11"/>
  <c r="C1091" i="11"/>
  <c r="A1092" i="11"/>
  <c r="B1092" i="11"/>
  <c r="C1092" i="11"/>
  <c r="A1093" i="11"/>
  <c r="B1093" i="11"/>
  <c r="C1093" i="11"/>
  <c r="A1094" i="11"/>
  <c r="B1094" i="11"/>
  <c r="C1094" i="11"/>
  <c r="A1095" i="11"/>
  <c r="B1095" i="11"/>
  <c r="C1095" i="11"/>
  <c r="A1096" i="11"/>
  <c r="B1096" i="11"/>
  <c r="C1096" i="11"/>
  <c r="A1097" i="11"/>
  <c r="B1097" i="11"/>
  <c r="C1097" i="11"/>
  <c r="A1098" i="11"/>
  <c r="B1098" i="11"/>
  <c r="C1098" i="11"/>
  <c r="A1099" i="11"/>
  <c r="B1099" i="11"/>
  <c r="C1099" i="11"/>
  <c r="A1100" i="11"/>
  <c r="B1100" i="11"/>
  <c r="C1100" i="11"/>
  <c r="A1101" i="11"/>
  <c r="B1101" i="11"/>
  <c r="C1101" i="11"/>
  <c r="A1102" i="11"/>
  <c r="B1102" i="11"/>
  <c r="C1102" i="11"/>
  <c r="A1103" i="11"/>
  <c r="B1103" i="11"/>
  <c r="C1103" i="11"/>
  <c r="A1104" i="11"/>
  <c r="B1104" i="11"/>
  <c r="C1104" i="11"/>
  <c r="A1105" i="11"/>
  <c r="B1105" i="11"/>
  <c r="C1105" i="11"/>
  <c r="A1106" i="11"/>
  <c r="B1106" i="11"/>
  <c r="C1106" i="11"/>
  <c r="A1107" i="11"/>
  <c r="B1107" i="11"/>
  <c r="C1107" i="11"/>
  <c r="A1108" i="11"/>
  <c r="B1108" i="11"/>
  <c r="C1108" i="11"/>
  <c r="A1109" i="11"/>
  <c r="B1109" i="11"/>
  <c r="C1109" i="11"/>
  <c r="A1110" i="11"/>
  <c r="B1110" i="11"/>
  <c r="C1110" i="11"/>
  <c r="A1111" i="11"/>
  <c r="B1111" i="11"/>
  <c r="C1111" i="11"/>
  <c r="A1112" i="11"/>
  <c r="B1112" i="11"/>
  <c r="C1112" i="11"/>
  <c r="A1113" i="11"/>
  <c r="B1113" i="11"/>
  <c r="C1113" i="11"/>
  <c r="A1114" i="11"/>
  <c r="B1114" i="11"/>
  <c r="C1114" i="11"/>
  <c r="A1115" i="11"/>
  <c r="B1115" i="11"/>
  <c r="C1115" i="11"/>
  <c r="A1116" i="11"/>
  <c r="B1116" i="11"/>
  <c r="C1116" i="11"/>
  <c r="A1117" i="11"/>
  <c r="B1117" i="11"/>
  <c r="C1117" i="11"/>
  <c r="A1118" i="11"/>
  <c r="B1118" i="11"/>
  <c r="C1118" i="11"/>
  <c r="A1119" i="11"/>
  <c r="B1119" i="11"/>
  <c r="C1119" i="11"/>
  <c r="A1120" i="11"/>
  <c r="B1120" i="11"/>
  <c r="C1120" i="11"/>
  <c r="A1121" i="11"/>
  <c r="B1121" i="11"/>
  <c r="C1121" i="11"/>
  <c r="A1122" i="11"/>
  <c r="B1122" i="11"/>
  <c r="C1122" i="11"/>
  <c r="A1123" i="11"/>
  <c r="B1123" i="11"/>
  <c r="C1123" i="11"/>
  <c r="A1124" i="11"/>
  <c r="B1124" i="11"/>
  <c r="C1124" i="11"/>
  <c r="A1125" i="11"/>
  <c r="B1125" i="11"/>
  <c r="C1125" i="11"/>
  <c r="A1126" i="11"/>
  <c r="B1126" i="11"/>
  <c r="C1126" i="11"/>
  <c r="A1127" i="11"/>
  <c r="B1127" i="11"/>
  <c r="C1127" i="11"/>
  <c r="A1128" i="11"/>
  <c r="B1128" i="11"/>
  <c r="C1128" i="11"/>
  <c r="A1129" i="11"/>
  <c r="B1129" i="11"/>
  <c r="C1129" i="11"/>
  <c r="A1130" i="11"/>
  <c r="B1130" i="11"/>
  <c r="C1130" i="11"/>
  <c r="A1131" i="11"/>
  <c r="B1131" i="11"/>
  <c r="C1131" i="11"/>
  <c r="A1132" i="11"/>
  <c r="B1132" i="11"/>
  <c r="C1132" i="11"/>
  <c r="A1133" i="11"/>
  <c r="B1133" i="11"/>
  <c r="C1133" i="11"/>
  <c r="A1134" i="11"/>
  <c r="B1134" i="11"/>
  <c r="C1134" i="11"/>
  <c r="A1135" i="11"/>
  <c r="B1135" i="11"/>
  <c r="C1135" i="11"/>
  <c r="A1136" i="11"/>
  <c r="B1136" i="11"/>
  <c r="C1136" i="11"/>
  <c r="A1137" i="11"/>
  <c r="B1137" i="11"/>
  <c r="C1137" i="11"/>
  <c r="A1138" i="11"/>
  <c r="B1138" i="11"/>
  <c r="C1138" i="11"/>
  <c r="A1139" i="11"/>
  <c r="B1139" i="11"/>
  <c r="C1139" i="11"/>
  <c r="A1140" i="11"/>
  <c r="B1140" i="11"/>
  <c r="C1140" i="11"/>
  <c r="A1141" i="11"/>
  <c r="B1141" i="11"/>
  <c r="C1141" i="11"/>
  <c r="A1142" i="11"/>
  <c r="B1142" i="11"/>
  <c r="C1142" i="11"/>
  <c r="A1143" i="11"/>
  <c r="B1143" i="11"/>
  <c r="C1143" i="11"/>
  <c r="A1144" i="11"/>
  <c r="B1144" i="11"/>
  <c r="C1144" i="11"/>
  <c r="A1145" i="11"/>
  <c r="B1145" i="11"/>
  <c r="C1145" i="11"/>
  <c r="A1146" i="11"/>
  <c r="B1146" i="11"/>
  <c r="C1146" i="11"/>
  <c r="A1147" i="11"/>
  <c r="B1147" i="11"/>
  <c r="C1147" i="11"/>
  <c r="A1148" i="11"/>
  <c r="B1148" i="11"/>
  <c r="C1148" i="11"/>
  <c r="A1149" i="11"/>
  <c r="B1149" i="11"/>
  <c r="C1149" i="11"/>
  <c r="A1150" i="11"/>
  <c r="B1150" i="11"/>
  <c r="C1150" i="11"/>
  <c r="A1151" i="11"/>
  <c r="B1151" i="11"/>
  <c r="C1151" i="11"/>
  <c r="A1152" i="11"/>
  <c r="B1152" i="11"/>
  <c r="C1152" i="11"/>
  <c r="A1153" i="11"/>
  <c r="B1153" i="11"/>
  <c r="C1153" i="11"/>
  <c r="A1154" i="11"/>
  <c r="B1154" i="11"/>
  <c r="C1154" i="11"/>
  <c r="A1155" i="11"/>
  <c r="B1155" i="11"/>
  <c r="C1155" i="11"/>
  <c r="A1156" i="11"/>
  <c r="B1156" i="11"/>
  <c r="C1156" i="11"/>
  <c r="A1157" i="11"/>
  <c r="B1157" i="11"/>
  <c r="C1157" i="11"/>
  <c r="A1158" i="11"/>
  <c r="B1158" i="11"/>
  <c r="C1158" i="11"/>
  <c r="A1159" i="11"/>
  <c r="B1159" i="11"/>
  <c r="C1159" i="11"/>
  <c r="A1160" i="11"/>
  <c r="B1160" i="11"/>
  <c r="C1160" i="11"/>
  <c r="A1161" i="11"/>
  <c r="B1161" i="11"/>
  <c r="C1161" i="11"/>
  <c r="A1162" i="11"/>
  <c r="B1162" i="11"/>
  <c r="C1162" i="11"/>
  <c r="A1163" i="11"/>
  <c r="B1163" i="11"/>
  <c r="C1163" i="11"/>
  <c r="A1164" i="11"/>
  <c r="B1164" i="11"/>
  <c r="C1164" i="11"/>
  <c r="A1165" i="11"/>
  <c r="B1165" i="11"/>
  <c r="C1165" i="11"/>
  <c r="A1166" i="11"/>
  <c r="B1166" i="11"/>
  <c r="C1166" i="11"/>
  <c r="A1167" i="11"/>
  <c r="B1167" i="11"/>
  <c r="C1167" i="11"/>
  <c r="A1168" i="11"/>
  <c r="B1168" i="11"/>
  <c r="C1168" i="11"/>
  <c r="A1169" i="11"/>
  <c r="B1169" i="11"/>
  <c r="C1169" i="11"/>
  <c r="A1170" i="11"/>
  <c r="B1170" i="11"/>
  <c r="C1170" i="11"/>
  <c r="A1171" i="11"/>
  <c r="B1171" i="11"/>
  <c r="C1171" i="11"/>
  <c r="A1172" i="11"/>
  <c r="B1172" i="11"/>
  <c r="C1172" i="11"/>
  <c r="A1173" i="11"/>
  <c r="B1173" i="11"/>
  <c r="C1173" i="11"/>
  <c r="A1174" i="11"/>
  <c r="B1174" i="11"/>
  <c r="C1174" i="11"/>
  <c r="A1175" i="11"/>
  <c r="B1175" i="11"/>
  <c r="C1175" i="11"/>
  <c r="A1176" i="11"/>
  <c r="B1176" i="11"/>
  <c r="C1176" i="11"/>
  <c r="A1177" i="11"/>
  <c r="B1177" i="11"/>
  <c r="C1177" i="11"/>
  <c r="A1178" i="11"/>
  <c r="B1178" i="11"/>
  <c r="C1178" i="11"/>
  <c r="A1179" i="11"/>
  <c r="B1179" i="11"/>
  <c r="C1179" i="11"/>
  <c r="A1180" i="11"/>
  <c r="B1180" i="11"/>
  <c r="C1180" i="11"/>
  <c r="A1181" i="11"/>
  <c r="B1181" i="11"/>
  <c r="C1181" i="11"/>
  <c r="A1182" i="11"/>
  <c r="B1182" i="11"/>
  <c r="C1182" i="11"/>
  <c r="A1183" i="11"/>
  <c r="B1183" i="11"/>
  <c r="C1183" i="11"/>
  <c r="A1184" i="11"/>
  <c r="B1184" i="11"/>
  <c r="C1184" i="11"/>
  <c r="A1185" i="11"/>
  <c r="B1185" i="11"/>
  <c r="C1185" i="11"/>
  <c r="A1186" i="11"/>
  <c r="B1186" i="11"/>
  <c r="C1186" i="11"/>
  <c r="A1187" i="11"/>
  <c r="B1187" i="11"/>
  <c r="C1187" i="11"/>
  <c r="A1188" i="11"/>
  <c r="B1188" i="11"/>
  <c r="C1188" i="11"/>
  <c r="A1189" i="11"/>
  <c r="B1189" i="11"/>
  <c r="C1189" i="11"/>
  <c r="A1190" i="11"/>
  <c r="B1190" i="11"/>
  <c r="C1190" i="11"/>
  <c r="A1191" i="11"/>
  <c r="B1191" i="11"/>
  <c r="C1191" i="11"/>
  <c r="A1192" i="11"/>
  <c r="B1192" i="11"/>
  <c r="C1192" i="11"/>
  <c r="A1193" i="11"/>
  <c r="B1193" i="11"/>
  <c r="C1193" i="11"/>
  <c r="A1194" i="11"/>
  <c r="B1194" i="11"/>
  <c r="C1194" i="11"/>
  <c r="A1195" i="11"/>
  <c r="B1195" i="11"/>
  <c r="C1195" i="11"/>
  <c r="A1196" i="11"/>
  <c r="B1196" i="11"/>
  <c r="C1196" i="11"/>
  <c r="A1197" i="11"/>
  <c r="B1197" i="11"/>
  <c r="C1197" i="11"/>
  <c r="A1198" i="11"/>
  <c r="B1198" i="11"/>
  <c r="C1198" i="11"/>
  <c r="A1199" i="11"/>
  <c r="B1199" i="11"/>
  <c r="C1199" i="11"/>
  <c r="A1200" i="11"/>
  <c r="B1200" i="11"/>
  <c r="C1200" i="11"/>
  <c r="A1201" i="11"/>
  <c r="B1201" i="11"/>
  <c r="C1201" i="11"/>
  <c r="A1202" i="11"/>
  <c r="B1202" i="11"/>
  <c r="C1202" i="11"/>
  <c r="A1203" i="11"/>
  <c r="B1203" i="11"/>
  <c r="C1203" i="11"/>
  <c r="A1204" i="11"/>
  <c r="B1204" i="11"/>
  <c r="C1204" i="11"/>
  <c r="A1205" i="11"/>
  <c r="B1205" i="11"/>
  <c r="C1205" i="11"/>
  <c r="A1206" i="11"/>
  <c r="B1206" i="11"/>
  <c r="C1206" i="11"/>
  <c r="A1207" i="11"/>
  <c r="B1207" i="11"/>
  <c r="C1207" i="11"/>
  <c r="A1208" i="11"/>
  <c r="B1208" i="11"/>
  <c r="C1208" i="11"/>
  <c r="A1209" i="11"/>
  <c r="B1209" i="11"/>
  <c r="C1209" i="11"/>
  <c r="A1210" i="11"/>
  <c r="B1210" i="11"/>
  <c r="C1210" i="11"/>
  <c r="A1211" i="11"/>
  <c r="B1211" i="11"/>
  <c r="C1211" i="11"/>
  <c r="A1212" i="11"/>
  <c r="B1212" i="11"/>
  <c r="C1212" i="11"/>
  <c r="A1213" i="11"/>
  <c r="B1213" i="11"/>
  <c r="C1213" i="11"/>
  <c r="A1214" i="11"/>
  <c r="B1214" i="11"/>
  <c r="C1214" i="11"/>
  <c r="A1215" i="11"/>
  <c r="B1215" i="11"/>
  <c r="C1215" i="11"/>
  <c r="A1216" i="11"/>
  <c r="B1216" i="11"/>
  <c r="C1216" i="11"/>
  <c r="A1217" i="11"/>
  <c r="B1217" i="11"/>
  <c r="C1217" i="11"/>
  <c r="A1218" i="11"/>
  <c r="B1218" i="11"/>
  <c r="C1218" i="11"/>
  <c r="A1219" i="11"/>
  <c r="B1219" i="11"/>
  <c r="C1219" i="11"/>
  <c r="A1220" i="11"/>
  <c r="B1220" i="11"/>
  <c r="C1220" i="11"/>
  <c r="A1221" i="11"/>
  <c r="B1221" i="11"/>
  <c r="C1221" i="11"/>
  <c r="A1222" i="11"/>
  <c r="B1222" i="11"/>
  <c r="C1222" i="11"/>
  <c r="A1223" i="11"/>
  <c r="B1223" i="11"/>
  <c r="C1223" i="11"/>
  <c r="A1224" i="11"/>
  <c r="B1224" i="11"/>
  <c r="C1224" i="11"/>
  <c r="A1225" i="11"/>
  <c r="B1225" i="11"/>
  <c r="C1225" i="11"/>
  <c r="A1226" i="11"/>
  <c r="B1226" i="11"/>
  <c r="C1226" i="11"/>
  <c r="A1227" i="11"/>
  <c r="B1227" i="11"/>
  <c r="C1227" i="11"/>
  <c r="A1228" i="11"/>
  <c r="B1228" i="11"/>
  <c r="C1228" i="11"/>
  <c r="A1229" i="11"/>
  <c r="B1229" i="11"/>
  <c r="C1229" i="11"/>
  <c r="A1230" i="11"/>
  <c r="B1230" i="11"/>
  <c r="C1230" i="11"/>
  <c r="A1231" i="11"/>
  <c r="B1231" i="11"/>
  <c r="C1231" i="11"/>
  <c r="A1232" i="11"/>
  <c r="B1232" i="11"/>
  <c r="C1232" i="11"/>
  <c r="A1233" i="11"/>
  <c r="B1233" i="11"/>
  <c r="C1233" i="11"/>
  <c r="A1234" i="11"/>
  <c r="B1234" i="11"/>
  <c r="C1234" i="11"/>
  <c r="A1235" i="11"/>
  <c r="B1235" i="11"/>
  <c r="C1235" i="11"/>
  <c r="A1236" i="11"/>
  <c r="B1236" i="11"/>
  <c r="C1236" i="11"/>
  <c r="A1237" i="11"/>
  <c r="B1237" i="11"/>
  <c r="C1237" i="11"/>
  <c r="A1238" i="11"/>
  <c r="B1238" i="11"/>
  <c r="C1238" i="11"/>
  <c r="A1239" i="11"/>
  <c r="B1239" i="11"/>
  <c r="C1239" i="11"/>
  <c r="A1240" i="11"/>
  <c r="B1240" i="11"/>
  <c r="C1240" i="11"/>
  <c r="A1241" i="11"/>
  <c r="B1241" i="11"/>
  <c r="C1241" i="11"/>
  <c r="A1242" i="11"/>
  <c r="B1242" i="11"/>
  <c r="C1242" i="11"/>
  <c r="A1243" i="11"/>
  <c r="B1243" i="11"/>
  <c r="C1243" i="11"/>
  <c r="A1244" i="11"/>
  <c r="B1244" i="11"/>
  <c r="C1244" i="11"/>
  <c r="A1245" i="11"/>
  <c r="B1245" i="11"/>
  <c r="C1245" i="11"/>
  <c r="A1246" i="11"/>
  <c r="B1246" i="11"/>
  <c r="C1246" i="11"/>
  <c r="A1247" i="11"/>
  <c r="B1247" i="11"/>
  <c r="C1247" i="11"/>
  <c r="A1248" i="11"/>
  <c r="B1248" i="11"/>
  <c r="C1248" i="11"/>
  <c r="A1249" i="11"/>
  <c r="B1249" i="11"/>
  <c r="C1249" i="11"/>
  <c r="A1250" i="11"/>
  <c r="B1250" i="11"/>
  <c r="C1250" i="11"/>
  <c r="A1251" i="11"/>
  <c r="B1251" i="11"/>
  <c r="C1251" i="11"/>
  <c r="A1252" i="11"/>
  <c r="B1252" i="11"/>
  <c r="C1252" i="11"/>
  <c r="A1253" i="11"/>
  <c r="B1253" i="11"/>
  <c r="C1253" i="11"/>
  <c r="A1254" i="11"/>
  <c r="B1254" i="11"/>
  <c r="C1254" i="11"/>
  <c r="A1255" i="11"/>
  <c r="B1255" i="11"/>
  <c r="C1255" i="11"/>
  <c r="A1256" i="11"/>
  <c r="B1256" i="11"/>
  <c r="C1256" i="11"/>
  <c r="A1257" i="11"/>
  <c r="B1257" i="11"/>
  <c r="C1257" i="11"/>
  <c r="A1258" i="11"/>
  <c r="B1258" i="11"/>
  <c r="C1258" i="11"/>
  <c r="A1259" i="11"/>
  <c r="B1259" i="11"/>
  <c r="C1259" i="11"/>
  <c r="A1260" i="11"/>
  <c r="B1260" i="11"/>
  <c r="C1260" i="11"/>
  <c r="A1261" i="11"/>
  <c r="B1261" i="11"/>
  <c r="C1261" i="11"/>
  <c r="A1262" i="11"/>
  <c r="B1262" i="11"/>
  <c r="C1262" i="11"/>
  <c r="A1263" i="11"/>
  <c r="B1263" i="11"/>
  <c r="C1263" i="11"/>
  <c r="A1264" i="11"/>
  <c r="B1264" i="11"/>
  <c r="C1264" i="11"/>
  <c r="A1265" i="11"/>
  <c r="B1265" i="11"/>
  <c r="C1265" i="11"/>
  <c r="A1266" i="11"/>
  <c r="B1266" i="11"/>
  <c r="C1266" i="11"/>
  <c r="A1267" i="11"/>
  <c r="B1267" i="11"/>
  <c r="C1267" i="11"/>
  <c r="A1268" i="11"/>
  <c r="B1268" i="11"/>
  <c r="C1268" i="11"/>
  <c r="A1269" i="11"/>
  <c r="B1269" i="11"/>
  <c r="C1269" i="11"/>
  <c r="A1270" i="11"/>
  <c r="B1270" i="11"/>
  <c r="C1270" i="11"/>
  <c r="A1271" i="11"/>
  <c r="B1271" i="11"/>
  <c r="C1271" i="11"/>
  <c r="A1272" i="11"/>
  <c r="B1272" i="11"/>
  <c r="C1272" i="11"/>
  <c r="A1273" i="11"/>
  <c r="B1273" i="11"/>
  <c r="C1273" i="11"/>
  <c r="A1274" i="11"/>
  <c r="B1274" i="11"/>
  <c r="C1274" i="11"/>
  <c r="A1275" i="11"/>
  <c r="B1275" i="11"/>
  <c r="C1275" i="11"/>
  <c r="A1276" i="11"/>
  <c r="B1276" i="11"/>
  <c r="C1276" i="11"/>
  <c r="A1277" i="11"/>
  <c r="B1277" i="11"/>
  <c r="C1277" i="11"/>
  <c r="A1278" i="11"/>
  <c r="B1278" i="11"/>
  <c r="C1278" i="11"/>
  <c r="A1279" i="11"/>
  <c r="B1279" i="11"/>
  <c r="C1279" i="11"/>
  <c r="A1280" i="11"/>
  <c r="B1280" i="11"/>
  <c r="C1280" i="11"/>
  <c r="A1281" i="11"/>
  <c r="B1281" i="11"/>
  <c r="C1281" i="11"/>
  <c r="A1282" i="11"/>
  <c r="B1282" i="11"/>
  <c r="C1282" i="11"/>
  <c r="A1283" i="11"/>
  <c r="B1283" i="11"/>
  <c r="C1283" i="11"/>
  <c r="A1284" i="11"/>
  <c r="B1284" i="11"/>
  <c r="C1284" i="11"/>
  <c r="A1285" i="11"/>
  <c r="B1285" i="11"/>
  <c r="C1285" i="11"/>
  <c r="A1286" i="11"/>
  <c r="B1286" i="11"/>
  <c r="C1286" i="11"/>
  <c r="A1287" i="11"/>
  <c r="B1287" i="11"/>
  <c r="C1287" i="11"/>
  <c r="A1288" i="11"/>
  <c r="B1288" i="11"/>
  <c r="C1288" i="11"/>
  <c r="A1289" i="11"/>
  <c r="B1289" i="11"/>
  <c r="C1289" i="11"/>
  <c r="A1290" i="11"/>
  <c r="B1290" i="11"/>
  <c r="C1290" i="11"/>
  <c r="A1291" i="11"/>
  <c r="B1291" i="11"/>
  <c r="C1291" i="11"/>
  <c r="A1292" i="11"/>
  <c r="B1292" i="11"/>
  <c r="C1292" i="11"/>
  <c r="A1293" i="11"/>
  <c r="B1293" i="11"/>
  <c r="C1293" i="11"/>
  <c r="A1294" i="11"/>
  <c r="B1294" i="11"/>
  <c r="C1294" i="11"/>
  <c r="A1295" i="11"/>
  <c r="B1295" i="11"/>
  <c r="C1295" i="11"/>
  <c r="A1296" i="11"/>
  <c r="B1296" i="11"/>
  <c r="C1296" i="11"/>
  <c r="A1297" i="11"/>
  <c r="B1297" i="11"/>
  <c r="C1297" i="11"/>
  <c r="A1298" i="11"/>
  <c r="B1298" i="11"/>
  <c r="C1298" i="11"/>
  <c r="A1299" i="11"/>
  <c r="B1299" i="11"/>
  <c r="C1299" i="11"/>
  <c r="A1300" i="11"/>
  <c r="B1300" i="11"/>
  <c r="C1300" i="11"/>
  <c r="A1301" i="11"/>
  <c r="B1301" i="11"/>
  <c r="C1301" i="11"/>
  <c r="A1302" i="11"/>
  <c r="B1302" i="11"/>
  <c r="C1302" i="11"/>
  <c r="A1303" i="11"/>
  <c r="B1303" i="11"/>
  <c r="C1303" i="11"/>
  <c r="A1304" i="11"/>
  <c r="B1304" i="11"/>
  <c r="C1304" i="11"/>
  <c r="A1305" i="11"/>
  <c r="B1305" i="11"/>
  <c r="C1305" i="11"/>
  <c r="A1306" i="11"/>
  <c r="B1306" i="11"/>
  <c r="C1306" i="11"/>
  <c r="A1307" i="11"/>
  <c r="B1307" i="11"/>
  <c r="C1307" i="11"/>
  <c r="A1308" i="11"/>
  <c r="B1308" i="11"/>
  <c r="C1308" i="11"/>
  <c r="A1309" i="11"/>
  <c r="B1309" i="11"/>
  <c r="C1309" i="11"/>
  <c r="A1310" i="11"/>
  <c r="B1310" i="11"/>
  <c r="C1310" i="11"/>
  <c r="A1311" i="11"/>
  <c r="B1311" i="11"/>
  <c r="C1311" i="11"/>
  <c r="A1312" i="11"/>
  <c r="B1312" i="11"/>
  <c r="C1312" i="11"/>
  <c r="A1313" i="11"/>
  <c r="B1313" i="11"/>
  <c r="C1313" i="11"/>
  <c r="A1314" i="11"/>
  <c r="B1314" i="11"/>
  <c r="C1314" i="11"/>
  <c r="A1315" i="11"/>
  <c r="B1315" i="11"/>
  <c r="C1315" i="11"/>
  <c r="A1316" i="11"/>
  <c r="B1316" i="11"/>
  <c r="C1316" i="11"/>
  <c r="A1317" i="11"/>
  <c r="B1317" i="11"/>
  <c r="C1317" i="11"/>
  <c r="A1318" i="11"/>
  <c r="B1318" i="11"/>
  <c r="C1318" i="11"/>
  <c r="A1319" i="11"/>
  <c r="B1319" i="11"/>
  <c r="C1319" i="11"/>
  <c r="A1320" i="11"/>
  <c r="B1320" i="11"/>
  <c r="C1320" i="11"/>
  <c r="A1321" i="11"/>
  <c r="B1321" i="11"/>
  <c r="C1321" i="11"/>
  <c r="A1322" i="11"/>
  <c r="B1322" i="11"/>
  <c r="C1322" i="11"/>
  <c r="A1323" i="11"/>
  <c r="B1323" i="11"/>
  <c r="C1323" i="11"/>
  <c r="A1324" i="11"/>
  <c r="B1324" i="11"/>
  <c r="C1324" i="11"/>
  <c r="A1325" i="11"/>
  <c r="B1325" i="11"/>
  <c r="C1325" i="11"/>
  <c r="A1326" i="11"/>
  <c r="B1326" i="11"/>
  <c r="C1326" i="11"/>
  <c r="A1327" i="11"/>
  <c r="B1327" i="11"/>
  <c r="C1327" i="11"/>
  <c r="A1328" i="11"/>
  <c r="B1328" i="11"/>
  <c r="C1328" i="11"/>
  <c r="A1329" i="11"/>
  <c r="B1329" i="11"/>
  <c r="C1329" i="11"/>
  <c r="A1330" i="11"/>
  <c r="B1330" i="11"/>
  <c r="C1330" i="11"/>
  <c r="A1331" i="11"/>
  <c r="B1331" i="11"/>
  <c r="C1331" i="11"/>
  <c r="A1332" i="11"/>
  <c r="B1332" i="11"/>
  <c r="C1332" i="11"/>
  <c r="A1333" i="11"/>
  <c r="B1333" i="11"/>
  <c r="C1333" i="11"/>
  <c r="A1334" i="11"/>
  <c r="B1334" i="11"/>
  <c r="C1334" i="11"/>
  <c r="A1335" i="11"/>
  <c r="B1335" i="11"/>
  <c r="C1335" i="11"/>
  <c r="A1336" i="11"/>
  <c r="B1336" i="11"/>
  <c r="C1336" i="11"/>
  <c r="A1337" i="11"/>
  <c r="B1337" i="11"/>
  <c r="C1337" i="11"/>
  <c r="A1338" i="11"/>
  <c r="B1338" i="11"/>
  <c r="C1338" i="11"/>
  <c r="A1339" i="11"/>
  <c r="B1339" i="11"/>
  <c r="C1339" i="11"/>
  <c r="A1340" i="11"/>
  <c r="B1340" i="11"/>
  <c r="C1340" i="11"/>
  <c r="A1341" i="11"/>
  <c r="B1341" i="11"/>
  <c r="C1341" i="11"/>
  <c r="A1342" i="11"/>
  <c r="B1342" i="11"/>
  <c r="C1342" i="11"/>
  <c r="A1343" i="11"/>
  <c r="B1343" i="11"/>
  <c r="C1343" i="11"/>
  <c r="A1344" i="11"/>
  <c r="B1344" i="11"/>
  <c r="C1344" i="11"/>
  <c r="A1345" i="11"/>
  <c r="B1345" i="11"/>
  <c r="C1345" i="11"/>
  <c r="A1346" i="11"/>
  <c r="B1346" i="11"/>
  <c r="C1346" i="11"/>
  <c r="A1347" i="11"/>
  <c r="B1347" i="11"/>
  <c r="C1347" i="11"/>
  <c r="A1348" i="11"/>
  <c r="B1348" i="11"/>
  <c r="C1348" i="11"/>
  <c r="A1349" i="11"/>
  <c r="B1349" i="11"/>
  <c r="C1349" i="11"/>
  <c r="A1350" i="11"/>
  <c r="B1350" i="11"/>
  <c r="C1350" i="11"/>
  <c r="A1351" i="11"/>
  <c r="B1351" i="11"/>
  <c r="C1351" i="11"/>
  <c r="A1352" i="11"/>
  <c r="B1352" i="11"/>
  <c r="C1352" i="11"/>
  <c r="A1353" i="11"/>
  <c r="B1353" i="11"/>
  <c r="C1353" i="11"/>
  <c r="A1354" i="11"/>
  <c r="B1354" i="11"/>
  <c r="C1354" i="11"/>
  <c r="A1355" i="11"/>
  <c r="B1355" i="11"/>
  <c r="C1355" i="11"/>
  <c r="A1356" i="11"/>
  <c r="B1356" i="11"/>
  <c r="C1356" i="11"/>
  <c r="A1357" i="11"/>
  <c r="B1357" i="11"/>
  <c r="C1357" i="11"/>
  <c r="A1358" i="11"/>
  <c r="B1358" i="11"/>
  <c r="C1358" i="11"/>
  <c r="A1359" i="11"/>
  <c r="B1359" i="11"/>
  <c r="C1359" i="11"/>
  <c r="A1360" i="11"/>
  <c r="B1360" i="11"/>
  <c r="C1360" i="11"/>
  <c r="A1361" i="11"/>
  <c r="B1361" i="11"/>
  <c r="C1361" i="11"/>
  <c r="A1362" i="11"/>
  <c r="B1362" i="11"/>
  <c r="C1362" i="11"/>
  <c r="A1363" i="11"/>
  <c r="B1363" i="11"/>
  <c r="C1363" i="11"/>
  <c r="A1364" i="11"/>
  <c r="B1364" i="11"/>
  <c r="C1364" i="11"/>
  <c r="A1365" i="11"/>
  <c r="B1365" i="11"/>
  <c r="C1365" i="11"/>
  <c r="A1366" i="11"/>
  <c r="B1366" i="11"/>
  <c r="C1366" i="11"/>
  <c r="A1367" i="11"/>
  <c r="B1367" i="11"/>
  <c r="C1367" i="11"/>
  <c r="A1368" i="11"/>
  <c r="B1368" i="11"/>
  <c r="C1368" i="11"/>
  <c r="A1369" i="11"/>
  <c r="B1369" i="11"/>
  <c r="C1369" i="11"/>
  <c r="A1370" i="11"/>
  <c r="B1370" i="11"/>
  <c r="C1370" i="11"/>
  <c r="A1371" i="11"/>
  <c r="B1371" i="11"/>
  <c r="C1371" i="11"/>
  <c r="A1372" i="11"/>
  <c r="B1372" i="11"/>
  <c r="C1372" i="11"/>
  <c r="A1373" i="11"/>
  <c r="B1373" i="11"/>
  <c r="C1373" i="11"/>
  <c r="A1374" i="11"/>
  <c r="B1374" i="11"/>
  <c r="C1374" i="11"/>
  <c r="A1375" i="11"/>
  <c r="B1375" i="11"/>
  <c r="C1375" i="11"/>
  <c r="A1376" i="11"/>
  <c r="B1376" i="11"/>
  <c r="C1376" i="11"/>
  <c r="A1377" i="11"/>
  <c r="B1377" i="11"/>
  <c r="C1377" i="11"/>
  <c r="A1378" i="11"/>
  <c r="B1378" i="11"/>
  <c r="C1378" i="11"/>
  <c r="A1379" i="11"/>
  <c r="B1379" i="11"/>
  <c r="C1379" i="11"/>
  <c r="A1380" i="11"/>
  <c r="B1380" i="11"/>
  <c r="C1380" i="11"/>
  <c r="A1381" i="11"/>
  <c r="B1381" i="11"/>
  <c r="C1381" i="11"/>
  <c r="A1382" i="11"/>
  <c r="B1382" i="11"/>
  <c r="C1382" i="11"/>
  <c r="A1383" i="11"/>
  <c r="B1383" i="11"/>
  <c r="C1383" i="11"/>
  <c r="A1384" i="11"/>
  <c r="B1384" i="11"/>
  <c r="C1384" i="11"/>
  <c r="A1385" i="11"/>
  <c r="B1385" i="11"/>
  <c r="C1385" i="11"/>
  <c r="A1386" i="11"/>
  <c r="B1386" i="11"/>
  <c r="C1386" i="11"/>
  <c r="A1387" i="11"/>
  <c r="B1387" i="11"/>
  <c r="C1387" i="11"/>
  <c r="A1388" i="11"/>
  <c r="B1388" i="11"/>
  <c r="C1388" i="11"/>
  <c r="A1389" i="11"/>
  <c r="B1389" i="11"/>
  <c r="C1389" i="11"/>
  <c r="A1390" i="11"/>
  <c r="B1390" i="11"/>
  <c r="C1390" i="11"/>
  <c r="A1391" i="11"/>
  <c r="B1391" i="11"/>
  <c r="C1391" i="11"/>
  <c r="A1392" i="11"/>
  <c r="B1392" i="11"/>
  <c r="C1392" i="11"/>
  <c r="A1393" i="11"/>
  <c r="B1393" i="11"/>
  <c r="C1393" i="11"/>
  <c r="A1394" i="11"/>
  <c r="B1394" i="11"/>
  <c r="C1394" i="11"/>
  <c r="A1395" i="11"/>
  <c r="B1395" i="11"/>
  <c r="C1395" i="11"/>
  <c r="A1396" i="11"/>
  <c r="B1396" i="11"/>
  <c r="C1396" i="11"/>
  <c r="A1397" i="11"/>
  <c r="B1397" i="11"/>
  <c r="C1397" i="11"/>
  <c r="A1398" i="11"/>
  <c r="B1398" i="11"/>
  <c r="C1398" i="11"/>
  <c r="A1399" i="11"/>
  <c r="B1399" i="11"/>
  <c r="C1399" i="11"/>
  <c r="A1400" i="11"/>
  <c r="B1400" i="11"/>
  <c r="C1400" i="11"/>
  <c r="A1401" i="11"/>
  <c r="B1401" i="11"/>
  <c r="C1401" i="11"/>
  <c r="A1402" i="11"/>
  <c r="B1402" i="11"/>
  <c r="C1402" i="11"/>
  <c r="A1403" i="11"/>
  <c r="B1403" i="11"/>
  <c r="C1403" i="11"/>
  <c r="A1404" i="11"/>
  <c r="B1404" i="11"/>
  <c r="C1404" i="11"/>
  <c r="A1405" i="11"/>
  <c r="B1405" i="11"/>
  <c r="C1405" i="11"/>
  <c r="A1406" i="11"/>
  <c r="B1406" i="11"/>
  <c r="C1406" i="11"/>
  <c r="A1407" i="11"/>
  <c r="B1407" i="11"/>
  <c r="C1407" i="11"/>
  <c r="A1408" i="11"/>
  <c r="B1408" i="11"/>
  <c r="C1408" i="11"/>
  <c r="A1409" i="11"/>
  <c r="B1409" i="11"/>
  <c r="C1409" i="11"/>
  <c r="A1410" i="11"/>
  <c r="B1410" i="11"/>
  <c r="C1410" i="11"/>
  <c r="A1411" i="11"/>
  <c r="B1411" i="11"/>
  <c r="C1411" i="11"/>
  <c r="A1412" i="11"/>
  <c r="B1412" i="11"/>
  <c r="C1412" i="11"/>
  <c r="A1413" i="11"/>
  <c r="B1413" i="11"/>
  <c r="C1413" i="11"/>
  <c r="A1414" i="11"/>
  <c r="B1414" i="11"/>
  <c r="C1414" i="11"/>
  <c r="A1415" i="11"/>
  <c r="B1415" i="11"/>
  <c r="C1415" i="11"/>
  <c r="A1416" i="11"/>
  <c r="B1416" i="11"/>
  <c r="C1416" i="11"/>
  <c r="A1417" i="11"/>
  <c r="B1417" i="11"/>
  <c r="C1417" i="11"/>
  <c r="A1418" i="11"/>
  <c r="B1418" i="11"/>
  <c r="C1418" i="11"/>
  <c r="A1419" i="11"/>
  <c r="B1419" i="11"/>
  <c r="C1419" i="11"/>
  <c r="A1420" i="11"/>
  <c r="B1420" i="11"/>
  <c r="C1420" i="11"/>
  <c r="A1421" i="11"/>
  <c r="B1421" i="11"/>
  <c r="C1421" i="11"/>
  <c r="A1422" i="11"/>
  <c r="B1422" i="11"/>
  <c r="C1422" i="11"/>
  <c r="A1423" i="11"/>
  <c r="B1423" i="11"/>
  <c r="C1423" i="11"/>
  <c r="A1424" i="11"/>
  <c r="B1424" i="11"/>
  <c r="C1424" i="11"/>
  <c r="A1425" i="11"/>
  <c r="B1425" i="11"/>
  <c r="C1425" i="11"/>
  <c r="A1426" i="11"/>
  <c r="B1426" i="11"/>
  <c r="C1426" i="11"/>
  <c r="A1427" i="11"/>
  <c r="B1427" i="11"/>
  <c r="C1427" i="11"/>
  <c r="A1428" i="11"/>
  <c r="B1428" i="11"/>
  <c r="C1428" i="11"/>
  <c r="A1429" i="11"/>
  <c r="B1429" i="11"/>
  <c r="C1429" i="11"/>
  <c r="A1430" i="11"/>
  <c r="B1430" i="11"/>
  <c r="C1430" i="11"/>
  <c r="A1431" i="11"/>
  <c r="B1431" i="11"/>
  <c r="C1431" i="11"/>
  <c r="A1432" i="11"/>
  <c r="B1432" i="11"/>
  <c r="C1432" i="11"/>
  <c r="A1433" i="11"/>
  <c r="B1433" i="11"/>
  <c r="C1433" i="11"/>
  <c r="A1434" i="11"/>
  <c r="B1434" i="11"/>
  <c r="C1434" i="11"/>
  <c r="A1435" i="11"/>
  <c r="B1435" i="11"/>
  <c r="C1435" i="11"/>
  <c r="A1436" i="11"/>
  <c r="B1436" i="11"/>
  <c r="C1436" i="11"/>
  <c r="A1437" i="11"/>
  <c r="B1437" i="11"/>
  <c r="C1437" i="11"/>
  <c r="A1438" i="11"/>
  <c r="B1438" i="11"/>
  <c r="C1438" i="11"/>
  <c r="A1439" i="11"/>
  <c r="B1439" i="11"/>
  <c r="C1439" i="11"/>
  <c r="A1440" i="11"/>
  <c r="B1440" i="11"/>
  <c r="C1440" i="11"/>
  <c r="A1441" i="11"/>
  <c r="B1441" i="11"/>
  <c r="C1441" i="11"/>
  <c r="A1442" i="11"/>
  <c r="B1442" i="11"/>
  <c r="C1442" i="11"/>
  <c r="A1443" i="11"/>
  <c r="B1443" i="11"/>
  <c r="C1443" i="11"/>
  <c r="A1444" i="11"/>
  <c r="B1444" i="11"/>
  <c r="C1444" i="11"/>
  <c r="A1445" i="11"/>
  <c r="B1445" i="11"/>
  <c r="C1445" i="11"/>
  <c r="A1446" i="11"/>
  <c r="B1446" i="11"/>
  <c r="C1446" i="11"/>
  <c r="A1447" i="11"/>
  <c r="B1447" i="11"/>
  <c r="C1447" i="11"/>
  <c r="A1448" i="11"/>
  <c r="B1448" i="11"/>
  <c r="C1448" i="11"/>
  <c r="A1449" i="11"/>
  <c r="B1449" i="11"/>
  <c r="C1449" i="11"/>
  <c r="A1450" i="11"/>
  <c r="B1450" i="11"/>
  <c r="C1450" i="11"/>
  <c r="A1451" i="11"/>
  <c r="B1451" i="11"/>
  <c r="C1451" i="11"/>
  <c r="A1452" i="11"/>
  <c r="B1452" i="11"/>
  <c r="C1452" i="11"/>
  <c r="A1453" i="11"/>
  <c r="B1453" i="11"/>
  <c r="C1453" i="11"/>
  <c r="A1454" i="11"/>
  <c r="B1454" i="11"/>
  <c r="C1454" i="11"/>
  <c r="A1455" i="11"/>
  <c r="B1455" i="11"/>
  <c r="C1455" i="11"/>
  <c r="A1456" i="11"/>
  <c r="B1456" i="11"/>
  <c r="C1456" i="11"/>
  <c r="A1457" i="11"/>
  <c r="B1457" i="11"/>
  <c r="C1457" i="11"/>
  <c r="A1458" i="11"/>
  <c r="B1458" i="11"/>
  <c r="C1458" i="11"/>
  <c r="A1459" i="11"/>
  <c r="B1459" i="11"/>
  <c r="C1459" i="11"/>
  <c r="A1460" i="11"/>
  <c r="B1460" i="11"/>
  <c r="C1460" i="11"/>
  <c r="A1461" i="11"/>
  <c r="B1461" i="11"/>
  <c r="C1461" i="11"/>
  <c r="A1462" i="11"/>
  <c r="B1462" i="11"/>
  <c r="C1462" i="11"/>
  <c r="A1463" i="11"/>
  <c r="B1463" i="11"/>
  <c r="C1463" i="11"/>
  <c r="A1464" i="11"/>
  <c r="B1464" i="11"/>
  <c r="C1464" i="11"/>
  <c r="A1465" i="11"/>
  <c r="B1465" i="11"/>
  <c r="C1465" i="11"/>
  <c r="A1466" i="11"/>
  <c r="B1466" i="11"/>
  <c r="C1466" i="11"/>
  <c r="A1467" i="11"/>
  <c r="B1467" i="11"/>
  <c r="C1467" i="11"/>
  <c r="A1468" i="11"/>
  <c r="B1468" i="11"/>
  <c r="C1468" i="11"/>
  <c r="A1469" i="11"/>
  <c r="B1469" i="11"/>
  <c r="C1469" i="11"/>
  <c r="A1470" i="11"/>
  <c r="B1470" i="11"/>
  <c r="C1470" i="11"/>
  <c r="A1471" i="11"/>
  <c r="B1471" i="11"/>
  <c r="C1471" i="11"/>
  <c r="A1472" i="11"/>
  <c r="B1472" i="11"/>
  <c r="C1472" i="11"/>
  <c r="A1473" i="11"/>
  <c r="B1473" i="11"/>
  <c r="C1473" i="11"/>
  <c r="A1474" i="11"/>
  <c r="B1474" i="11"/>
  <c r="C1474" i="11"/>
  <c r="A1475" i="11"/>
  <c r="B1475" i="11"/>
  <c r="C1475" i="11"/>
  <c r="A1476" i="11"/>
  <c r="B1476" i="11"/>
  <c r="C1476" i="11"/>
  <c r="A1477" i="11"/>
  <c r="B1477" i="11"/>
  <c r="C1477" i="11"/>
  <c r="A1478" i="11"/>
  <c r="B1478" i="11"/>
  <c r="C1478" i="11"/>
  <c r="A1479" i="11"/>
  <c r="B1479" i="11"/>
  <c r="C1479" i="11"/>
  <c r="A1480" i="11"/>
  <c r="B1480" i="11"/>
  <c r="C1480" i="11"/>
  <c r="A1481" i="11"/>
  <c r="B1481" i="11"/>
  <c r="C1481" i="11"/>
  <c r="A1482" i="11"/>
  <c r="B1482" i="11"/>
  <c r="C1482" i="11"/>
  <c r="A1483" i="11"/>
  <c r="B1483" i="11"/>
  <c r="C1483" i="11"/>
  <c r="A1484" i="11"/>
  <c r="B1484" i="11"/>
  <c r="C1484" i="11"/>
  <c r="A1485" i="11"/>
  <c r="B1485" i="11"/>
  <c r="C1485" i="11"/>
  <c r="A1486" i="11"/>
  <c r="B1486" i="11"/>
  <c r="C1486" i="11"/>
  <c r="A1487" i="11"/>
  <c r="B1487" i="11"/>
  <c r="C1487" i="11"/>
  <c r="A1488" i="11"/>
  <c r="B1488" i="11"/>
  <c r="C1488" i="11"/>
  <c r="A1489" i="11"/>
  <c r="B1489" i="11"/>
  <c r="C1489" i="11"/>
  <c r="A1490" i="11"/>
  <c r="B1490" i="11"/>
  <c r="C1490" i="11"/>
  <c r="A1491" i="11"/>
  <c r="B1491" i="11"/>
  <c r="C1491" i="11"/>
  <c r="A1492" i="11"/>
  <c r="B1492" i="11"/>
  <c r="C1492" i="11"/>
  <c r="A1493" i="11"/>
  <c r="B1493" i="11"/>
  <c r="C1493" i="11"/>
  <c r="A1494" i="11"/>
  <c r="B1494" i="11"/>
  <c r="C1494" i="11"/>
  <c r="A1495" i="11"/>
  <c r="B1495" i="11"/>
  <c r="C1495" i="11"/>
  <c r="A1496" i="11"/>
  <c r="B1496" i="11"/>
  <c r="C1496" i="11"/>
  <c r="A1497" i="11"/>
  <c r="B1497" i="11"/>
  <c r="C1497" i="11"/>
  <c r="A1498" i="11"/>
  <c r="B1498" i="11"/>
  <c r="C1498" i="11"/>
  <c r="A1499" i="11"/>
  <c r="B1499" i="11"/>
  <c r="C1499" i="11"/>
  <c r="A1500" i="11"/>
  <c r="B1500" i="11"/>
  <c r="C1500" i="11"/>
  <c r="A1501" i="11"/>
  <c r="B1501" i="11"/>
  <c r="C1501" i="11"/>
  <c r="A1502" i="11"/>
  <c r="B1502" i="11"/>
  <c r="C1502" i="11"/>
  <c r="A1503" i="11"/>
  <c r="B1503" i="11"/>
  <c r="C1503" i="11"/>
  <c r="A1504" i="11"/>
  <c r="B1504" i="11"/>
  <c r="C1504" i="11"/>
  <c r="A1505" i="11"/>
  <c r="B1505" i="11"/>
  <c r="C1505" i="11"/>
  <c r="A1506" i="11"/>
  <c r="B1506" i="11"/>
  <c r="C1506" i="11"/>
  <c r="A1507" i="11"/>
  <c r="B1507" i="11"/>
  <c r="C1507" i="11"/>
  <c r="A1508" i="11"/>
  <c r="B1508" i="11"/>
  <c r="C1508" i="11"/>
  <c r="A1509" i="11"/>
  <c r="B1509" i="11"/>
  <c r="C1509" i="11"/>
  <c r="A1510" i="11"/>
  <c r="B1510" i="11"/>
  <c r="C1510" i="11"/>
  <c r="A1511" i="11"/>
  <c r="B1511" i="11"/>
  <c r="C1511" i="11"/>
  <c r="A1512" i="11"/>
  <c r="B1512" i="11"/>
  <c r="C1512" i="11"/>
  <c r="A1513" i="11"/>
  <c r="B1513" i="11"/>
  <c r="C1513" i="11"/>
  <c r="A1514" i="11"/>
  <c r="B1514" i="11"/>
  <c r="C1514" i="11"/>
  <c r="A1515" i="11"/>
  <c r="B1515" i="11"/>
  <c r="C1515" i="11"/>
  <c r="A1516" i="11"/>
  <c r="B1516" i="11"/>
  <c r="C1516" i="11"/>
  <c r="A1517" i="11"/>
  <c r="B1517" i="11"/>
  <c r="C1517" i="11"/>
  <c r="A1518" i="11"/>
  <c r="B1518" i="11"/>
  <c r="C1518" i="11"/>
  <c r="A1519" i="11"/>
  <c r="B1519" i="11"/>
  <c r="C1519" i="11"/>
  <c r="A1520" i="11"/>
  <c r="B1520" i="11"/>
  <c r="C1520" i="11"/>
  <c r="A1521" i="11"/>
  <c r="B1521" i="11"/>
  <c r="C1521" i="11"/>
  <c r="A1522" i="11"/>
  <c r="B1522" i="11"/>
  <c r="C1522" i="11"/>
  <c r="A1523" i="11"/>
  <c r="B1523" i="11"/>
  <c r="C1523" i="11"/>
  <c r="A1524" i="11"/>
  <c r="B1524" i="11"/>
  <c r="C1524" i="11"/>
  <c r="A1525" i="11"/>
  <c r="B1525" i="11"/>
  <c r="C1525" i="11"/>
  <c r="A1526" i="11"/>
  <c r="B1526" i="11"/>
  <c r="C1526" i="11"/>
  <c r="A1527" i="11"/>
  <c r="B1527" i="11"/>
  <c r="C1527" i="11"/>
  <c r="A1528" i="11"/>
  <c r="B1528" i="11"/>
  <c r="C1528" i="11"/>
  <c r="A1529" i="11"/>
  <c r="B1529" i="11"/>
  <c r="C1529" i="11"/>
  <c r="A1530" i="11"/>
  <c r="B1530" i="11"/>
  <c r="C1530" i="11"/>
  <c r="A1531" i="11"/>
  <c r="B1531" i="11"/>
  <c r="C1531" i="11"/>
  <c r="A1532" i="11"/>
  <c r="B1532" i="11"/>
  <c r="C1532" i="11"/>
  <c r="A1533" i="11"/>
  <c r="B1533" i="11"/>
  <c r="C1533" i="11"/>
  <c r="A1534" i="11"/>
  <c r="B1534" i="11"/>
  <c r="C1534" i="11"/>
  <c r="A1535" i="11"/>
  <c r="B1535" i="11"/>
  <c r="C1535" i="11"/>
  <c r="A1536" i="11"/>
  <c r="B1536" i="11"/>
  <c r="C1536" i="11"/>
  <c r="A1537" i="11"/>
  <c r="B1537" i="11"/>
  <c r="C1537" i="11"/>
  <c r="A1538" i="11"/>
  <c r="B1538" i="11"/>
  <c r="C1538" i="11"/>
  <c r="A1539" i="11"/>
  <c r="B1539" i="11"/>
  <c r="C1539" i="11"/>
  <c r="A1540" i="11"/>
  <c r="B1540" i="11"/>
  <c r="C1540" i="11"/>
  <c r="A1541" i="11"/>
  <c r="B1541" i="11"/>
  <c r="C1541" i="11"/>
  <c r="A1542" i="11"/>
  <c r="B1542" i="11"/>
  <c r="C1542" i="11"/>
  <c r="A1543" i="11"/>
  <c r="B1543" i="11"/>
  <c r="C1543" i="11"/>
  <c r="A1544" i="11"/>
  <c r="B1544" i="11"/>
  <c r="C1544" i="11"/>
  <c r="A1545" i="11"/>
  <c r="B1545" i="11"/>
  <c r="C1545" i="11"/>
  <c r="A1546" i="11"/>
  <c r="B1546" i="11"/>
  <c r="C1546" i="11"/>
  <c r="A1547" i="11"/>
  <c r="B1547" i="11"/>
  <c r="C1547" i="11"/>
  <c r="A1548" i="11"/>
  <c r="B1548" i="11"/>
  <c r="C1548" i="11"/>
  <c r="A1549" i="11"/>
  <c r="B1549" i="11"/>
  <c r="C1549" i="11"/>
  <c r="A1550" i="11"/>
  <c r="B1550" i="11"/>
  <c r="C1550" i="11"/>
  <c r="A1551" i="11"/>
  <c r="B1551" i="11"/>
  <c r="C1551" i="11"/>
  <c r="A1552" i="11"/>
  <c r="B1552" i="11"/>
  <c r="C1552" i="11"/>
  <c r="A1553" i="11"/>
  <c r="B1553" i="11"/>
  <c r="C1553" i="11"/>
  <c r="A1554" i="11"/>
  <c r="B1554" i="11"/>
  <c r="C1554" i="11"/>
  <c r="A1555" i="11"/>
  <c r="B1555" i="11"/>
  <c r="C1555" i="11"/>
  <c r="A1556" i="11"/>
  <c r="B1556" i="11"/>
  <c r="C1556" i="11"/>
  <c r="A1557" i="11"/>
  <c r="B1557" i="11"/>
  <c r="C1557" i="11"/>
  <c r="A1558" i="11"/>
  <c r="B1558" i="11"/>
  <c r="C1558" i="11"/>
  <c r="A1559" i="11"/>
  <c r="B1559" i="11"/>
  <c r="C1559" i="11"/>
  <c r="A1560" i="11"/>
  <c r="B1560" i="11"/>
  <c r="C1560" i="11"/>
  <c r="A1561" i="11"/>
  <c r="B1561" i="11"/>
  <c r="C1561" i="11"/>
  <c r="A1562" i="11"/>
  <c r="B1562" i="11"/>
  <c r="C1562" i="11"/>
  <c r="A1563" i="11"/>
  <c r="B1563" i="11"/>
  <c r="C1563" i="11"/>
  <c r="A1564" i="11"/>
  <c r="B1564" i="11"/>
  <c r="C1564" i="11"/>
  <c r="A1565" i="11"/>
  <c r="B1565" i="11"/>
  <c r="C1565" i="11"/>
  <c r="A1566" i="11"/>
  <c r="B1566" i="11"/>
  <c r="C1566" i="11"/>
  <c r="A1567" i="11"/>
  <c r="B1567" i="11"/>
  <c r="C1567" i="11"/>
  <c r="A1568" i="11"/>
  <c r="B1568" i="11"/>
  <c r="C1568" i="11"/>
  <c r="A1569" i="11"/>
  <c r="B1569" i="11"/>
  <c r="C1569" i="11"/>
  <c r="A1570" i="11"/>
  <c r="B1570" i="11"/>
  <c r="C1570" i="11"/>
  <c r="A1571" i="11"/>
  <c r="B1571" i="11"/>
  <c r="C1571" i="11"/>
  <c r="A1572" i="11"/>
  <c r="B1572" i="11"/>
  <c r="C1572" i="11"/>
  <c r="A1573" i="11"/>
  <c r="B1573" i="11"/>
  <c r="C1573" i="11"/>
  <c r="A1574" i="11"/>
  <c r="B1574" i="11"/>
  <c r="C1574" i="11"/>
  <c r="A1575" i="11"/>
  <c r="B1575" i="11"/>
  <c r="C1575" i="11"/>
  <c r="A1576" i="11"/>
  <c r="B1576" i="11"/>
  <c r="C1576" i="11"/>
  <c r="A1577" i="11"/>
  <c r="B1577" i="11"/>
  <c r="C1577" i="11"/>
  <c r="A1578" i="11"/>
  <c r="B1578" i="11"/>
  <c r="C1578" i="11"/>
  <c r="A1579" i="11"/>
  <c r="B1579" i="11"/>
  <c r="C1579" i="11"/>
  <c r="A1580" i="11"/>
  <c r="B1580" i="11"/>
  <c r="C1580" i="11"/>
  <c r="A1581" i="11"/>
  <c r="B1581" i="11"/>
  <c r="C1581" i="11"/>
  <c r="A1582" i="11"/>
  <c r="B1582" i="11"/>
  <c r="C1582" i="11"/>
  <c r="A1583" i="11"/>
  <c r="B1583" i="11"/>
  <c r="C1583" i="11"/>
  <c r="A1584" i="11"/>
  <c r="B1584" i="11"/>
  <c r="C1584" i="11"/>
  <c r="A1585" i="11"/>
  <c r="B1585" i="11"/>
  <c r="C1585" i="11"/>
  <c r="A1586" i="11"/>
  <c r="B1586" i="11"/>
  <c r="C1586" i="11"/>
  <c r="A1587" i="11"/>
  <c r="B1587" i="11"/>
  <c r="C1587" i="11"/>
  <c r="A1588" i="11"/>
  <c r="B1588" i="11"/>
  <c r="C1588" i="11"/>
  <c r="A1589" i="11"/>
  <c r="B1589" i="11"/>
  <c r="C1589" i="11"/>
  <c r="A1590" i="11"/>
  <c r="B1590" i="11"/>
  <c r="C1590" i="11"/>
  <c r="A1591" i="11"/>
  <c r="B1591" i="11"/>
  <c r="C1591" i="11"/>
  <c r="A1592" i="11"/>
  <c r="B1592" i="11"/>
  <c r="C1592" i="11"/>
  <c r="A1593" i="11"/>
  <c r="B1593" i="11"/>
  <c r="C1593" i="11"/>
  <c r="A1594" i="11"/>
  <c r="B1594" i="11"/>
  <c r="C1594" i="11"/>
  <c r="A1595" i="11"/>
  <c r="B1595" i="11"/>
  <c r="C1595" i="11"/>
  <c r="A1596" i="11"/>
  <c r="B1596" i="11"/>
  <c r="C1596" i="11"/>
  <c r="A1597" i="11"/>
  <c r="B1597" i="11"/>
  <c r="C1597" i="11"/>
  <c r="A1598" i="11"/>
  <c r="B1598" i="11"/>
  <c r="C1598" i="11"/>
  <c r="A1599" i="11"/>
  <c r="B1599" i="11"/>
  <c r="C1599" i="11"/>
  <c r="A1600" i="11"/>
  <c r="B1600" i="11"/>
  <c r="C1600" i="11"/>
  <c r="A1601" i="11"/>
  <c r="B1601" i="11"/>
  <c r="C1601" i="11"/>
  <c r="A1602" i="11"/>
  <c r="B1602" i="11"/>
  <c r="C1602" i="11"/>
  <c r="A1603" i="11"/>
  <c r="B1603" i="11"/>
  <c r="C1603" i="11"/>
  <c r="A1604" i="11"/>
  <c r="B1604" i="11"/>
  <c r="C1604" i="11"/>
  <c r="A1605" i="11"/>
  <c r="B1605" i="11"/>
  <c r="C1605" i="11"/>
  <c r="A1606" i="11"/>
  <c r="B1606" i="11"/>
  <c r="C1606" i="11"/>
  <c r="A1607" i="11"/>
  <c r="B1607" i="11"/>
  <c r="C1607" i="11"/>
  <c r="A1608" i="11"/>
  <c r="B1608" i="11"/>
  <c r="C1608" i="11"/>
  <c r="A1609" i="11"/>
  <c r="B1609" i="11"/>
  <c r="C1609" i="11"/>
  <c r="A1610" i="11"/>
  <c r="B1610" i="11"/>
  <c r="C1610" i="11"/>
  <c r="A1611" i="11"/>
  <c r="B1611" i="11"/>
  <c r="C1611" i="11"/>
  <c r="A1612" i="11"/>
  <c r="B1612" i="11"/>
  <c r="C1612" i="11"/>
  <c r="A1613" i="11"/>
  <c r="B1613" i="11"/>
  <c r="C1613" i="11"/>
  <c r="A1614" i="11"/>
  <c r="B1614" i="11"/>
  <c r="C1614" i="11"/>
  <c r="A1615" i="11"/>
  <c r="B1615" i="11"/>
  <c r="C1615" i="11"/>
  <c r="A1616" i="11"/>
  <c r="B1616" i="11"/>
  <c r="C1616" i="11"/>
  <c r="A1617" i="11"/>
  <c r="B1617" i="11"/>
  <c r="C1617" i="11"/>
  <c r="A1618" i="11"/>
  <c r="B1618" i="11"/>
  <c r="C1618" i="11"/>
  <c r="A1619" i="11"/>
  <c r="B1619" i="11"/>
  <c r="C1619" i="11"/>
  <c r="A1620" i="11"/>
  <c r="B1620" i="11"/>
  <c r="C1620" i="11"/>
  <c r="A1621" i="11"/>
  <c r="B1621" i="11"/>
  <c r="C1621" i="11"/>
  <c r="A1622" i="11"/>
  <c r="B1622" i="11"/>
  <c r="C1622" i="11"/>
  <c r="A1623" i="11"/>
  <c r="B1623" i="11"/>
  <c r="C1623" i="11"/>
  <c r="A1624" i="11"/>
  <c r="B1624" i="11"/>
  <c r="C1624" i="11"/>
  <c r="A1625" i="11"/>
  <c r="B1625" i="11"/>
  <c r="C1625" i="11"/>
  <c r="A1626" i="11"/>
  <c r="B1626" i="11"/>
  <c r="C1626" i="11"/>
  <c r="A1627" i="11"/>
  <c r="B1627" i="11"/>
  <c r="C1627" i="11"/>
  <c r="A1628" i="11"/>
  <c r="B1628" i="11"/>
  <c r="C1628" i="11"/>
  <c r="A1629" i="11"/>
  <c r="B1629" i="11"/>
  <c r="C1629" i="11"/>
  <c r="A1630" i="11"/>
  <c r="B1630" i="11"/>
  <c r="C1630" i="11"/>
  <c r="A1631" i="11"/>
  <c r="B1631" i="11"/>
  <c r="C1631" i="11"/>
  <c r="A1632" i="11"/>
  <c r="B1632" i="11"/>
  <c r="C1632" i="11"/>
  <c r="A1633" i="11"/>
  <c r="B1633" i="11"/>
  <c r="C1633" i="11"/>
  <c r="A1634" i="11"/>
  <c r="B1634" i="11"/>
  <c r="C1634" i="11"/>
  <c r="A1635" i="11"/>
  <c r="B1635" i="11"/>
  <c r="C1635" i="11"/>
  <c r="A1636" i="11"/>
  <c r="B1636" i="11"/>
  <c r="C1636" i="11"/>
  <c r="A1637" i="11"/>
  <c r="B1637" i="11"/>
  <c r="C1637" i="11"/>
  <c r="A1638" i="11"/>
  <c r="B1638" i="11"/>
  <c r="C1638" i="11"/>
  <c r="A1639" i="11"/>
  <c r="B1639" i="11"/>
  <c r="C1639" i="11"/>
  <c r="A1640" i="11"/>
  <c r="B1640" i="11"/>
  <c r="C1640" i="11"/>
  <c r="A1641" i="11"/>
  <c r="B1641" i="11"/>
  <c r="C1641" i="11"/>
  <c r="A1642" i="11"/>
  <c r="B1642" i="11"/>
  <c r="C1642" i="11"/>
  <c r="A1643" i="11"/>
  <c r="B1643" i="11"/>
  <c r="C1643" i="11"/>
  <c r="A1644" i="11"/>
  <c r="B1644" i="11"/>
  <c r="C1644" i="11"/>
  <c r="A1645" i="11"/>
  <c r="B1645" i="11"/>
  <c r="C1645" i="11"/>
  <c r="A1646" i="11"/>
  <c r="B1646" i="11"/>
  <c r="C1646" i="11"/>
  <c r="A1647" i="11"/>
  <c r="B1647" i="11"/>
  <c r="C1647" i="11"/>
  <c r="A1648" i="11"/>
  <c r="B1648" i="11"/>
  <c r="C1648" i="11"/>
  <c r="A1649" i="11"/>
  <c r="B1649" i="11"/>
  <c r="C1649" i="11"/>
  <c r="A1650" i="11"/>
  <c r="B1650" i="11"/>
  <c r="C1650" i="11"/>
  <c r="A1651" i="11"/>
  <c r="B1651" i="11"/>
  <c r="C1651" i="11"/>
  <c r="A1652" i="11"/>
  <c r="B1652" i="11"/>
  <c r="C1652" i="11"/>
  <c r="A1653" i="11"/>
  <c r="B1653" i="11"/>
  <c r="C1653" i="11"/>
  <c r="A1654" i="11"/>
  <c r="B1654" i="11"/>
  <c r="C1654" i="11"/>
  <c r="A1655" i="11"/>
  <c r="B1655" i="11"/>
  <c r="C1655" i="11"/>
  <c r="A1656" i="11"/>
  <c r="B1656" i="11"/>
  <c r="C1656" i="11"/>
  <c r="A1657" i="11"/>
  <c r="B1657" i="11"/>
  <c r="C1657" i="11"/>
  <c r="A1658" i="11"/>
  <c r="B1658" i="11"/>
  <c r="C1658" i="11"/>
  <c r="A1659" i="11"/>
  <c r="B1659" i="11"/>
  <c r="C1659" i="11"/>
  <c r="A1660" i="11"/>
  <c r="B1660" i="11"/>
  <c r="C1660" i="11"/>
  <c r="A1661" i="11"/>
  <c r="B1661" i="11"/>
  <c r="C1661" i="11"/>
  <c r="A1662" i="11"/>
  <c r="B1662" i="11"/>
  <c r="C1662" i="11"/>
  <c r="A1663" i="11"/>
  <c r="B1663" i="11"/>
  <c r="C1663" i="11"/>
  <c r="A1664" i="11"/>
  <c r="B1664" i="11"/>
  <c r="C1664" i="11"/>
  <c r="A1665" i="11"/>
  <c r="B1665" i="11"/>
  <c r="C1665" i="11"/>
  <c r="A1666" i="11"/>
  <c r="B1666" i="11"/>
  <c r="C1666" i="11"/>
  <c r="A1667" i="11"/>
  <c r="B1667" i="11"/>
  <c r="C1667" i="11"/>
  <c r="A1668" i="11"/>
  <c r="B1668" i="11"/>
  <c r="C1668" i="11"/>
  <c r="A1669" i="11"/>
  <c r="B1669" i="11"/>
  <c r="C1669" i="11"/>
  <c r="A1670" i="11"/>
  <c r="B1670" i="11"/>
  <c r="C1670" i="11"/>
  <c r="A1671" i="11"/>
  <c r="B1671" i="11"/>
  <c r="C1671" i="11"/>
  <c r="A1672" i="11"/>
  <c r="B1672" i="11"/>
  <c r="C1672" i="11"/>
  <c r="A1673" i="11"/>
  <c r="B1673" i="11"/>
  <c r="C1673" i="11"/>
  <c r="A1674" i="11"/>
  <c r="B1674" i="11"/>
  <c r="C1674" i="11"/>
  <c r="A1675" i="11"/>
  <c r="B1675" i="11"/>
  <c r="C1675" i="11"/>
  <c r="A1676" i="11"/>
  <c r="B1676" i="11"/>
  <c r="C1676" i="11"/>
  <c r="A1677" i="11"/>
  <c r="B1677" i="11"/>
  <c r="C1677" i="11"/>
  <c r="A1678" i="11"/>
  <c r="B1678" i="11"/>
  <c r="C1678" i="11"/>
  <c r="A1679" i="11"/>
  <c r="B1679" i="11"/>
  <c r="C1679" i="11"/>
  <c r="A1680" i="11"/>
  <c r="B1680" i="11"/>
  <c r="C1680" i="11"/>
  <c r="A1681" i="11"/>
  <c r="B1681" i="11"/>
  <c r="C1681" i="11"/>
  <c r="A1682" i="11"/>
  <c r="B1682" i="11"/>
  <c r="C1682" i="11"/>
  <c r="A1683" i="11"/>
  <c r="B1683" i="11"/>
  <c r="C1683" i="11"/>
  <c r="A1684" i="11"/>
  <c r="B1684" i="11"/>
  <c r="C1684" i="11"/>
  <c r="A1685" i="11"/>
  <c r="B1685" i="11"/>
  <c r="C1685" i="11"/>
  <c r="A1686" i="11"/>
  <c r="B1686" i="11"/>
  <c r="C1686" i="11"/>
  <c r="A1687" i="11"/>
  <c r="B1687" i="11"/>
  <c r="C1687" i="11"/>
  <c r="A1688" i="11"/>
  <c r="B1688" i="11"/>
  <c r="C1688" i="11"/>
  <c r="A1689" i="11"/>
  <c r="B1689" i="11"/>
  <c r="C1689" i="11"/>
  <c r="A1690" i="11"/>
  <c r="B1690" i="11"/>
  <c r="C1690" i="11"/>
  <c r="A1691" i="11"/>
  <c r="B1691" i="11"/>
  <c r="C1691" i="11"/>
  <c r="A1692" i="11"/>
  <c r="B1692" i="11"/>
  <c r="C1692" i="11"/>
  <c r="A1693" i="11"/>
  <c r="B1693" i="11"/>
  <c r="C1693" i="11"/>
  <c r="A1694" i="11"/>
  <c r="B1694" i="11"/>
  <c r="C1694" i="11"/>
  <c r="A1695" i="11"/>
  <c r="B1695" i="11"/>
  <c r="C1695" i="11"/>
  <c r="A1696" i="11"/>
  <c r="B1696" i="11"/>
  <c r="C1696" i="11"/>
  <c r="A1697" i="11"/>
  <c r="B1697" i="11"/>
  <c r="C1697" i="11"/>
  <c r="A1698" i="11"/>
  <c r="B1698" i="11"/>
  <c r="C1698" i="11"/>
  <c r="A1699" i="11"/>
  <c r="B1699" i="11"/>
  <c r="C1699" i="11"/>
  <c r="A1700" i="11"/>
  <c r="B1700" i="11"/>
  <c r="C1700" i="11"/>
  <c r="A1701" i="11"/>
  <c r="B1701" i="11"/>
  <c r="C1701" i="11"/>
  <c r="A1702" i="11"/>
  <c r="B1702" i="11"/>
  <c r="C1702" i="11"/>
  <c r="A1703" i="11"/>
  <c r="B1703" i="11"/>
  <c r="C1703" i="11"/>
  <c r="A1704" i="11"/>
  <c r="B1704" i="11"/>
  <c r="C1704" i="11"/>
  <c r="A1705" i="11"/>
  <c r="B1705" i="11"/>
  <c r="C1705" i="11"/>
  <c r="A1706" i="11"/>
  <c r="B1706" i="11"/>
  <c r="C1706" i="11"/>
  <c r="A1707" i="11"/>
  <c r="B1707" i="11"/>
  <c r="C1707" i="11"/>
  <c r="A1708" i="11"/>
  <c r="B1708" i="11"/>
  <c r="C1708" i="11"/>
  <c r="A1709" i="11"/>
  <c r="B1709" i="11"/>
  <c r="C1709" i="11"/>
  <c r="A1710" i="11"/>
  <c r="B1710" i="11"/>
  <c r="C1710" i="11"/>
  <c r="A1711" i="11"/>
  <c r="B1711" i="11"/>
  <c r="C1711" i="11"/>
  <c r="A1712" i="11"/>
  <c r="B1712" i="11"/>
  <c r="C1712" i="11"/>
  <c r="A1713" i="11"/>
  <c r="B1713" i="11"/>
  <c r="C1713" i="11"/>
  <c r="A1714" i="11"/>
  <c r="B1714" i="11"/>
  <c r="C1714" i="11"/>
  <c r="A1715" i="11"/>
  <c r="B1715" i="11"/>
  <c r="C1715" i="11"/>
  <c r="A1716" i="11"/>
  <c r="B1716" i="11"/>
  <c r="C1716" i="11"/>
  <c r="A1717" i="11"/>
  <c r="B1717" i="11"/>
  <c r="C1717" i="11"/>
  <c r="A1718" i="11"/>
  <c r="B1718" i="11"/>
  <c r="C1718" i="11"/>
  <c r="A1719" i="11"/>
  <c r="B1719" i="11"/>
  <c r="C1719" i="11"/>
  <c r="A1720" i="11"/>
  <c r="B1720" i="11"/>
  <c r="C1720" i="11"/>
  <c r="A1721" i="11"/>
  <c r="B1721" i="11"/>
  <c r="C1721" i="11"/>
  <c r="A1722" i="11"/>
  <c r="B1722" i="11"/>
  <c r="C1722" i="11"/>
  <c r="A1723" i="11"/>
  <c r="B1723" i="11"/>
  <c r="C1723" i="11"/>
  <c r="A1724" i="11"/>
  <c r="B1724" i="11"/>
  <c r="C1724" i="11"/>
  <c r="A1725" i="11"/>
  <c r="B1725" i="11"/>
  <c r="C1725" i="11"/>
  <c r="A1726" i="11"/>
  <c r="B1726" i="11"/>
  <c r="C1726" i="11"/>
  <c r="A1727" i="11"/>
  <c r="B1727" i="11"/>
  <c r="C1727" i="11"/>
  <c r="A1728" i="11"/>
  <c r="B1728" i="11"/>
  <c r="C1728" i="11"/>
  <c r="A1729" i="11"/>
  <c r="B1729" i="11"/>
  <c r="C1729" i="11"/>
  <c r="A1730" i="11"/>
  <c r="B1730" i="11"/>
  <c r="C1730" i="11"/>
  <c r="A1731" i="11"/>
  <c r="B1731" i="11"/>
  <c r="C1731" i="11"/>
  <c r="A1732" i="11"/>
  <c r="B1732" i="11"/>
  <c r="C1732" i="11"/>
  <c r="A1733" i="11"/>
  <c r="B1733" i="11"/>
  <c r="C1733" i="11"/>
  <c r="A1734" i="11"/>
  <c r="B1734" i="11"/>
  <c r="C1734" i="11"/>
  <c r="A1735" i="11"/>
  <c r="B1735" i="11"/>
  <c r="C1735" i="11"/>
  <c r="A1736" i="11"/>
  <c r="B1736" i="11"/>
  <c r="C1736" i="11"/>
  <c r="A1737" i="11"/>
  <c r="B1737" i="11"/>
  <c r="C1737" i="11"/>
  <c r="A1738" i="11"/>
  <c r="B1738" i="11"/>
  <c r="C1738" i="11"/>
  <c r="A1739" i="11"/>
  <c r="B1739" i="11"/>
  <c r="C1739" i="11"/>
  <c r="A1740" i="11"/>
  <c r="B1740" i="11"/>
  <c r="C1740" i="11"/>
  <c r="A1741" i="11"/>
  <c r="B1741" i="11"/>
  <c r="C1741" i="11"/>
  <c r="A1742" i="11"/>
  <c r="B1742" i="11"/>
  <c r="C1742" i="11"/>
  <c r="A1743" i="11"/>
  <c r="B1743" i="11"/>
  <c r="C1743" i="11"/>
  <c r="A1744" i="11"/>
  <c r="B1744" i="11"/>
  <c r="C1744" i="11"/>
  <c r="A1745" i="11"/>
  <c r="B1745" i="11"/>
  <c r="C1745" i="11"/>
  <c r="A1746" i="11"/>
  <c r="B1746" i="11"/>
  <c r="C1746" i="11"/>
  <c r="A1747" i="11"/>
  <c r="B1747" i="11"/>
  <c r="C1747" i="11"/>
  <c r="A1748" i="11"/>
  <c r="B1748" i="11"/>
  <c r="C1748" i="11"/>
  <c r="A1749" i="11"/>
  <c r="B1749" i="11"/>
  <c r="C1749" i="11"/>
  <c r="A1750" i="11"/>
  <c r="B1750" i="11"/>
  <c r="C1750" i="11"/>
  <c r="A1751" i="11"/>
  <c r="B1751" i="11"/>
  <c r="C1751" i="11"/>
  <c r="A1752" i="11"/>
  <c r="B1752" i="11"/>
  <c r="C1752" i="11"/>
  <c r="A1753" i="11"/>
  <c r="B1753" i="11"/>
  <c r="C1753" i="11"/>
  <c r="A1754" i="11"/>
  <c r="B1754" i="11"/>
  <c r="C1754" i="11"/>
  <c r="A1755" i="11"/>
  <c r="B1755" i="11"/>
  <c r="C1755" i="11"/>
  <c r="A1756" i="11"/>
  <c r="B1756" i="11"/>
  <c r="C1756" i="11"/>
  <c r="A1757" i="11"/>
  <c r="B1757" i="11"/>
  <c r="C1757" i="11"/>
  <c r="A1758" i="11"/>
  <c r="B1758" i="11"/>
  <c r="C1758" i="11"/>
  <c r="A1759" i="11"/>
  <c r="B1759" i="11"/>
  <c r="C1759" i="11"/>
  <c r="A1760" i="11"/>
  <c r="B1760" i="11"/>
  <c r="C1760" i="11"/>
  <c r="A1761" i="11"/>
  <c r="B1761" i="11"/>
  <c r="C1761" i="11"/>
  <c r="A1762" i="11"/>
  <c r="B1762" i="11"/>
  <c r="C1762" i="11"/>
  <c r="A1763" i="11"/>
  <c r="B1763" i="11"/>
  <c r="C1763" i="11"/>
  <c r="A1764" i="11"/>
  <c r="B1764" i="11"/>
  <c r="C1764" i="11"/>
  <c r="A1765" i="11"/>
  <c r="B1765" i="11"/>
  <c r="C1765" i="11"/>
  <c r="A1766" i="11"/>
  <c r="B1766" i="11"/>
  <c r="C1766" i="11"/>
  <c r="A1767" i="11"/>
  <c r="B1767" i="11"/>
  <c r="C1767" i="11"/>
  <c r="A1768" i="11"/>
  <c r="B1768" i="11"/>
  <c r="C1768" i="11"/>
  <c r="A1769" i="11"/>
  <c r="B1769" i="11"/>
  <c r="C1769" i="11"/>
  <c r="A1770" i="11"/>
  <c r="B1770" i="11"/>
  <c r="C1770" i="11"/>
  <c r="A1771" i="11"/>
  <c r="B1771" i="11"/>
  <c r="C1771" i="11"/>
  <c r="A1772" i="11"/>
  <c r="B1772" i="11"/>
  <c r="C1772" i="11"/>
  <c r="A1773" i="11"/>
  <c r="B1773" i="11"/>
  <c r="C1773" i="11"/>
  <c r="A1774" i="11"/>
  <c r="B1774" i="11"/>
  <c r="C1774" i="11"/>
  <c r="A1775" i="11"/>
  <c r="B1775" i="11"/>
  <c r="C1775" i="11"/>
  <c r="A1776" i="11"/>
  <c r="B1776" i="11"/>
  <c r="C1776" i="11"/>
  <c r="A1777" i="11"/>
  <c r="B1777" i="11"/>
  <c r="C1777" i="11"/>
  <c r="A1778" i="11"/>
  <c r="B1778" i="11"/>
  <c r="C1778" i="11"/>
  <c r="A1779" i="11"/>
  <c r="B1779" i="11"/>
  <c r="C1779" i="11"/>
  <c r="A1780" i="11"/>
  <c r="B1780" i="11"/>
  <c r="C1780" i="11"/>
  <c r="A1781" i="11"/>
  <c r="B1781" i="11"/>
  <c r="C1781" i="11"/>
  <c r="A1782" i="11"/>
  <c r="B1782" i="11"/>
  <c r="C1782" i="11"/>
  <c r="A1783" i="11"/>
  <c r="B1783" i="11"/>
  <c r="C1783" i="11"/>
  <c r="A1784" i="11"/>
  <c r="B1784" i="11"/>
  <c r="C1784" i="11"/>
  <c r="A1785" i="11"/>
  <c r="B1785" i="11"/>
  <c r="C1785" i="11"/>
  <c r="A1786" i="11"/>
  <c r="B1786" i="11"/>
  <c r="C1786" i="11"/>
  <c r="A1787" i="11"/>
  <c r="B1787" i="11"/>
  <c r="C1787" i="11"/>
  <c r="A1788" i="11"/>
  <c r="B1788" i="11"/>
  <c r="C1788" i="11"/>
  <c r="A1789" i="11"/>
  <c r="B1789" i="11"/>
  <c r="C1789" i="11"/>
  <c r="A1790" i="11"/>
  <c r="B1790" i="11"/>
  <c r="C1790" i="11"/>
  <c r="A1791" i="11"/>
  <c r="B1791" i="11"/>
  <c r="C1791" i="11"/>
  <c r="A1792" i="11"/>
  <c r="B1792" i="11"/>
  <c r="C1792" i="11"/>
  <c r="A1793" i="11"/>
  <c r="B1793" i="11"/>
  <c r="C1793" i="11"/>
  <c r="A1794" i="11"/>
  <c r="B1794" i="11"/>
  <c r="C1794" i="11"/>
  <c r="A1795" i="11"/>
  <c r="B1795" i="11"/>
  <c r="C1795" i="11"/>
  <c r="A1796" i="11"/>
  <c r="B1796" i="11"/>
  <c r="C1796" i="11"/>
  <c r="A1797" i="11"/>
  <c r="B1797" i="11"/>
  <c r="C1797" i="11"/>
  <c r="A1798" i="11"/>
  <c r="B1798" i="11"/>
  <c r="C1798" i="11"/>
  <c r="A1799" i="11"/>
  <c r="B1799" i="11"/>
  <c r="C1799" i="11"/>
  <c r="A1800" i="11"/>
  <c r="B1800" i="11"/>
  <c r="C1800" i="11"/>
  <c r="A1801" i="11"/>
  <c r="B1801" i="11"/>
  <c r="C1801" i="11"/>
  <c r="A1802" i="11"/>
  <c r="B1802" i="11"/>
  <c r="C1802" i="11"/>
  <c r="A1803" i="11"/>
  <c r="B1803" i="11"/>
  <c r="C1803" i="11"/>
  <c r="A1804" i="11"/>
  <c r="B1804" i="11"/>
  <c r="C1804" i="11"/>
  <c r="A1805" i="11"/>
  <c r="B1805" i="11"/>
  <c r="C1805" i="11"/>
  <c r="A1806" i="11"/>
  <c r="B1806" i="11"/>
  <c r="C1806" i="11"/>
  <c r="A1807" i="11"/>
  <c r="B1807" i="11"/>
  <c r="C1807" i="11"/>
  <c r="A1808" i="11"/>
  <c r="B1808" i="11"/>
  <c r="C1808" i="11"/>
  <c r="A1809" i="11"/>
  <c r="B1809" i="11"/>
  <c r="C1809" i="11"/>
  <c r="A1810" i="11"/>
  <c r="B1810" i="11"/>
  <c r="C1810" i="11"/>
  <c r="A1811" i="11"/>
  <c r="B1811" i="11"/>
  <c r="C1811" i="11"/>
  <c r="A1812" i="11"/>
  <c r="B1812" i="11"/>
  <c r="C1812" i="11"/>
  <c r="A1813" i="11"/>
  <c r="B1813" i="11"/>
  <c r="C1813" i="11"/>
  <c r="A1814" i="11"/>
  <c r="B1814" i="11"/>
  <c r="C1814" i="11"/>
  <c r="A1815" i="11"/>
  <c r="B1815" i="11"/>
  <c r="C1815" i="11"/>
  <c r="A1816" i="11"/>
  <c r="B1816" i="11"/>
  <c r="C1816" i="11"/>
  <c r="A1817" i="11"/>
  <c r="B1817" i="11"/>
  <c r="C1817" i="11"/>
  <c r="A1818" i="11"/>
  <c r="B1818" i="11"/>
  <c r="C1818" i="11"/>
  <c r="A1819" i="11"/>
  <c r="B1819" i="11"/>
  <c r="C1819" i="11"/>
  <c r="A1820" i="11"/>
  <c r="B1820" i="11"/>
  <c r="C1820" i="11"/>
  <c r="A1821" i="11"/>
  <c r="B1821" i="11"/>
  <c r="C1821" i="11"/>
  <c r="A1822" i="11"/>
  <c r="B1822" i="11"/>
  <c r="C1822" i="11"/>
  <c r="A1823" i="11"/>
  <c r="B1823" i="11"/>
  <c r="C1823" i="11"/>
  <c r="A1824" i="11"/>
  <c r="B1824" i="11"/>
  <c r="C1824" i="11"/>
  <c r="A1825" i="11"/>
  <c r="B1825" i="11"/>
  <c r="C1825" i="11"/>
  <c r="A1826" i="11"/>
  <c r="B1826" i="11"/>
  <c r="C1826" i="11"/>
  <c r="A1827" i="11"/>
  <c r="B1827" i="11"/>
  <c r="C1827" i="11"/>
  <c r="A1828" i="11"/>
  <c r="B1828" i="11"/>
  <c r="C1828" i="11"/>
  <c r="A1829" i="11"/>
  <c r="B1829" i="11"/>
  <c r="C1829" i="11"/>
  <c r="A1830" i="11"/>
  <c r="B1830" i="11"/>
  <c r="C1830" i="11"/>
  <c r="A1831" i="11"/>
  <c r="B1831" i="11"/>
  <c r="C1831" i="11"/>
  <c r="A1832" i="11"/>
  <c r="B1832" i="11"/>
  <c r="C1832" i="11"/>
  <c r="A1833" i="11"/>
  <c r="B1833" i="11"/>
  <c r="C1833" i="11"/>
  <c r="A1834" i="11"/>
  <c r="B1834" i="11"/>
  <c r="C1834" i="11"/>
  <c r="A1835" i="11"/>
  <c r="B1835" i="11"/>
  <c r="C1835" i="11"/>
  <c r="A1836" i="11"/>
  <c r="B1836" i="11"/>
  <c r="C1836" i="11"/>
  <c r="A1837" i="11"/>
  <c r="B1837" i="11"/>
  <c r="C1837" i="11"/>
  <c r="A1838" i="11"/>
  <c r="B1838" i="11"/>
  <c r="C1838" i="11"/>
  <c r="A1839" i="11"/>
  <c r="B1839" i="11"/>
  <c r="C1839" i="11"/>
  <c r="A1840" i="11"/>
  <c r="B1840" i="11"/>
  <c r="C1840" i="11"/>
  <c r="A1841" i="11"/>
  <c r="B1841" i="11"/>
  <c r="C1841" i="11"/>
  <c r="A1842" i="11"/>
  <c r="B1842" i="11"/>
  <c r="C1842" i="11"/>
  <c r="A1843" i="11"/>
  <c r="B1843" i="11"/>
  <c r="C1843" i="11"/>
  <c r="A1844" i="11"/>
  <c r="B1844" i="11"/>
  <c r="C1844" i="11"/>
  <c r="A1845" i="11"/>
  <c r="B1845" i="11"/>
  <c r="C1845" i="11"/>
  <c r="A1846" i="11"/>
  <c r="B1846" i="11"/>
  <c r="C1846" i="11"/>
  <c r="A1847" i="11"/>
  <c r="B1847" i="11"/>
  <c r="C1847" i="11"/>
  <c r="A1848" i="11"/>
  <c r="B1848" i="11"/>
  <c r="C1848" i="11"/>
  <c r="A1849" i="11"/>
  <c r="B1849" i="11"/>
  <c r="C1849" i="11"/>
  <c r="A1850" i="11"/>
  <c r="B1850" i="11"/>
  <c r="C1850" i="11"/>
  <c r="A1851" i="11"/>
  <c r="B1851" i="11"/>
  <c r="C1851" i="11"/>
  <c r="A1852" i="11"/>
  <c r="B1852" i="11"/>
  <c r="C1852" i="11"/>
  <c r="A1853" i="11"/>
  <c r="B1853" i="11"/>
  <c r="C1853" i="11"/>
  <c r="A1854" i="11"/>
  <c r="B1854" i="11"/>
  <c r="C1854" i="11"/>
  <c r="A1855" i="11"/>
  <c r="B1855" i="11"/>
  <c r="C1855" i="11"/>
  <c r="A1856" i="11"/>
  <c r="B1856" i="11"/>
  <c r="C1856" i="11"/>
  <c r="A1857" i="11"/>
  <c r="B1857" i="11"/>
  <c r="C1857" i="11"/>
  <c r="A1858" i="11"/>
  <c r="B1858" i="11"/>
  <c r="C1858" i="11"/>
  <c r="A1859" i="11"/>
  <c r="B1859" i="11"/>
  <c r="C1859" i="11"/>
  <c r="A1860" i="11"/>
  <c r="B1860" i="11"/>
  <c r="C1860" i="11"/>
  <c r="A1861" i="11"/>
  <c r="B1861" i="11"/>
  <c r="C1861" i="11"/>
  <c r="A1862" i="11"/>
  <c r="B1862" i="11"/>
  <c r="C1862" i="11"/>
  <c r="A1863" i="11"/>
  <c r="B1863" i="11"/>
  <c r="C1863" i="11"/>
  <c r="A1864" i="11"/>
  <c r="B1864" i="11"/>
  <c r="C1864" i="11"/>
  <c r="A1865" i="11"/>
  <c r="B1865" i="11"/>
  <c r="C1865" i="11"/>
  <c r="A1866" i="11"/>
  <c r="B1866" i="11"/>
  <c r="C1866" i="11"/>
  <c r="A1867" i="11"/>
  <c r="B1867" i="11"/>
  <c r="C1867" i="11"/>
  <c r="A1868" i="11"/>
  <c r="B1868" i="11"/>
  <c r="C1868" i="11"/>
  <c r="A1869" i="11"/>
  <c r="B1869" i="11"/>
  <c r="C1869" i="11"/>
  <c r="A1870" i="11"/>
  <c r="B1870" i="11"/>
  <c r="C1870" i="11"/>
  <c r="A1871" i="11"/>
  <c r="B1871" i="11"/>
  <c r="C1871" i="11"/>
  <c r="A1872" i="11"/>
  <c r="B1872" i="11"/>
  <c r="C1872" i="11"/>
  <c r="A1873" i="11"/>
  <c r="B1873" i="11"/>
  <c r="C1873" i="11"/>
  <c r="A1874" i="11"/>
  <c r="B1874" i="11"/>
  <c r="C1874" i="11"/>
  <c r="A1875" i="11"/>
  <c r="B1875" i="11"/>
  <c r="C1875" i="11"/>
  <c r="A1876" i="11"/>
  <c r="B1876" i="11"/>
  <c r="C1876" i="11"/>
  <c r="A1877" i="11"/>
  <c r="B1877" i="11"/>
  <c r="C1877" i="11"/>
  <c r="A1878" i="11"/>
  <c r="B1878" i="11"/>
  <c r="C1878" i="11"/>
  <c r="A1879" i="11"/>
  <c r="B1879" i="11"/>
  <c r="C1879" i="11"/>
  <c r="A1880" i="11"/>
  <c r="B1880" i="11"/>
  <c r="C1880" i="11"/>
  <c r="A1881" i="11"/>
  <c r="B1881" i="11"/>
  <c r="C1881" i="11"/>
  <c r="A1882" i="11"/>
  <c r="B1882" i="11"/>
  <c r="C1882" i="11"/>
  <c r="A1883" i="11"/>
  <c r="B1883" i="11"/>
  <c r="C1883" i="11"/>
  <c r="A1884" i="11"/>
  <c r="B1884" i="11"/>
  <c r="C1884" i="11"/>
  <c r="A1885" i="11"/>
  <c r="B1885" i="11"/>
  <c r="C1885" i="11"/>
  <c r="A1886" i="11"/>
  <c r="B1886" i="11"/>
  <c r="C1886" i="11"/>
  <c r="A1887" i="11"/>
  <c r="B1887" i="11"/>
  <c r="C1887" i="11"/>
  <c r="A1888" i="11"/>
  <c r="B1888" i="11"/>
  <c r="C1888" i="11"/>
  <c r="A1889" i="11"/>
  <c r="B1889" i="11"/>
  <c r="C1889" i="11"/>
  <c r="A1890" i="11"/>
  <c r="B1890" i="11"/>
  <c r="C1890" i="11"/>
  <c r="A1891" i="11"/>
  <c r="B1891" i="11"/>
  <c r="C1891" i="11"/>
  <c r="A1892" i="11"/>
  <c r="B1892" i="11"/>
  <c r="C1892" i="11"/>
  <c r="A1893" i="11"/>
  <c r="B1893" i="11"/>
  <c r="C1893" i="11"/>
  <c r="A1894" i="11"/>
  <c r="B1894" i="11"/>
  <c r="C1894" i="11"/>
  <c r="A1895" i="11"/>
  <c r="B1895" i="11"/>
  <c r="C1895" i="11"/>
  <c r="A1896" i="11"/>
  <c r="B1896" i="11"/>
  <c r="C1896" i="11"/>
  <c r="A1897" i="11"/>
  <c r="B1897" i="11"/>
  <c r="C1897" i="11"/>
  <c r="A1898" i="11"/>
  <c r="B1898" i="11"/>
  <c r="C1898" i="11"/>
  <c r="A1899" i="11"/>
  <c r="B1899" i="11"/>
  <c r="C1899" i="11"/>
  <c r="A1900" i="11"/>
  <c r="B1900" i="11"/>
  <c r="C1900" i="11"/>
  <c r="A1901" i="11"/>
  <c r="B1901" i="11"/>
  <c r="C1901" i="11"/>
  <c r="A1902" i="11"/>
  <c r="B1902" i="11"/>
  <c r="C1902" i="11"/>
  <c r="A1903" i="11"/>
  <c r="B1903" i="11"/>
  <c r="C1903" i="11"/>
  <c r="A1904" i="11"/>
  <c r="B1904" i="11"/>
  <c r="C1904" i="11"/>
  <c r="A1905" i="11"/>
  <c r="B1905" i="11"/>
  <c r="C1905" i="11"/>
  <c r="A1906" i="11"/>
  <c r="B1906" i="11"/>
  <c r="C1906" i="11"/>
  <c r="A1907" i="11"/>
  <c r="B1907" i="11"/>
  <c r="C1907" i="11"/>
  <c r="A1908" i="11"/>
  <c r="B1908" i="11"/>
  <c r="C1908" i="11"/>
  <c r="A1909" i="11"/>
  <c r="B1909" i="11"/>
  <c r="C1909" i="11"/>
  <c r="A1910" i="11"/>
  <c r="B1910" i="11"/>
  <c r="C1910" i="11"/>
  <c r="A1911" i="11"/>
  <c r="B1911" i="11"/>
  <c r="C1911" i="11"/>
  <c r="A1912" i="11"/>
  <c r="B1912" i="11"/>
  <c r="C1912" i="11"/>
  <c r="A1913" i="11"/>
  <c r="B1913" i="11"/>
  <c r="C1913" i="11"/>
  <c r="A1914" i="11"/>
  <c r="B1914" i="11"/>
  <c r="C1914" i="11"/>
  <c r="A1915" i="11"/>
  <c r="B1915" i="11"/>
  <c r="C1915" i="11"/>
  <c r="A1916" i="11"/>
  <c r="B1916" i="11"/>
  <c r="C1916" i="11"/>
  <c r="A1917" i="11"/>
  <c r="B1917" i="11"/>
  <c r="C1917" i="11"/>
  <c r="A1918" i="11"/>
  <c r="B1918" i="11"/>
  <c r="C1918" i="11"/>
  <c r="A1919" i="11"/>
  <c r="B1919" i="11"/>
  <c r="C1919" i="11"/>
  <c r="A1920" i="11"/>
  <c r="B1920" i="11"/>
  <c r="C1920" i="11"/>
  <c r="A1921" i="11"/>
  <c r="B1921" i="11"/>
  <c r="C1921" i="11"/>
  <c r="A1922" i="11"/>
  <c r="B1922" i="11"/>
  <c r="C1922" i="11"/>
  <c r="A1923" i="11"/>
  <c r="B1923" i="11"/>
  <c r="C1923" i="11"/>
  <c r="A1924" i="11"/>
  <c r="B1924" i="11"/>
  <c r="C1924" i="11"/>
  <c r="A1925" i="11"/>
  <c r="B1925" i="11"/>
  <c r="C1925" i="11"/>
  <c r="A1926" i="11"/>
  <c r="B1926" i="11"/>
  <c r="C1926" i="11"/>
  <c r="A1927" i="11"/>
  <c r="B1927" i="11"/>
  <c r="C1927" i="11"/>
  <c r="A1928" i="11"/>
  <c r="B1928" i="11"/>
  <c r="C1928" i="11"/>
  <c r="A1929" i="11"/>
  <c r="B1929" i="11"/>
  <c r="C1929" i="11"/>
  <c r="A1930" i="11"/>
  <c r="B1930" i="11"/>
  <c r="C1930" i="11"/>
  <c r="A1931" i="11"/>
  <c r="B1931" i="11"/>
  <c r="C1931" i="11"/>
  <c r="A1932" i="11"/>
  <c r="B1932" i="11"/>
  <c r="C1932" i="11"/>
  <c r="A1933" i="11"/>
  <c r="B1933" i="11"/>
  <c r="C1933" i="11"/>
  <c r="A1934" i="11"/>
  <c r="B1934" i="11"/>
  <c r="C1934" i="11"/>
  <c r="A1935" i="11"/>
  <c r="B1935" i="11"/>
  <c r="C1935" i="11"/>
  <c r="A1936" i="11"/>
  <c r="B1936" i="11"/>
  <c r="C1936" i="11"/>
  <c r="A1937" i="11"/>
  <c r="B1937" i="11"/>
  <c r="C1937" i="11"/>
  <c r="A1938" i="11"/>
  <c r="B1938" i="11"/>
  <c r="C1938" i="11"/>
  <c r="A1939" i="11"/>
  <c r="B1939" i="11"/>
  <c r="C1939" i="11"/>
  <c r="A1940" i="11"/>
  <c r="B1940" i="11"/>
  <c r="C1940" i="11"/>
  <c r="A1941" i="11"/>
  <c r="B1941" i="11"/>
  <c r="C1941" i="11"/>
  <c r="A1942" i="11"/>
  <c r="B1942" i="11"/>
  <c r="C1942" i="11"/>
  <c r="A1943" i="11"/>
  <c r="B1943" i="11"/>
  <c r="C1943" i="11"/>
  <c r="A1944" i="11"/>
  <c r="B1944" i="11"/>
  <c r="C1944" i="11"/>
  <c r="A1945" i="11"/>
  <c r="B1945" i="11"/>
  <c r="C1945" i="11"/>
  <c r="A1946" i="11"/>
  <c r="B1946" i="11"/>
  <c r="C1946" i="11"/>
  <c r="A1947" i="11"/>
  <c r="B1947" i="11"/>
  <c r="C1947" i="11"/>
  <c r="A1948" i="11"/>
  <c r="B1948" i="11"/>
  <c r="C1948" i="11"/>
  <c r="A1949" i="11"/>
  <c r="B1949" i="11"/>
  <c r="C1949" i="11"/>
  <c r="A1950" i="11"/>
  <c r="B1950" i="11"/>
  <c r="C1950" i="11"/>
  <c r="A1951" i="11"/>
  <c r="B1951" i="11"/>
  <c r="C1951" i="11"/>
  <c r="A1952" i="11"/>
  <c r="B1952" i="11"/>
  <c r="C1952" i="11"/>
  <c r="A1953" i="11"/>
  <c r="B1953" i="11"/>
  <c r="C1953" i="11"/>
  <c r="A1954" i="11"/>
  <c r="B1954" i="11"/>
  <c r="C1954" i="11"/>
  <c r="A1955" i="11"/>
  <c r="B1955" i="11"/>
  <c r="C1955" i="11"/>
  <c r="A1956" i="11"/>
  <c r="B1956" i="11"/>
  <c r="C1956" i="11"/>
  <c r="A1957" i="11"/>
  <c r="B1957" i="11"/>
  <c r="C1957" i="11"/>
  <c r="A1958" i="11"/>
  <c r="B1958" i="11"/>
  <c r="C1958" i="11"/>
  <c r="A1959" i="11"/>
  <c r="B1959" i="11"/>
  <c r="C1959" i="11"/>
  <c r="A1960" i="11"/>
  <c r="B1960" i="11"/>
  <c r="C1960" i="11"/>
  <c r="A1961" i="11"/>
  <c r="B1961" i="11"/>
  <c r="C1961" i="11"/>
  <c r="A1962" i="11"/>
  <c r="B1962" i="11"/>
  <c r="C1962" i="11"/>
  <c r="A1963" i="11"/>
  <c r="B1963" i="11"/>
  <c r="C1963" i="11"/>
  <c r="A1964" i="11"/>
  <c r="B1964" i="11"/>
  <c r="C1964" i="11"/>
  <c r="A1965" i="11"/>
  <c r="B1965" i="11"/>
  <c r="C1965" i="11"/>
  <c r="A1966" i="11"/>
  <c r="B1966" i="11"/>
  <c r="C1966" i="11"/>
  <c r="A1967" i="11"/>
  <c r="B1967" i="11"/>
  <c r="C1967" i="11"/>
  <c r="A1968" i="11"/>
  <c r="B1968" i="11"/>
  <c r="C1968" i="11"/>
  <c r="A1969" i="11"/>
  <c r="B1969" i="11"/>
  <c r="C1969" i="11"/>
  <c r="A1970" i="11"/>
  <c r="B1970" i="11"/>
  <c r="C1970" i="11"/>
  <c r="A1971" i="11"/>
  <c r="B1971" i="11"/>
  <c r="C1971" i="11"/>
  <c r="A1972" i="11"/>
  <c r="B1972" i="11"/>
  <c r="C1972" i="11"/>
  <c r="A1973" i="11"/>
  <c r="B1973" i="11"/>
  <c r="C1973" i="11"/>
  <c r="A1974" i="11"/>
  <c r="B1974" i="11"/>
  <c r="C1974" i="11"/>
  <c r="A1975" i="11"/>
  <c r="B1975" i="11"/>
  <c r="C1975" i="11"/>
  <c r="A1976" i="11"/>
  <c r="B1976" i="11"/>
  <c r="C1976" i="11"/>
  <c r="A1977" i="11"/>
  <c r="B1977" i="11"/>
  <c r="C1977" i="11"/>
  <c r="A1978" i="11"/>
  <c r="B1978" i="11"/>
  <c r="C1978" i="11"/>
  <c r="A1979" i="11"/>
  <c r="B1979" i="11"/>
  <c r="C1979" i="11"/>
  <c r="A1980" i="11"/>
  <c r="B1980" i="11"/>
  <c r="C1980" i="11"/>
  <c r="A1981" i="11"/>
  <c r="B1981" i="11"/>
  <c r="C1981" i="11"/>
  <c r="A1982" i="11"/>
  <c r="B1982" i="11"/>
  <c r="C1982" i="11"/>
  <c r="A1983" i="11"/>
  <c r="B1983" i="11"/>
  <c r="C1983" i="11"/>
  <c r="A1984" i="11"/>
  <c r="B1984" i="11"/>
  <c r="C1984" i="11"/>
  <c r="A1985" i="11"/>
  <c r="B1985" i="11"/>
  <c r="C1985" i="11"/>
  <c r="A1986" i="11"/>
  <c r="B1986" i="11"/>
  <c r="C1986" i="11"/>
  <c r="A1987" i="11"/>
  <c r="B1987" i="11"/>
  <c r="C1987" i="11"/>
  <c r="A1988" i="11"/>
  <c r="B1988" i="11"/>
  <c r="C1988" i="11"/>
  <c r="A1989" i="11"/>
  <c r="B1989" i="11"/>
  <c r="C1989" i="11"/>
  <c r="A1990" i="11"/>
  <c r="B1990" i="11"/>
  <c r="C1990" i="11"/>
  <c r="A1991" i="11"/>
  <c r="B1991" i="11"/>
  <c r="C1991" i="11"/>
  <c r="A1992" i="11"/>
  <c r="B1992" i="11"/>
  <c r="C1992" i="11"/>
  <c r="A1993" i="11"/>
  <c r="B1993" i="11"/>
  <c r="C1993" i="11"/>
  <c r="A1994" i="11"/>
  <c r="B1994" i="11"/>
  <c r="C1994" i="11"/>
  <c r="A1995" i="11"/>
  <c r="B1995" i="11"/>
  <c r="C1995" i="11"/>
  <c r="A1996" i="11"/>
  <c r="B1996" i="11"/>
  <c r="C1996" i="11"/>
  <c r="A1997" i="11"/>
  <c r="B1997" i="11"/>
  <c r="C1997" i="11"/>
  <c r="A1998" i="11"/>
  <c r="B1998" i="11"/>
  <c r="C1998" i="11"/>
  <c r="A1999" i="11"/>
  <c r="B1999" i="11"/>
  <c r="C1999" i="11"/>
  <c r="A2000" i="11"/>
  <c r="B2000" i="11"/>
  <c r="C2000" i="11"/>
  <c r="A2001" i="11"/>
  <c r="B2001" i="11"/>
  <c r="C2001" i="11"/>
  <c r="A2002" i="11"/>
  <c r="B2002" i="11"/>
  <c r="C2002" i="11"/>
  <c r="A2003" i="11"/>
  <c r="B2003" i="11"/>
  <c r="C2003" i="11"/>
  <c r="A2004" i="11"/>
  <c r="B2004" i="11"/>
  <c r="C2004" i="11"/>
  <c r="A2005" i="11"/>
  <c r="B2005" i="11"/>
  <c r="C2005" i="11"/>
  <c r="A2006" i="11"/>
  <c r="B2006" i="11"/>
  <c r="C2006" i="11"/>
  <c r="A2007" i="11"/>
  <c r="B2007" i="11"/>
  <c r="C2007" i="11"/>
  <c r="A2008" i="11"/>
  <c r="B2008" i="11"/>
  <c r="C2008" i="11"/>
  <c r="A2009" i="11"/>
  <c r="B2009" i="11"/>
  <c r="C2009" i="11"/>
  <c r="A2010" i="11"/>
  <c r="B2010" i="11"/>
  <c r="C2010" i="11"/>
  <c r="A2011" i="11"/>
  <c r="B2011" i="11"/>
  <c r="C2011" i="11"/>
  <c r="A2012" i="11"/>
  <c r="B2012" i="11"/>
  <c r="C2012" i="11"/>
  <c r="A2013" i="11"/>
  <c r="B2013" i="11"/>
  <c r="C2013" i="11"/>
  <c r="A2014" i="11"/>
  <c r="B2014" i="11"/>
  <c r="C2014" i="11"/>
  <c r="A2015" i="11"/>
  <c r="B2015" i="11"/>
  <c r="C2015" i="11"/>
  <c r="A2016" i="11"/>
  <c r="B2016" i="11"/>
  <c r="C2016" i="11"/>
  <c r="A2017" i="11"/>
  <c r="B2017" i="11"/>
  <c r="C2017" i="11"/>
  <c r="A2018" i="11"/>
  <c r="B2018" i="11"/>
  <c r="C2018" i="11"/>
  <c r="A2019" i="11"/>
  <c r="B2019" i="11"/>
  <c r="C2019" i="11"/>
  <c r="A2020" i="11"/>
  <c r="B2020" i="11"/>
  <c r="C2020" i="11"/>
  <c r="A2021" i="11"/>
  <c r="B2021" i="11"/>
  <c r="C2021" i="11"/>
  <c r="A2022" i="11"/>
  <c r="B2022" i="11"/>
  <c r="C2022" i="11"/>
  <c r="A2023" i="11"/>
  <c r="B2023" i="11"/>
  <c r="C2023" i="11"/>
  <c r="A2024" i="11"/>
  <c r="B2024" i="11"/>
  <c r="C2024" i="11"/>
  <c r="A2025" i="11"/>
  <c r="B2025" i="11"/>
  <c r="C2025" i="11"/>
  <c r="A2026" i="11"/>
  <c r="B2026" i="11"/>
  <c r="C2026" i="11"/>
  <c r="A2027" i="11"/>
  <c r="B2027" i="11"/>
  <c r="C2027" i="11"/>
  <c r="A2028" i="11"/>
  <c r="B2028" i="11"/>
  <c r="C2028" i="11"/>
  <c r="A2029" i="11"/>
  <c r="B2029" i="11"/>
  <c r="C2029" i="11"/>
  <c r="A2030" i="11"/>
  <c r="B2030" i="11"/>
  <c r="C2030" i="11"/>
  <c r="A2031" i="11"/>
  <c r="B2031" i="11"/>
  <c r="C2031" i="11"/>
  <c r="A2032" i="11"/>
  <c r="B2032" i="11"/>
  <c r="C2032" i="11"/>
  <c r="A2033" i="11"/>
  <c r="B2033" i="11"/>
  <c r="C2033" i="11"/>
  <c r="A2034" i="11"/>
  <c r="B2034" i="11"/>
  <c r="C2034" i="11"/>
  <c r="A2035" i="11"/>
  <c r="B2035" i="11"/>
  <c r="C2035" i="11"/>
  <c r="A2036" i="11"/>
  <c r="B2036" i="11"/>
  <c r="C2036" i="11"/>
  <c r="A2037" i="11"/>
  <c r="B2037" i="11"/>
  <c r="C2037" i="11"/>
  <c r="A2038" i="11"/>
  <c r="B2038" i="11"/>
  <c r="C2038" i="11"/>
  <c r="A2039" i="11"/>
  <c r="B2039" i="11"/>
  <c r="C2039" i="11"/>
  <c r="A2040" i="11"/>
  <c r="B2040" i="11"/>
  <c r="C2040" i="11"/>
  <c r="A2041" i="11"/>
  <c r="B2041" i="11"/>
  <c r="C2041" i="11"/>
  <c r="A2042" i="11"/>
  <c r="B2042" i="11"/>
  <c r="C2042" i="11"/>
  <c r="A2043" i="11"/>
  <c r="B2043" i="11"/>
  <c r="C2043" i="11"/>
  <c r="A2044" i="11"/>
  <c r="B2044" i="11"/>
  <c r="C2044" i="11"/>
  <c r="A2045" i="11"/>
  <c r="B2045" i="11"/>
  <c r="C2045" i="11"/>
  <c r="A2046" i="11"/>
  <c r="B2046" i="11"/>
  <c r="C2046" i="11"/>
  <c r="A2047" i="11"/>
  <c r="B2047" i="11"/>
  <c r="C2047" i="11"/>
  <c r="A2048" i="11"/>
  <c r="B2048" i="11"/>
  <c r="C2048" i="11"/>
  <c r="A2049" i="11"/>
  <c r="B2049" i="11"/>
  <c r="C2049" i="11"/>
  <c r="A2050" i="11"/>
  <c r="B2050" i="11"/>
  <c r="C2050" i="11"/>
  <c r="A2051" i="11"/>
  <c r="B2051" i="11"/>
  <c r="C2051" i="11"/>
  <c r="A2052" i="11"/>
  <c r="B2052" i="11"/>
  <c r="C2052" i="11"/>
  <c r="A2053" i="11"/>
  <c r="B2053" i="11"/>
  <c r="C2053" i="11"/>
  <c r="A2054" i="11"/>
  <c r="B2054" i="11"/>
  <c r="C2054" i="11"/>
  <c r="A2055" i="11"/>
  <c r="B2055" i="11"/>
  <c r="C2055" i="11"/>
  <c r="A2056" i="11"/>
  <c r="B2056" i="11"/>
  <c r="C2056" i="11"/>
  <c r="A2057" i="11"/>
  <c r="B2057" i="11"/>
  <c r="C2057" i="11"/>
  <c r="A2058" i="11"/>
  <c r="B2058" i="11"/>
  <c r="C2058" i="11"/>
  <c r="A2059" i="11"/>
  <c r="B2059" i="11"/>
  <c r="C2059" i="11"/>
  <c r="A2060" i="11"/>
  <c r="B2060" i="11"/>
  <c r="C2060" i="11"/>
  <c r="A2061" i="11"/>
  <c r="B2061" i="11"/>
  <c r="C2061" i="11"/>
  <c r="A2062" i="11"/>
  <c r="B2062" i="11"/>
  <c r="C2062" i="11"/>
  <c r="A2063" i="11"/>
  <c r="B2063" i="11"/>
  <c r="C2063" i="11"/>
  <c r="A2064" i="11"/>
  <c r="B2064" i="11"/>
  <c r="C2064" i="11"/>
  <c r="A2065" i="11"/>
  <c r="B2065" i="11"/>
  <c r="C2065" i="11"/>
  <c r="A2066" i="11"/>
  <c r="B2066" i="11"/>
  <c r="C2066" i="11"/>
  <c r="A2067" i="11"/>
  <c r="B2067" i="11"/>
  <c r="C2067" i="11"/>
  <c r="A2068" i="11"/>
  <c r="B2068" i="11"/>
  <c r="C2068" i="11"/>
  <c r="A2069" i="11"/>
  <c r="B2069" i="11"/>
  <c r="C2069" i="11"/>
  <c r="A2070" i="11"/>
  <c r="B2070" i="11"/>
  <c r="C2070" i="11"/>
  <c r="A2071" i="11"/>
  <c r="B2071" i="11"/>
  <c r="C2071" i="11"/>
  <c r="A2072" i="11"/>
  <c r="B2072" i="11"/>
  <c r="C2072" i="11"/>
  <c r="A2073" i="11"/>
  <c r="B2073" i="11"/>
  <c r="C2073" i="11"/>
  <c r="A2074" i="11"/>
  <c r="B2074" i="11"/>
  <c r="C2074" i="11"/>
  <c r="A2075" i="11"/>
  <c r="B2075" i="11"/>
  <c r="C2075" i="11"/>
  <c r="A2076" i="11"/>
  <c r="B2076" i="11"/>
  <c r="C2076" i="11"/>
  <c r="A2077" i="11"/>
  <c r="B2077" i="11"/>
  <c r="C2077" i="11"/>
  <c r="A2078" i="11"/>
  <c r="B2078" i="11"/>
  <c r="C2078" i="11"/>
  <c r="A2079" i="11"/>
  <c r="B2079" i="11"/>
  <c r="C2079" i="11"/>
  <c r="A2080" i="11"/>
  <c r="B2080" i="11"/>
  <c r="C2080" i="11"/>
  <c r="A2081" i="11"/>
  <c r="B2081" i="11"/>
  <c r="C2081" i="11"/>
  <c r="A2082" i="11"/>
  <c r="B2082" i="11"/>
  <c r="C2082" i="11"/>
  <c r="A2083" i="11"/>
  <c r="B2083" i="11"/>
  <c r="C2083" i="11"/>
  <c r="A2084" i="11"/>
  <c r="B2084" i="11"/>
  <c r="C2084" i="11"/>
  <c r="A2085" i="11"/>
  <c r="B2085" i="11"/>
  <c r="C2085" i="11"/>
  <c r="A2086" i="11"/>
  <c r="B2086" i="11"/>
  <c r="C2086" i="11"/>
  <c r="A2087" i="11"/>
  <c r="B2087" i="11"/>
  <c r="C2087" i="11"/>
  <c r="A2088" i="11"/>
  <c r="B2088" i="11"/>
  <c r="C2088" i="11"/>
  <c r="A2089" i="11"/>
  <c r="B2089" i="11"/>
  <c r="C2089" i="11"/>
  <c r="A2090" i="11"/>
  <c r="B2090" i="11"/>
  <c r="C2090" i="11"/>
  <c r="A2091" i="11"/>
  <c r="B2091" i="11"/>
  <c r="C2091" i="11"/>
  <c r="A2092" i="11"/>
  <c r="B2092" i="11"/>
  <c r="C2092" i="11"/>
  <c r="A2093" i="11"/>
  <c r="B2093" i="11"/>
  <c r="C2093" i="11"/>
  <c r="A2094" i="11"/>
  <c r="B2094" i="11"/>
  <c r="C2094" i="11"/>
  <c r="A2095" i="11"/>
  <c r="B2095" i="11"/>
  <c r="C2095" i="11"/>
  <c r="A2096" i="11"/>
  <c r="B2096" i="11"/>
  <c r="C2096" i="11"/>
  <c r="A2097" i="11"/>
  <c r="B2097" i="11"/>
  <c r="C2097" i="11"/>
  <c r="A2098" i="11"/>
  <c r="B2098" i="11"/>
  <c r="C2098" i="11"/>
  <c r="A2099" i="11"/>
  <c r="B2099" i="11"/>
  <c r="C2099" i="11"/>
  <c r="A2100" i="11"/>
  <c r="B2100" i="11"/>
  <c r="C2100" i="11"/>
  <c r="A2101" i="11"/>
  <c r="B2101" i="11"/>
  <c r="C2101" i="11"/>
  <c r="A2102" i="11"/>
  <c r="B2102" i="11"/>
  <c r="C2102" i="11"/>
  <c r="A2103" i="11"/>
  <c r="B2103" i="11"/>
  <c r="C2103" i="11"/>
  <c r="A2104" i="11"/>
  <c r="B2104" i="11"/>
  <c r="C2104" i="11"/>
  <c r="A2105" i="11"/>
  <c r="B2105" i="11"/>
  <c r="C2105" i="11"/>
  <c r="A2106" i="11"/>
  <c r="B2106" i="11"/>
  <c r="C2106" i="11"/>
  <c r="A2107" i="11"/>
  <c r="B2107" i="11"/>
  <c r="C2107" i="11"/>
  <c r="A2108" i="11"/>
  <c r="B2108" i="11"/>
  <c r="C2108" i="11"/>
  <c r="A2109" i="11"/>
  <c r="B2109" i="11"/>
  <c r="C2109" i="11"/>
  <c r="A2110" i="11"/>
  <c r="B2110" i="11"/>
  <c r="C2110" i="11"/>
  <c r="A2111" i="11"/>
  <c r="B2111" i="11"/>
  <c r="C2111" i="11"/>
  <c r="A2112" i="11"/>
  <c r="B2112" i="11"/>
  <c r="C2112" i="11"/>
  <c r="A2113" i="11"/>
  <c r="B2113" i="11"/>
  <c r="C2113" i="11"/>
  <c r="A2114" i="11"/>
  <c r="B2114" i="11"/>
  <c r="C2114" i="11"/>
  <c r="A2115" i="11"/>
  <c r="B2115" i="11"/>
  <c r="C2115" i="11"/>
  <c r="A2116" i="11"/>
  <c r="B2116" i="11"/>
  <c r="C2116" i="11"/>
  <c r="A2117" i="11"/>
  <c r="B2117" i="11"/>
  <c r="C2117" i="11"/>
  <c r="A2118" i="11"/>
  <c r="B2118" i="11"/>
  <c r="C2118" i="11"/>
  <c r="A2119" i="11"/>
  <c r="B2119" i="11"/>
  <c r="C2119" i="11"/>
  <c r="A2120" i="11"/>
  <c r="B2120" i="11"/>
  <c r="C2120" i="11"/>
  <c r="A2121" i="11"/>
  <c r="B2121" i="11"/>
  <c r="C2121" i="11"/>
  <c r="A2122" i="11"/>
  <c r="B2122" i="11"/>
  <c r="C2122" i="11"/>
  <c r="A2123" i="11"/>
  <c r="B2123" i="11"/>
  <c r="C2123" i="11"/>
  <c r="A2124" i="11"/>
  <c r="B2124" i="11"/>
  <c r="C2124" i="11"/>
  <c r="A2125" i="11"/>
  <c r="B2125" i="11"/>
  <c r="C2125" i="11"/>
  <c r="A2126" i="11"/>
  <c r="B2126" i="11"/>
  <c r="C2126" i="11"/>
  <c r="A2127" i="11"/>
  <c r="B2127" i="11"/>
  <c r="C2127" i="11"/>
  <c r="A2128" i="11"/>
  <c r="B2128" i="11"/>
  <c r="C2128" i="11"/>
  <c r="A2129" i="11"/>
  <c r="B2129" i="11"/>
  <c r="C2129" i="11"/>
  <c r="A2130" i="11"/>
  <c r="B2130" i="11"/>
  <c r="C2130" i="11"/>
  <c r="A2131" i="11"/>
  <c r="B2131" i="11"/>
  <c r="C2131" i="11"/>
  <c r="A2132" i="11"/>
  <c r="B2132" i="11"/>
  <c r="C2132" i="11"/>
  <c r="A2133" i="11"/>
  <c r="B2133" i="11"/>
  <c r="C2133" i="11"/>
  <c r="A2134" i="11"/>
  <c r="B2134" i="11"/>
  <c r="C2134" i="11"/>
  <c r="A2135" i="11"/>
  <c r="B2135" i="11"/>
  <c r="C2135" i="11"/>
  <c r="A2136" i="11"/>
  <c r="B2136" i="11"/>
  <c r="C2136" i="11"/>
  <c r="A2137" i="11"/>
  <c r="B2137" i="11"/>
  <c r="C2137" i="11"/>
  <c r="A2138" i="11"/>
  <c r="B2138" i="11"/>
  <c r="C2138" i="11"/>
  <c r="A2139" i="11"/>
  <c r="B2139" i="11"/>
  <c r="C2139" i="11"/>
  <c r="A2140" i="11"/>
  <c r="B2140" i="11"/>
  <c r="C2140" i="11"/>
  <c r="A2141" i="11"/>
  <c r="B2141" i="11"/>
  <c r="C2141" i="11"/>
  <c r="A2142" i="11"/>
  <c r="B2142" i="11"/>
  <c r="C2142" i="11"/>
  <c r="A2143" i="11"/>
  <c r="B2143" i="11"/>
  <c r="C2143" i="11"/>
  <c r="A2144" i="11"/>
  <c r="B2144" i="11"/>
  <c r="C2144" i="11"/>
  <c r="A2145" i="11"/>
  <c r="B2145" i="11"/>
  <c r="C2145" i="11"/>
  <c r="A2146" i="11"/>
  <c r="B2146" i="11"/>
  <c r="C2146" i="11"/>
  <c r="A2147" i="11"/>
  <c r="B2147" i="11"/>
  <c r="C2147" i="11"/>
  <c r="A2148" i="11"/>
  <c r="B2148" i="11"/>
  <c r="C2148" i="11"/>
  <c r="A2149" i="11"/>
  <c r="B2149" i="11"/>
  <c r="C2149" i="11"/>
  <c r="A2150" i="11"/>
  <c r="B2150" i="11"/>
  <c r="C2150" i="11"/>
  <c r="A2151" i="11"/>
  <c r="B2151" i="11"/>
  <c r="C2151" i="11"/>
  <c r="A2152" i="11"/>
  <c r="B2152" i="11"/>
  <c r="C2152" i="11"/>
  <c r="A2153" i="11"/>
  <c r="B2153" i="11"/>
  <c r="C2153" i="11"/>
  <c r="A2154" i="11"/>
  <c r="B2154" i="11"/>
  <c r="C2154" i="11"/>
  <c r="A2155" i="11"/>
  <c r="B2155" i="11"/>
  <c r="C2155" i="11"/>
  <c r="A2156" i="11"/>
  <c r="B2156" i="11"/>
  <c r="C2156" i="11"/>
  <c r="A2157" i="11"/>
  <c r="B2157" i="11"/>
  <c r="C2157" i="11"/>
  <c r="A2158" i="11"/>
  <c r="B2158" i="11"/>
  <c r="C2158" i="11"/>
  <c r="A2159" i="11"/>
  <c r="B2159" i="11"/>
  <c r="C2159" i="11"/>
  <c r="A2160" i="11"/>
  <c r="B2160" i="11"/>
  <c r="C2160" i="11"/>
  <c r="A2161" i="11"/>
  <c r="B2161" i="11"/>
  <c r="C2161" i="11"/>
  <c r="A2162" i="11"/>
  <c r="B2162" i="11"/>
  <c r="C2162" i="11"/>
  <c r="A2163" i="11"/>
  <c r="B2163" i="11"/>
  <c r="C2163" i="11"/>
  <c r="A2164" i="11"/>
  <c r="B2164" i="11"/>
  <c r="C2164" i="11"/>
  <c r="A2165" i="11"/>
  <c r="B2165" i="11"/>
  <c r="C2165" i="11"/>
  <c r="A2166" i="11"/>
  <c r="B2166" i="11"/>
  <c r="C2166" i="11"/>
  <c r="A2167" i="11"/>
  <c r="B2167" i="11"/>
  <c r="C2167" i="11"/>
  <c r="A2168" i="11"/>
  <c r="B2168" i="11"/>
  <c r="C2168" i="11"/>
  <c r="A2169" i="11"/>
  <c r="B2169" i="11"/>
  <c r="C2169" i="11"/>
  <c r="A2170" i="11"/>
  <c r="B2170" i="11"/>
  <c r="C2170" i="11"/>
  <c r="A2171" i="11"/>
  <c r="B2171" i="11"/>
  <c r="C2171" i="11"/>
  <c r="A2172" i="11"/>
  <c r="B2172" i="11"/>
  <c r="C2172" i="11"/>
  <c r="A2173" i="11"/>
  <c r="B2173" i="11"/>
  <c r="C2173" i="11"/>
  <c r="A2174" i="11"/>
  <c r="B2174" i="11"/>
  <c r="C2174" i="11"/>
  <c r="A2175" i="11"/>
  <c r="B2175" i="11"/>
  <c r="C2175" i="11"/>
  <c r="A2176" i="11"/>
  <c r="B2176" i="11"/>
  <c r="C2176" i="11"/>
  <c r="A2177" i="11"/>
  <c r="B2177" i="11"/>
  <c r="C2177" i="11"/>
  <c r="A2178" i="11"/>
  <c r="B2178" i="11"/>
  <c r="C2178" i="11"/>
  <c r="A2179" i="11"/>
  <c r="B2179" i="11"/>
  <c r="C2179" i="11"/>
  <c r="A2180" i="11"/>
  <c r="B2180" i="11"/>
  <c r="C2180" i="11"/>
  <c r="A2181" i="11"/>
  <c r="B2181" i="11"/>
  <c r="C2181" i="11"/>
  <c r="A2182" i="11"/>
  <c r="B2182" i="11"/>
  <c r="C2182" i="11"/>
  <c r="A2183" i="11"/>
  <c r="B2183" i="11"/>
  <c r="C2183" i="11"/>
  <c r="A2184" i="11"/>
  <c r="B2184" i="11"/>
  <c r="C2184" i="11"/>
  <c r="A2185" i="11"/>
  <c r="B2185" i="11"/>
  <c r="C2185" i="11"/>
  <c r="A2186" i="11"/>
  <c r="B2186" i="11"/>
  <c r="C2186" i="11"/>
  <c r="A2187" i="11"/>
  <c r="B2187" i="11"/>
  <c r="C2187" i="11"/>
  <c r="A2188" i="11"/>
  <c r="B2188" i="11"/>
  <c r="C2188" i="11"/>
  <c r="A2189" i="11"/>
  <c r="B2189" i="11"/>
  <c r="C2189" i="11"/>
  <c r="A2190" i="11"/>
  <c r="B2190" i="11"/>
  <c r="C2190" i="11"/>
  <c r="A2191" i="11"/>
  <c r="B2191" i="11"/>
  <c r="C2191" i="11"/>
  <c r="A2192" i="11"/>
  <c r="B2192" i="11"/>
  <c r="C2192" i="11"/>
  <c r="A2193" i="11"/>
  <c r="B2193" i="11"/>
  <c r="C2193" i="11"/>
  <c r="A2194" i="11"/>
  <c r="B2194" i="11"/>
  <c r="C2194" i="11"/>
  <c r="A2195" i="11"/>
  <c r="B2195" i="11"/>
  <c r="C2195" i="11"/>
  <c r="A2196" i="11"/>
  <c r="B2196" i="11"/>
  <c r="C2196" i="11"/>
  <c r="A2197" i="11"/>
  <c r="B2197" i="11"/>
  <c r="C2197" i="11"/>
  <c r="A2198" i="11"/>
  <c r="B2198" i="11"/>
  <c r="C2198" i="11"/>
  <c r="A2199" i="11"/>
  <c r="B2199" i="11"/>
  <c r="C2199" i="11"/>
  <c r="A2200" i="11"/>
  <c r="B2200" i="11"/>
  <c r="C2200" i="11"/>
  <c r="A2201" i="11"/>
  <c r="B2201" i="11"/>
  <c r="C2201" i="11"/>
  <c r="A2202" i="11"/>
  <c r="B2202" i="11"/>
  <c r="C2202" i="11"/>
  <c r="A2203" i="11"/>
  <c r="B2203" i="11"/>
  <c r="C2203" i="11"/>
  <c r="A2204" i="11"/>
  <c r="B2204" i="11"/>
  <c r="C2204" i="11"/>
  <c r="A2205" i="11"/>
  <c r="B2205" i="11"/>
  <c r="C2205" i="11"/>
  <c r="A2206" i="11"/>
  <c r="B2206" i="11"/>
  <c r="C2206" i="11"/>
  <c r="A2207" i="11"/>
  <c r="B2207" i="11"/>
  <c r="C2207" i="11"/>
  <c r="A2208" i="11"/>
  <c r="B2208" i="11"/>
  <c r="C2208" i="11"/>
  <c r="A2209" i="11"/>
  <c r="B2209" i="11"/>
  <c r="C2209" i="11"/>
  <c r="A2210" i="11"/>
  <c r="B2210" i="11"/>
  <c r="C2210" i="11"/>
  <c r="A2211" i="11"/>
  <c r="B2211" i="11"/>
  <c r="C2211" i="11"/>
  <c r="A2212" i="11"/>
  <c r="B2212" i="11"/>
  <c r="C2212" i="11"/>
  <c r="A2213" i="11"/>
  <c r="B2213" i="11"/>
  <c r="C2213" i="11"/>
  <c r="A2214" i="11"/>
  <c r="B2214" i="11"/>
  <c r="C2214" i="11"/>
  <c r="A2215" i="11"/>
  <c r="B2215" i="11"/>
  <c r="C2215" i="11"/>
  <c r="A2216" i="11"/>
  <c r="B2216" i="11"/>
  <c r="C2216" i="11"/>
  <c r="A2217" i="11"/>
  <c r="B2217" i="11"/>
  <c r="C2217" i="11"/>
  <c r="A2218" i="11"/>
  <c r="B2218" i="11"/>
  <c r="C2218" i="11"/>
  <c r="A2219" i="11"/>
  <c r="B2219" i="11"/>
  <c r="C2219" i="11"/>
  <c r="A2220" i="11"/>
  <c r="B2220" i="11"/>
  <c r="C2220" i="11"/>
  <c r="A2221" i="11"/>
  <c r="B2221" i="11"/>
  <c r="C2221" i="11"/>
  <c r="A2222" i="11"/>
  <c r="B2222" i="11"/>
  <c r="C2222" i="11"/>
  <c r="A2223" i="11"/>
  <c r="B2223" i="11"/>
  <c r="C2223" i="11"/>
  <c r="A2224" i="11"/>
  <c r="B2224" i="11"/>
  <c r="C2224" i="11"/>
  <c r="A2225" i="11"/>
  <c r="B2225" i="11"/>
  <c r="C2225" i="11"/>
  <c r="A2226" i="11"/>
  <c r="B2226" i="11"/>
  <c r="C2226" i="11"/>
  <c r="A2227" i="11"/>
  <c r="B2227" i="11"/>
  <c r="C2227" i="11"/>
  <c r="A2228" i="11"/>
  <c r="B2228" i="11"/>
  <c r="C2228" i="11"/>
  <c r="A2229" i="11"/>
  <c r="B2229" i="11"/>
  <c r="C2229" i="11"/>
  <c r="A2230" i="11"/>
  <c r="B2230" i="11"/>
  <c r="C2230" i="11"/>
  <c r="A2231" i="11"/>
  <c r="B2231" i="11"/>
  <c r="C2231" i="11"/>
  <c r="A2232" i="11"/>
  <c r="B2232" i="11"/>
  <c r="C2232" i="11"/>
  <c r="A2233" i="11"/>
  <c r="B2233" i="11"/>
  <c r="C2233" i="11"/>
  <c r="A2234" i="11"/>
  <c r="B2234" i="11"/>
  <c r="C2234" i="11"/>
  <c r="A2235" i="11"/>
  <c r="B2235" i="11"/>
  <c r="C2235" i="11"/>
  <c r="A2236" i="11"/>
  <c r="B2236" i="11"/>
  <c r="C2236" i="11"/>
  <c r="A2237" i="11"/>
  <c r="B2237" i="11"/>
  <c r="C2237" i="11"/>
  <c r="A2238" i="11"/>
  <c r="B2238" i="11"/>
  <c r="C2238" i="11"/>
  <c r="A2239" i="11"/>
  <c r="B2239" i="11"/>
  <c r="C2239" i="11"/>
  <c r="A2240" i="11"/>
  <c r="B2240" i="11"/>
  <c r="C2240" i="11"/>
  <c r="A2241" i="11"/>
  <c r="B2241" i="11"/>
  <c r="C2241" i="11"/>
  <c r="A2242" i="11"/>
  <c r="B2242" i="11"/>
  <c r="C2242" i="11"/>
  <c r="A2243" i="11"/>
  <c r="B2243" i="11"/>
  <c r="C2243" i="11"/>
  <c r="A2244" i="11"/>
  <c r="B2244" i="11"/>
  <c r="C2244" i="11"/>
  <c r="A2245" i="11"/>
  <c r="B2245" i="11"/>
  <c r="C2245" i="11"/>
  <c r="A2246" i="11"/>
  <c r="B2246" i="11"/>
  <c r="C2246" i="11"/>
  <c r="A2247" i="11"/>
  <c r="B2247" i="11"/>
  <c r="C2247" i="11"/>
  <c r="A2248" i="11"/>
  <c r="B2248" i="11"/>
  <c r="C2248" i="11"/>
  <c r="A2249" i="11"/>
  <c r="B2249" i="11"/>
  <c r="C2249" i="11"/>
  <c r="A2250" i="11"/>
  <c r="B2250" i="11"/>
  <c r="C2250" i="11"/>
  <c r="A2251" i="11"/>
  <c r="B2251" i="11"/>
  <c r="C2251" i="11"/>
  <c r="A2252" i="11"/>
  <c r="B2252" i="11"/>
  <c r="C2252" i="11"/>
  <c r="A2253" i="11"/>
  <c r="B2253" i="11"/>
  <c r="C2253" i="11"/>
  <c r="A2254" i="11"/>
  <c r="B2254" i="11"/>
  <c r="C2254" i="11"/>
  <c r="A2255" i="11"/>
  <c r="B2255" i="11"/>
  <c r="C2255" i="11"/>
  <c r="A2256" i="11"/>
  <c r="B2256" i="11"/>
  <c r="C2256" i="11"/>
  <c r="A2257" i="11"/>
  <c r="B2257" i="11"/>
  <c r="C2257" i="11"/>
  <c r="A2258" i="11"/>
  <c r="B2258" i="11"/>
  <c r="C2258" i="11"/>
  <c r="A2259" i="11"/>
  <c r="B2259" i="11"/>
  <c r="C2259" i="11"/>
  <c r="A2260" i="11"/>
  <c r="B2260" i="11"/>
  <c r="C2260" i="11"/>
  <c r="A2261" i="11"/>
  <c r="B2261" i="11"/>
  <c r="C2261" i="11"/>
  <c r="A2262" i="11"/>
  <c r="B2262" i="11"/>
  <c r="C2262" i="11"/>
  <c r="A2263" i="11"/>
  <c r="B2263" i="11"/>
  <c r="C2263" i="11"/>
  <c r="A2264" i="11"/>
  <c r="B2264" i="11"/>
  <c r="C2264" i="11"/>
  <c r="A2265" i="11"/>
  <c r="B2265" i="11"/>
  <c r="C2265" i="11"/>
  <c r="A2266" i="11"/>
  <c r="B2266" i="11"/>
  <c r="C2266" i="11"/>
  <c r="A2267" i="11"/>
  <c r="B2267" i="11"/>
  <c r="C2267" i="11"/>
  <c r="A2268" i="11"/>
  <c r="B2268" i="11"/>
  <c r="C2268" i="11"/>
  <c r="A2269" i="11"/>
  <c r="B2269" i="11"/>
  <c r="C2269" i="11"/>
  <c r="A2270" i="11"/>
  <c r="B2270" i="11"/>
  <c r="C2270" i="11"/>
  <c r="A2271" i="11"/>
  <c r="B2271" i="11"/>
  <c r="C2271" i="11"/>
  <c r="A2272" i="11"/>
  <c r="B2272" i="11"/>
  <c r="C2272" i="11"/>
  <c r="A2273" i="11"/>
  <c r="B2273" i="11"/>
  <c r="C2273" i="11"/>
  <c r="A2274" i="11"/>
  <c r="B2274" i="11"/>
  <c r="C2274" i="11"/>
  <c r="A2275" i="11"/>
  <c r="B2275" i="11"/>
  <c r="C2275" i="11"/>
  <c r="A2276" i="11"/>
  <c r="B2276" i="11"/>
  <c r="C2276" i="11"/>
  <c r="A2277" i="11"/>
  <c r="B2277" i="11"/>
  <c r="C2277" i="11"/>
  <c r="A2278" i="11"/>
  <c r="B2278" i="11"/>
  <c r="C2278" i="11"/>
  <c r="A2279" i="11"/>
  <c r="B2279" i="11"/>
  <c r="C2279" i="11"/>
  <c r="A2280" i="11"/>
  <c r="B2280" i="11"/>
  <c r="C2280" i="11"/>
  <c r="A2281" i="11"/>
  <c r="B2281" i="11"/>
  <c r="C2281" i="11"/>
  <c r="A2282" i="11"/>
  <c r="B2282" i="11"/>
  <c r="C2282" i="11"/>
  <c r="A2283" i="11"/>
  <c r="B2283" i="11"/>
  <c r="C2283" i="11"/>
  <c r="A2284" i="11"/>
  <c r="B2284" i="11"/>
  <c r="C2284" i="11"/>
  <c r="A2285" i="11"/>
  <c r="B2285" i="11"/>
  <c r="C2285" i="11"/>
  <c r="A2286" i="11"/>
  <c r="B2286" i="11"/>
  <c r="C2286" i="11"/>
  <c r="A2287" i="11"/>
  <c r="B2287" i="11"/>
  <c r="C2287" i="11"/>
  <c r="A2288" i="11"/>
  <c r="B2288" i="11"/>
  <c r="C2288" i="11"/>
  <c r="A2289" i="11"/>
  <c r="B2289" i="11"/>
  <c r="C2289" i="11"/>
  <c r="A2290" i="11"/>
  <c r="B2290" i="11"/>
  <c r="C2290" i="11"/>
  <c r="A2291" i="11"/>
  <c r="B2291" i="11"/>
  <c r="C2291" i="11"/>
  <c r="A2292" i="11"/>
  <c r="B2292" i="11"/>
  <c r="C2292" i="11"/>
  <c r="A2293" i="11"/>
  <c r="B2293" i="11"/>
  <c r="C2293" i="11"/>
  <c r="A2294" i="11"/>
  <c r="B2294" i="11"/>
  <c r="C2294" i="11"/>
  <c r="A2295" i="11"/>
  <c r="B2295" i="11"/>
  <c r="C2295" i="11"/>
  <c r="A2296" i="11"/>
  <c r="B2296" i="11"/>
  <c r="C2296" i="11"/>
  <c r="A2297" i="11"/>
  <c r="B2297" i="11"/>
  <c r="C2297" i="11"/>
  <c r="A2298" i="11"/>
  <c r="B2298" i="11"/>
  <c r="C2298" i="11"/>
  <c r="A2299" i="11"/>
  <c r="B2299" i="11"/>
  <c r="C2299" i="11"/>
  <c r="A2300" i="11"/>
  <c r="B2300" i="11"/>
  <c r="C2300" i="11"/>
  <c r="A2301" i="11"/>
  <c r="B2301" i="11"/>
  <c r="C2301" i="11"/>
  <c r="A2302" i="11"/>
  <c r="B2302" i="11"/>
  <c r="C2302" i="11"/>
  <c r="A2303" i="11"/>
  <c r="B2303" i="11"/>
  <c r="C2303" i="11"/>
  <c r="A2304" i="11"/>
  <c r="B2304" i="11"/>
  <c r="C2304" i="11"/>
  <c r="A2305" i="11"/>
  <c r="B2305" i="11"/>
  <c r="C2305" i="11"/>
  <c r="A2306" i="11"/>
  <c r="B2306" i="11"/>
  <c r="C2306" i="11"/>
  <c r="A2307" i="11"/>
  <c r="B2307" i="11"/>
  <c r="C2307" i="11"/>
  <c r="A2308" i="11"/>
  <c r="B2308" i="11"/>
  <c r="C2308" i="11"/>
  <c r="A2309" i="11"/>
  <c r="B2309" i="11"/>
  <c r="C2309" i="11"/>
  <c r="A2310" i="11"/>
  <c r="B2310" i="11"/>
  <c r="C2310" i="11"/>
  <c r="A2311" i="11"/>
  <c r="B2311" i="11"/>
  <c r="C2311" i="11"/>
  <c r="A2312" i="11"/>
  <c r="B2312" i="11"/>
  <c r="C2312" i="11"/>
  <c r="A2313" i="11"/>
  <c r="B2313" i="11"/>
  <c r="C2313" i="11"/>
  <c r="A2314" i="11"/>
  <c r="B2314" i="11"/>
  <c r="C2314" i="11"/>
  <c r="A2315" i="11"/>
  <c r="B2315" i="11"/>
  <c r="C2315" i="11"/>
  <c r="A2316" i="11"/>
  <c r="B2316" i="11"/>
  <c r="C2316" i="11"/>
  <c r="A2317" i="11"/>
  <c r="B2317" i="11"/>
  <c r="C2317" i="11"/>
  <c r="A2318" i="11"/>
  <c r="B2318" i="11"/>
  <c r="C2318" i="11"/>
  <c r="A2319" i="11"/>
  <c r="B2319" i="11"/>
  <c r="C2319" i="11"/>
  <c r="A2320" i="11"/>
  <c r="B2320" i="11"/>
  <c r="C2320" i="11"/>
  <c r="A2321" i="11"/>
  <c r="B2321" i="11"/>
  <c r="C2321" i="11"/>
  <c r="A2322" i="11"/>
  <c r="B2322" i="11"/>
  <c r="C2322" i="11"/>
  <c r="A2323" i="11"/>
  <c r="B2323" i="11"/>
  <c r="C2323" i="11"/>
  <c r="A2324" i="11"/>
  <c r="B2324" i="11"/>
  <c r="C2324" i="11"/>
  <c r="A2325" i="11"/>
  <c r="B2325" i="11"/>
  <c r="C2325" i="11"/>
  <c r="A2326" i="11"/>
  <c r="B2326" i="11"/>
  <c r="C2326" i="11"/>
  <c r="A2327" i="11"/>
  <c r="B2327" i="11"/>
  <c r="C2327" i="11"/>
  <c r="A2328" i="11"/>
  <c r="B2328" i="11"/>
  <c r="C2328" i="11"/>
  <c r="A2329" i="11"/>
  <c r="B2329" i="11"/>
  <c r="C2329" i="11"/>
  <c r="A2330" i="11"/>
  <c r="B2330" i="11"/>
  <c r="C2330" i="11"/>
  <c r="A2331" i="11"/>
  <c r="B2331" i="11"/>
  <c r="C2331" i="11"/>
  <c r="A2332" i="11"/>
  <c r="B2332" i="11"/>
  <c r="C2332" i="11"/>
  <c r="A2333" i="11"/>
  <c r="B2333" i="11"/>
  <c r="C2333" i="11"/>
  <c r="A2334" i="11"/>
  <c r="B2334" i="11"/>
  <c r="C2334" i="11"/>
  <c r="A2335" i="11"/>
  <c r="B2335" i="11"/>
  <c r="C2335" i="11"/>
  <c r="A2336" i="11"/>
  <c r="B2336" i="11"/>
  <c r="C2336" i="11"/>
  <c r="A2337" i="11"/>
  <c r="B2337" i="11"/>
  <c r="C2337" i="11"/>
  <c r="A2338" i="11"/>
  <c r="B2338" i="11"/>
  <c r="C2338" i="11"/>
  <c r="A2339" i="11"/>
  <c r="B2339" i="11"/>
  <c r="C2339" i="11"/>
  <c r="A2340" i="11"/>
  <c r="B2340" i="11"/>
  <c r="C2340" i="11"/>
  <c r="A2341" i="11"/>
  <c r="B2341" i="11"/>
  <c r="C2341" i="11"/>
  <c r="A2342" i="11"/>
  <c r="B2342" i="11"/>
  <c r="C2342" i="11"/>
  <c r="A2343" i="11"/>
  <c r="B2343" i="11"/>
  <c r="C2343" i="11"/>
  <c r="A2344" i="11"/>
  <c r="B2344" i="11"/>
  <c r="C2344" i="11"/>
  <c r="A2345" i="11"/>
  <c r="B2345" i="11"/>
  <c r="C2345" i="11"/>
  <c r="A2346" i="11"/>
  <c r="B2346" i="11"/>
  <c r="C2346" i="11"/>
  <c r="A2347" i="11"/>
  <c r="B2347" i="11"/>
  <c r="C2347" i="11"/>
  <c r="A2348" i="11"/>
  <c r="B2348" i="11"/>
  <c r="C2348" i="11"/>
  <c r="A2349" i="11"/>
  <c r="B2349" i="11"/>
  <c r="C2349" i="11"/>
  <c r="A2350" i="11"/>
  <c r="B2350" i="11"/>
  <c r="C2350" i="11"/>
  <c r="A2351" i="11"/>
  <c r="B2351" i="11"/>
  <c r="C2351" i="11"/>
  <c r="A2352" i="11"/>
  <c r="B2352" i="11"/>
  <c r="C2352" i="11"/>
  <c r="A2353" i="11"/>
  <c r="B2353" i="11"/>
  <c r="C2353" i="11"/>
  <c r="A2354" i="11"/>
  <c r="B2354" i="11"/>
  <c r="C2354" i="11"/>
  <c r="A2355" i="11"/>
  <c r="B2355" i="11"/>
  <c r="C2355" i="11"/>
  <c r="A2356" i="11"/>
  <c r="B2356" i="11"/>
  <c r="C2356" i="11"/>
  <c r="A2357" i="11"/>
  <c r="B2357" i="11"/>
  <c r="C2357" i="11"/>
  <c r="A2358" i="11"/>
  <c r="B2358" i="11"/>
  <c r="C2358" i="11"/>
  <c r="A2359" i="11"/>
  <c r="B2359" i="11"/>
  <c r="C2359" i="11"/>
  <c r="A2360" i="11"/>
  <c r="B2360" i="11"/>
  <c r="C2360" i="11"/>
  <c r="A2361" i="11"/>
  <c r="B2361" i="11"/>
  <c r="C2361" i="11"/>
  <c r="A2362" i="11"/>
  <c r="B2362" i="11"/>
  <c r="C2362" i="11"/>
  <c r="A2363" i="11"/>
  <c r="B2363" i="11"/>
  <c r="C2363" i="11"/>
  <c r="A2364" i="11"/>
  <c r="B2364" i="11"/>
  <c r="C2364" i="11"/>
  <c r="A2365" i="11"/>
  <c r="B2365" i="11"/>
  <c r="C2365" i="11"/>
  <c r="A2366" i="11"/>
  <c r="B2366" i="11"/>
  <c r="C2366" i="11"/>
  <c r="A2367" i="11"/>
  <c r="B2367" i="11"/>
  <c r="C2367" i="11"/>
  <c r="A2368" i="11"/>
  <c r="B2368" i="11"/>
  <c r="C2368" i="11"/>
  <c r="A2369" i="11"/>
  <c r="B2369" i="11"/>
  <c r="C2369" i="11"/>
  <c r="A2370" i="11"/>
  <c r="B2370" i="11"/>
  <c r="C2370" i="11"/>
  <c r="A2371" i="11"/>
  <c r="B2371" i="11"/>
  <c r="C2371" i="11"/>
  <c r="A2372" i="11"/>
  <c r="B2372" i="11"/>
  <c r="C2372" i="11"/>
  <c r="A2373" i="11"/>
  <c r="B2373" i="11"/>
  <c r="C2373" i="11"/>
  <c r="A2374" i="11"/>
  <c r="B2374" i="11"/>
  <c r="C2374" i="11"/>
  <c r="A2375" i="11"/>
  <c r="B2375" i="11"/>
  <c r="C2375" i="11"/>
  <c r="A2376" i="11"/>
  <c r="B2376" i="11"/>
  <c r="C2376" i="11"/>
  <c r="A2377" i="11"/>
  <c r="B2377" i="11"/>
  <c r="C2377" i="11"/>
  <c r="A2378" i="11"/>
  <c r="B2378" i="11"/>
  <c r="C2378" i="11"/>
  <c r="A2379" i="11"/>
  <c r="B2379" i="11"/>
  <c r="C2379" i="11"/>
  <c r="A2380" i="11"/>
  <c r="B2380" i="11"/>
  <c r="C2380" i="11"/>
  <c r="A2381" i="11"/>
  <c r="B2381" i="11"/>
  <c r="C2381" i="11"/>
  <c r="A2382" i="11"/>
  <c r="B2382" i="11"/>
  <c r="C2382" i="11"/>
  <c r="A2383" i="11"/>
  <c r="B2383" i="11"/>
  <c r="C2383" i="11"/>
  <c r="A2384" i="11"/>
  <c r="B2384" i="11"/>
  <c r="C2384" i="11"/>
  <c r="A2385" i="11"/>
  <c r="B2385" i="11"/>
  <c r="C2385" i="11"/>
  <c r="A2386" i="11"/>
  <c r="B2386" i="11"/>
  <c r="C2386" i="11"/>
  <c r="A2387" i="11"/>
  <c r="B2387" i="11"/>
  <c r="C2387" i="11"/>
  <c r="A2388" i="11"/>
  <c r="B2388" i="11"/>
  <c r="C2388" i="11"/>
  <c r="A2389" i="11"/>
  <c r="B2389" i="11"/>
  <c r="C2389" i="11"/>
  <c r="A2390" i="11"/>
  <c r="B2390" i="11"/>
  <c r="C2390" i="11"/>
  <c r="A2391" i="11"/>
  <c r="B2391" i="11"/>
  <c r="C2391" i="11"/>
  <c r="A2392" i="11"/>
  <c r="B2392" i="11"/>
  <c r="C2392" i="11"/>
  <c r="A2393" i="11"/>
  <c r="B2393" i="11"/>
  <c r="C2393" i="11"/>
  <c r="A2394" i="11"/>
  <c r="B2394" i="11"/>
  <c r="C2394" i="11"/>
  <c r="A2395" i="11"/>
  <c r="B2395" i="11"/>
  <c r="C2395" i="11"/>
  <c r="A2396" i="11"/>
  <c r="B2396" i="11"/>
  <c r="C2396" i="11"/>
  <c r="A2397" i="11"/>
  <c r="B2397" i="11"/>
  <c r="C2397" i="11"/>
  <c r="A2398" i="11"/>
  <c r="B2398" i="11"/>
  <c r="C2398" i="11"/>
  <c r="A2399" i="11"/>
  <c r="B2399" i="11"/>
  <c r="C2399" i="11"/>
  <c r="A2400" i="11"/>
  <c r="B2400" i="11"/>
  <c r="C2400" i="11"/>
  <c r="A2401" i="11"/>
  <c r="B2401" i="11"/>
  <c r="C2401" i="11"/>
  <c r="A2402" i="11"/>
  <c r="B2402" i="11"/>
  <c r="C2402" i="11"/>
  <c r="A2403" i="11"/>
  <c r="B2403" i="11"/>
  <c r="C2403" i="11"/>
  <c r="A2404" i="11"/>
  <c r="B2404" i="11"/>
  <c r="C2404" i="11"/>
  <c r="A2405" i="11"/>
  <c r="B2405" i="11"/>
  <c r="C2405" i="11"/>
  <c r="A2406" i="11"/>
  <c r="B2406" i="11"/>
  <c r="C2406" i="11"/>
  <c r="A2407" i="11"/>
  <c r="B2407" i="11"/>
  <c r="C2407" i="11"/>
  <c r="A2408" i="11"/>
  <c r="B2408" i="11"/>
  <c r="C2408" i="11"/>
  <c r="A2409" i="11"/>
  <c r="B2409" i="11"/>
  <c r="C2409" i="11"/>
  <c r="A2410" i="11"/>
  <c r="B2410" i="11"/>
  <c r="C2410" i="11"/>
  <c r="A2411" i="11"/>
  <c r="B2411" i="11"/>
  <c r="C2411" i="11"/>
  <c r="A2412" i="11"/>
  <c r="B2412" i="11"/>
  <c r="C2412" i="11"/>
  <c r="A2413" i="11"/>
  <c r="B2413" i="11"/>
  <c r="C2413" i="11"/>
  <c r="A2414" i="11"/>
  <c r="B2414" i="11"/>
  <c r="C2414" i="11"/>
  <c r="A2415" i="11"/>
  <c r="B2415" i="11"/>
  <c r="C2415" i="11"/>
  <c r="A2416" i="11"/>
  <c r="B2416" i="11"/>
  <c r="C2416" i="11"/>
  <c r="A2417" i="11"/>
  <c r="B2417" i="11"/>
  <c r="C2417" i="11"/>
  <c r="A2418" i="11"/>
  <c r="B2418" i="11"/>
  <c r="C2418" i="11"/>
  <c r="A2419" i="11"/>
  <c r="B2419" i="11"/>
  <c r="C2419" i="11"/>
  <c r="A2420" i="11"/>
  <c r="B2420" i="11"/>
  <c r="C2420" i="11"/>
  <c r="A2421" i="11"/>
  <c r="B2421" i="11"/>
  <c r="C2421" i="11"/>
  <c r="A2422" i="11"/>
  <c r="B2422" i="11"/>
  <c r="C2422" i="11"/>
  <c r="A2423" i="11"/>
  <c r="B2423" i="11"/>
  <c r="C2423" i="11"/>
  <c r="A2424" i="11"/>
  <c r="B2424" i="11"/>
  <c r="C2424" i="11"/>
  <c r="A2425" i="11"/>
  <c r="B2425" i="11"/>
  <c r="C2425" i="11"/>
  <c r="A2426" i="11"/>
  <c r="B2426" i="11"/>
  <c r="C2426" i="11"/>
  <c r="A2427" i="11"/>
  <c r="B2427" i="11"/>
  <c r="C2427" i="11"/>
  <c r="A2428" i="11"/>
  <c r="B2428" i="11"/>
  <c r="C2428" i="11"/>
  <c r="A2429" i="11"/>
  <c r="B2429" i="11"/>
  <c r="C2429" i="11"/>
  <c r="A2430" i="11"/>
  <c r="B2430" i="11"/>
  <c r="C2430" i="11"/>
  <c r="A2431" i="11"/>
  <c r="B2431" i="11"/>
  <c r="C2431" i="11"/>
  <c r="A2432" i="11"/>
  <c r="B2432" i="11"/>
  <c r="C2432" i="11"/>
  <c r="A2433" i="11"/>
  <c r="B2433" i="11"/>
  <c r="C2433" i="11"/>
  <c r="A2434" i="11"/>
  <c r="B2434" i="11"/>
  <c r="C2434" i="11"/>
  <c r="A2435" i="11"/>
  <c r="B2435" i="11"/>
  <c r="C2435" i="11"/>
  <c r="A2436" i="11"/>
  <c r="B2436" i="11"/>
  <c r="C2436" i="11"/>
  <c r="A2437" i="11"/>
  <c r="B2437" i="11"/>
  <c r="C2437" i="11"/>
  <c r="A2438" i="11"/>
  <c r="B2438" i="11"/>
  <c r="C2438" i="11"/>
  <c r="A2439" i="11"/>
  <c r="B2439" i="11"/>
  <c r="C2439" i="11"/>
  <c r="A2440" i="11"/>
  <c r="B2440" i="11"/>
  <c r="C2440" i="11"/>
  <c r="A2441" i="11"/>
  <c r="B2441" i="11"/>
  <c r="C2441" i="11"/>
  <c r="A2442" i="11"/>
  <c r="B2442" i="11"/>
  <c r="C2442" i="11"/>
  <c r="A2443" i="11"/>
  <c r="B2443" i="11"/>
  <c r="C2443" i="11"/>
  <c r="A2444" i="11"/>
  <c r="B2444" i="11"/>
  <c r="C2444" i="11"/>
  <c r="A2445" i="11"/>
  <c r="B2445" i="11"/>
  <c r="C2445" i="11"/>
  <c r="A2446" i="11"/>
  <c r="B2446" i="11"/>
  <c r="C2446" i="11"/>
  <c r="A2447" i="11"/>
  <c r="B2447" i="11"/>
  <c r="C2447" i="11"/>
  <c r="A2448" i="11"/>
  <c r="B2448" i="11"/>
  <c r="C2448" i="11"/>
  <c r="A2449" i="11"/>
  <c r="B2449" i="11"/>
  <c r="C2449" i="11"/>
  <c r="A2450" i="11"/>
  <c r="B2450" i="11"/>
  <c r="C2450" i="11"/>
  <c r="A2451" i="11"/>
  <c r="B2451" i="11"/>
  <c r="C2451" i="11"/>
  <c r="A2452" i="11"/>
  <c r="B2452" i="11"/>
  <c r="C2452" i="11"/>
  <c r="A2453" i="11"/>
  <c r="B2453" i="11"/>
  <c r="C2453" i="11"/>
  <c r="A2454" i="11"/>
  <c r="B2454" i="11"/>
  <c r="C2454" i="11"/>
  <c r="A2455" i="11"/>
  <c r="B2455" i="11"/>
  <c r="C2455" i="11"/>
  <c r="A2456" i="11"/>
  <c r="B2456" i="11"/>
  <c r="C2456" i="11"/>
  <c r="A2457" i="11"/>
  <c r="B2457" i="11"/>
  <c r="C2457" i="11"/>
  <c r="A2458" i="11"/>
  <c r="B2458" i="11"/>
  <c r="C2458" i="11"/>
  <c r="A2459" i="11"/>
  <c r="B2459" i="11"/>
  <c r="C2459" i="11"/>
  <c r="A2460" i="11"/>
  <c r="B2460" i="11"/>
  <c r="C2460" i="11"/>
  <c r="A2461" i="11"/>
  <c r="B2461" i="11"/>
  <c r="C2461" i="11"/>
  <c r="A2462" i="11"/>
  <c r="B2462" i="11"/>
  <c r="C2462" i="11"/>
  <c r="A2463" i="11"/>
  <c r="B2463" i="11"/>
  <c r="C2463" i="11"/>
  <c r="A2464" i="11"/>
  <c r="B2464" i="11"/>
  <c r="C2464" i="11"/>
  <c r="A2465" i="11"/>
  <c r="B2465" i="11"/>
  <c r="C2465" i="11"/>
  <c r="A2466" i="11"/>
  <c r="B2466" i="11"/>
  <c r="C2466" i="11"/>
  <c r="A2467" i="11"/>
  <c r="B2467" i="11"/>
  <c r="C2467" i="11"/>
  <c r="A2468" i="11"/>
  <c r="B2468" i="11"/>
  <c r="C2468" i="11"/>
  <c r="A2469" i="11"/>
  <c r="B2469" i="11"/>
  <c r="C2469" i="11"/>
  <c r="A2470" i="11"/>
  <c r="B2470" i="11"/>
  <c r="C2470" i="11"/>
  <c r="A2471" i="11"/>
  <c r="B2471" i="11"/>
  <c r="C2471" i="11"/>
  <c r="A2472" i="11"/>
  <c r="B2472" i="11"/>
  <c r="C2472" i="11"/>
  <c r="A2473" i="11"/>
  <c r="B2473" i="11"/>
  <c r="C2473" i="11"/>
  <c r="A2474" i="11"/>
  <c r="B2474" i="11"/>
  <c r="C2474" i="11"/>
  <c r="A2475" i="11"/>
  <c r="B2475" i="11"/>
  <c r="C2475" i="11"/>
  <c r="A2476" i="11"/>
  <c r="B2476" i="11"/>
  <c r="C2476" i="11"/>
  <c r="A2477" i="11"/>
  <c r="B2477" i="11"/>
  <c r="C2477" i="11"/>
  <c r="A2478" i="11"/>
  <c r="B2478" i="11"/>
  <c r="C2478" i="11"/>
  <c r="A2479" i="11"/>
  <c r="B2479" i="11"/>
  <c r="C2479" i="11"/>
  <c r="A2480" i="11"/>
  <c r="B2480" i="11"/>
  <c r="C2480" i="11"/>
  <c r="A2481" i="11"/>
  <c r="B2481" i="11"/>
  <c r="C2481" i="11"/>
  <c r="A2482" i="11"/>
  <c r="B2482" i="11"/>
  <c r="C2482" i="11"/>
  <c r="A2483" i="11"/>
  <c r="B2483" i="11"/>
  <c r="C2483" i="11"/>
  <c r="A2484" i="11"/>
  <c r="B2484" i="11"/>
  <c r="C2484" i="11"/>
  <c r="A2485" i="11"/>
  <c r="B2485" i="11"/>
  <c r="C2485" i="11"/>
  <c r="A2486" i="11"/>
  <c r="B2486" i="11"/>
  <c r="C2486" i="11"/>
  <c r="A2487" i="11"/>
  <c r="B2487" i="11"/>
  <c r="C2487" i="11"/>
  <c r="A2488" i="11"/>
  <c r="B2488" i="11"/>
  <c r="C2488" i="11"/>
  <c r="A2489" i="11"/>
  <c r="B2489" i="11"/>
  <c r="C2489" i="11"/>
  <c r="A2490" i="11"/>
  <c r="B2490" i="11"/>
  <c r="C2490" i="11"/>
  <c r="A2491" i="11"/>
  <c r="B2491" i="11"/>
  <c r="C2491" i="11"/>
  <c r="A2492" i="11"/>
  <c r="B2492" i="11"/>
  <c r="C2492" i="11"/>
  <c r="A2493" i="11"/>
  <c r="B2493" i="11"/>
  <c r="C2493" i="11"/>
  <c r="A2494" i="11"/>
  <c r="B2494" i="11"/>
  <c r="C2494" i="11"/>
  <c r="A2495" i="11"/>
  <c r="B2495" i="11"/>
  <c r="C2495" i="11"/>
  <c r="A2496" i="11"/>
  <c r="B2496" i="11"/>
  <c r="C2496" i="11"/>
  <c r="A2497" i="11"/>
  <c r="B2497" i="11"/>
  <c r="C2497" i="11"/>
  <c r="A2498" i="11"/>
  <c r="B2498" i="11"/>
  <c r="C2498" i="11"/>
  <c r="A2499" i="11"/>
  <c r="B2499" i="11"/>
  <c r="C2499" i="11"/>
  <c r="A2500" i="11"/>
  <c r="B2500" i="11"/>
  <c r="C2500" i="11"/>
  <c r="A2501" i="11"/>
  <c r="B2501" i="11"/>
  <c r="C2501" i="11"/>
  <c r="A2502" i="11"/>
  <c r="B2502" i="11"/>
  <c r="C2502" i="11"/>
  <c r="A2503" i="11"/>
  <c r="B2503" i="11"/>
  <c r="C2503" i="11"/>
  <c r="A2504" i="11"/>
  <c r="B2504" i="11"/>
  <c r="C2504" i="11"/>
  <c r="A2505" i="11"/>
  <c r="B2505" i="11"/>
  <c r="C2505" i="11"/>
  <c r="A2506" i="11"/>
  <c r="B2506" i="11"/>
  <c r="C2506" i="11"/>
  <c r="A2507" i="11"/>
  <c r="B2507" i="11"/>
  <c r="C2507" i="11"/>
  <c r="A2508" i="11"/>
  <c r="B2508" i="11"/>
  <c r="C2508" i="11"/>
  <c r="A2509" i="11"/>
  <c r="B2509" i="11"/>
  <c r="C2509" i="11"/>
  <c r="A2510" i="11"/>
  <c r="B2510" i="11"/>
  <c r="C2510" i="11"/>
  <c r="A2511" i="11"/>
  <c r="B2511" i="11"/>
  <c r="C2511" i="11"/>
  <c r="A2512" i="11"/>
  <c r="B2512" i="11"/>
  <c r="C2512" i="11"/>
  <c r="A2513" i="11"/>
  <c r="B2513" i="11"/>
  <c r="C2513" i="11"/>
  <c r="A2514" i="11"/>
  <c r="B2514" i="11"/>
  <c r="C2514" i="11"/>
  <c r="A2515" i="11"/>
  <c r="B2515" i="11"/>
  <c r="C2515" i="11"/>
  <c r="A2516" i="11"/>
  <c r="B2516" i="11"/>
  <c r="C2516" i="11"/>
  <c r="A2517" i="11"/>
  <c r="B2517" i="11"/>
  <c r="C2517" i="11"/>
  <c r="A2518" i="11"/>
  <c r="B2518" i="11"/>
  <c r="C2518" i="11"/>
  <c r="A2519" i="11"/>
  <c r="B2519" i="11"/>
  <c r="C2519" i="11"/>
  <c r="A2520" i="11"/>
  <c r="B2520" i="11"/>
  <c r="C2520" i="11"/>
  <c r="A2521" i="11"/>
  <c r="B2521" i="11"/>
  <c r="C2521" i="11"/>
  <c r="A2522" i="11"/>
  <c r="B2522" i="11"/>
  <c r="C2522" i="11"/>
  <c r="A2523" i="11"/>
  <c r="B2523" i="11"/>
  <c r="C2523" i="11"/>
  <c r="A2524" i="11"/>
  <c r="B2524" i="11"/>
  <c r="C2524" i="11"/>
  <c r="A2525" i="11"/>
  <c r="B2525" i="11"/>
  <c r="C2525" i="11"/>
  <c r="A2526" i="11"/>
  <c r="B2526" i="11"/>
  <c r="C2526" i="11"/>
  <c r="A2527" i="11"/>
  <c r="B2527" i="11"/>
  <c r="C2527" i="11"/>
  <c r="A2528" i="11"/>
  <c r="B2528" i="11"/>
  <c r="C2528" i="11"/>
  <c r="A2529" i="11"/>
  <c r="B2529" i="11"/>
  <c r="C2529" i="11"/>
  <c r="A2530" i="11"/>
  <c r="B2530" i="11"/>
  <c r="C2530" i="11"/>
  <c r="A2531" i="11"/>
  <c r="B2531" i="11"/>
  <c r="C2531" i="11"/>
  <c r="A2532" i="11"/>
  <c r="B2532" i="11"/>
  <c r="C2532" i="11"/>
  <c r="A2533" i="11"/>
  <c r="B2533" i="11"/>
  <c r="C2533" i="11"/>
  <c r="A2534" i="11"/>
  <c r="B2534" i="11"/>
  <c r="C2534" i="11"/>
  <c r="A2535" i="11"/>
  <c r="B2535" i="11"/>
  <c r="C2535" i="11"/>
  <c r="A2536" i="11"/>
  <c r="B2536" i="11"/>
  <c r="C2536" i="11"/>
  <c r="A2537" i="11"/>
  <c r="B2537" i="11"/>
  <c r="C2537" i="11"/>
  <c r="A2538" i="11"/>
  <c r="B2538" i="11"/>
  <c r="C2538" i="11"/>
  <c r="A2539" i="11"/>
  <c r="B2539" i="11"/>
  <c r="C2539" i="11"/>
  <c r="A2540" i="11"/>
  <c r="B2540" i="11"/>
  <c r="C2540" i="11"/>
  <c r="A2541" i="11"/>
  <c r="B2541" i="11"/>
  <c r="C2541" i="11"/>
  <c r="A2542" i="11"/>
  <c r="B2542" i="11"/>
  <c r="C2542" i="11"/>
  <c r="A2543" i="11"/>
  <c r="B2543" i="11"/>
  <c r="C2543" i="11"/>
  <c r="A2544" i="11"/>
  <c r="B2544" i="11"/>
  <c r="C2544" i="11"/>
  <c r="A2545" i="11"/>
  <c r="B2545" i="11"/>
  <c r="C2545" i="11"/>
  <c r="A2546" i="11"/>
  <c r="B2546" i="11"/>
  <c r="C2546" i="11"/>
  <c r="A2547" i="11"/>
  <c r="B2547" i="11"/>
  <c r="C2547" i="11"/>
  <c r="A2548" i="11"/>
  <c r="B2548" i="11"/>
  <c r="C2548" i="11"/>
  <c r="A2549" i="11"/>
  <c r="B2549" i="11"/>
  <c r="C2549" i="11"/>
  <c r="A2550" i="11"/>
  <c r="B2550" i="11"/>
  <c r="C2550" i="11"/>
  <c r="A2551" i="11"/>
  <c r="B2551" i="11"/>
  <c r="C2551" i="11"/>
  <c r="A2552" i="11"/>
  <c r="B2552" i="11"/>
  <c r="C2552" i="11"/>
  <c r="A2553" i="11"/>
  <c r="B2553" i="11"/>
  <c r="C2553" i="11"/>
  <c r="A2554" i="11"/>
  <c r="B2554" i="11"/>
  <c r="C2554" i="11"/>
  <c r="A2555" i="11"/>
  <c r="B2555" i="11"/>
  <c r="C2555" i="11"/>
  <c r="A2556" i="11"/>
  <c r="B2556" i="11"/>
  <c r="C2556" i="11"/>
  <c r="A2557" i="11"/>
  <c r="B2557" i="11"/>
  <c r="C2557" i="11"/>
  <c r="A2558" i="11"/>
  <c r="B2558" i="11"/>
  <c r="C2558" i="11"/>
  <c r="A2559" i="11"/>
  <c r="B2559" i="11"/>
  <c r="C2559" i="11"/>
  <c r="A2560" i="11"/>
  <c r="B2560" i="11"/>
  <c r="C2560" i="11"/>
  <c r="A2561" i="11"/>
  <c r="B2561" i="11"/>
  <c r="C2561" i="11"/>
  <c r="A2562" i="11"/>
  <c r="B2562" i="11"/>
  <c r="C2562" i="11"/>
  <c r="A2563" i="11"/>
  <c r="B2563" i="11"/>
  <c r="C2563" i="11"/>
  <c r="A2564" i="11"/>
  <c r="B2564" i="11"/>
  <c r="C2564" i="11"/>
  <c r="A2565" i="11"/>
  <c r="B2565" i="11"/>
  <c r="C2565" i="11"/>
  <c r="A2566" i="11"/>
  <c r="B2566" i="11"/>
  <c r="C2566" i="11"/>
  <c r="A2567" i="11"/>
  <c r="B2567" i="11"/>
  <c r="C2567" i="11"/>
  <c r="A2568" i="11"/>
  <c r="B2568" i="11"/>
  <c r="C2568" i="11"/>
  <c r="A2569" i="11"/>
  <c r="B2569" i="11"/>
  <c r="C2569" i="11"/>
  <c r="A2570" i="11"/>
  <c r="B2570" i="11"/>
  <c r="C2570" i="11"/>
  <c r="A2571" i="11"/>
  <c r="B2571" i="11"/>
  <c r="C2571" i="11"/>
  <c r="A2572" i="11"/>
  <c r="B2572" i="11"/>
  <c r="C2572" i="11"/>
  <c r="A2573" i="11"/>
  <c r="B2573" i="11"/>
  <c r="C2573" i="11"/>
  <c r="A2574" i="11"/>
  <c r="B2574" i="11"/>
  <c r="C2574" i="11"/>
  <c r="A2575" i="11"/>
  <c r="B2575" i="11"/>
  <c r="C2575" i="11"/>
  <c r="A2576" i="11"/>
  <c r="B2576" i="11"/>
  <c r="C2576" i="11"/>
  <c r="A2577" i="11"/>
  <c r="B2577" i="11"/>
  <c r="C2577" i="11"/>
  <c r="A2578" i="11"/>
  <c r="B2578" i="11"/>
  <c r="C2578" i="11"/>
  <c r="A2579" i="11"/>
  <c r="B2579" i="11"/>
  <c r="C2579" i="11"/>
  <c r="A2580" i="11"/>
  <c r="B2580" i="11"/>
  <c r="C2580" i="11"/>
  <c r="A2581" i="11"/>
  <c r="B2581" i="11"/>
  <c r="C2581" i="11"/>
  <c r="A2582" i="11"/>
  <c r="B2582" i="11"/>
  <c r="C2582" i="11"/>
  <c r="A2583" i="11"/>
  <c r="B2583" i="11"/>
  <c r="C2583" i="11"/>
  <c r="A2584" i="11"/>
  <c r="B2584" i="11"/>
  <c r="C2584" i="11"/>
  <c r="A2585" i="11"/>
  <c r="B2585" i="11"/>
  <c r="C2585" i="11"/>
  <c r="A2586" i="11"/>
  <c r="B2586" i="11"/>
  <c r="C2586" i="11"/>
  <c r="A2587" i="11"/>
  <c r="B2587" i="11"/>
  <c r="C2587" i="11"/>
  <c r="A2588" i="11"/>
  <c r="B2588" i="11"/>
  <c r="C2588" i="11"/>
  <c r="A2589" i="11"/>
  <c r="B2589" i="11"/>
  <c r="C2589" i="11"/>
  <c r="A2590" i="11"/>
  <c r="B2590" i="11"/>
  <c r="C2590" i="11"/>
  <c r="A2591" i="11"/>
  <c r="B2591" i="11"/>
  <c r="C2591" i="11"/>
  <c r="A2592" i="11"/>
  <c r="B2592" i="11"/>
  <c r="C2592" i="11"/>
  <c r="A2593" i="11"/>
  <c r="B2593" i="11"/>
  <c r="C2593" i="11"/>
  <c r="A2594" i="11"/>
  <c r="B2594" i="11"/>
  <c r="C2594" i="11"/>
  <c r="A2595" i="11"/>
  <c r="B2595" i="11"/>
  <c r="C2595" i="11"/>
  <c r="A2596" i="11"/>
  <c r="B2596" i="11"/>
  <c r="C2596" i="11"/>
  <c r="A2597" i="11"/>
  <c r="B2597" i="11"/>
  <c r="C2597" i="11"/>
  <c r="A2598" i="11"/>
  <c r="B2598" i="11"/>
  <c r="C2598" i="11"/>
  <c r="A2599" i="11"/>
  <c r="B2599" i="11"/>
  <c r="C2599" i="11"/>
  <c r="A2600" i="11"/>
  <c r="B2600" i="11"/>
  <c r="C2600" i="11"/>
  <c r="A2601" i="11"/>
  <c r="B2601" i="11"/>
  <c r="C2601" i="11"/>
  <c r="A2602" i="11"/>
  <c r="B2602" i="11"/>
  <c r="C2602" i="11"/>
  <c r="A2603" i="11"/>
  <c r="B2603" i="11"/>
  <c r="C2603" i="11"/>
  <c r="A2604" i="11"/>
  <c r="B2604" i="11"/>
  <c r="C2604" i="11"/>
  <c r="A2605" i="11"/>
  <c r="B2605" i="11"/>
  <c r="C2605" i="11"/>
  <c r="A2606" i="11"/>
  <c r="B2606" i="11"/>
  <c r="C2606" i="11"/>
  <c r="A2607" i="11"/>
  <c r="B2607" i="11"/>
  <c r="C2607" i="11"/>
  <c r="A2608" i="11"/>
  <c r="B2608" i="11"/>
  <c r="C2608" i="11"/>
  <c r="A2609" i="11"/>
  <c r="B2609" i="11"/>
  <c r="C2609" i="11"/>
  <c r="A2610" i="11"/>
  <c r="B2610" i="11"/>
  <c r="C2610" i="11"/>
  <c r="A2611" i="11"/>
  <c r="B2611" i="11"/>
  <c r="C2611" i="11"/>
  <c r="A2612" i="11"/>
  <c r="B2612" i="11"/>
  <c r="C2612" i="11"/>
  <c r="A2613" i="11"/>
  <c r="B2613" i="11"/>
  <c r="C2613" i="11"/>
  <c r="A2614" i="11"/>
  <c r="B2614" i="11"/>
  <c r="C2614" i="11"/>
  <c r="A2615" i="11"/>
  <c r="B2615" i="11"/>
  <c r="C2615" i="11"/>
  <c r="A2616" i="11"/>
  <c r="B2616" i="11"/>
  <c r="C2616" i="11"/>
  <c r="A2617" i="11"/>
  <c r="B2617" i="11"/>
  <c r="C2617" i="11"/>
  <c r="A2618" i="11"/>
  <c r="B2618" i="11"/>
  <c r="C2618" i="11"/>
  <c r="A2619" i="11"/>
  <c r="B2619" i="11"/>
  <c r="C2619" i="11"/>
  <c r="A2620" i="11"/>
  <c r="B2620" i="11"/>
  <c r="C2620" i="11"/>
  <c r="A2621" i="11"/>
  <c r="B2621" i="11"/>
  <c r="C2621" i="11"/>
  <c r="A2622" i="11"/>
  <c r="B2622" i="11"/>
  <c r="C2622" i="11"/>
  <c r="A2623" i="11"/>
  <c r="B2623" i="11"/>
  <c r="C2623" i="11"/>
  <c r="A2624" i="11"/>
  <c r="B2624" i="11"/>
  <c r="C2624" i="11"/>
  <c r="A2625" i="11"/>
  <c r="B2625" i="11"/>
  <c r="C2625" i="11"/>
  <c r="A2626" i="11"/>
  <c r="B2626" i="11"/>
  <c r="C2626" i="11"/>
  <c r="A2627" i="11"/>
  <c r="B2627" i="11"/>
  <c r="C2627" i="11"/>
  <c r="A2628" i="11"/>
  <c r="B2628" i="11"/>
  <c r="C2628" i="11"/>
  <c r="A2629" i="11"/>
  <c r="B2629" i="11"/>
  <c r="C2629" i="11"/>
  <c r="A2630" i="11"/>
  <c r="B2630" i="11"/>
  <c r="C2630" i="11"/>
  <c r="B183" i="11"/>
  <c r="C183" i="11"/>
  <c r="A183" i="11"/>
  <c r="A81" i="11"/>
  <c r="B81" i="11"/>
  <c r="C81" i="11"/>
  <c r="A82" i="11"/>
  <c r="B82" i="11"/>
  <c r="C82" i="11"/>
  <c r="A83" i="11"/>
  <c r="B83" i="11"/>
  <c r="C83" i="11"/>
  <c r="A84" i="11"/>
  <c r="B84" i="11"/>
  <c r="C84" i="11"/>
  <c r="A85" i="11"/>
  <c r="B85" i="11"/>
  <c r="C85" i="11"/>
  <c r="A86" i="11"/>
  <c r="B86" i="11"/>
  <c r="C86" i="11"/>
  <c r="A87" i="11"/>
  <c r="B87" i="11"/>
  <c r="C87" i="11"/>
  <c r="A88" i="11"/>
  <c r="B88" i="11"/>
  <c r="C88" i="11"/>
  <c r="A89" i="11"/>
  <c r="B89" i="11"/>
  <c r="C89" i="11"/>
  <c r="A90" i="11"/>
  <c r="B90" i="11"/>
  <c r="C90" i="11"/>
  <c r="A91" i="11"/>
  <c r="B91" i="11"/>
  <c r="C91" i="11"/>
  <c r="A92" i="11"/>
  <c r="B92" i="11"/>
  <c r="C92" i="11"/>
  <c r="A93" i="11"/>
  <c r="B93" i="11"/>
  <c r="C93" i="11"/>
  <c r="A94" i="11"/>
  <c r="B94" i="11"/>
  <c r="C94" i="11"/>
  <c r="A95" i="11"/>
  <c r="B95" i="11"/>
  <c r="C95" i="11"/>
  <c r="A96" i="11"/>
  <c r="B96" i="11"/>
  <c r="C96" i="11"/>
  <c r="A97" i="11"/>
  <c r="B97" i="11"/>
  <c r="C97" i="11"/>
  <c r="A98" i="11"/>
  <c r="B98" i="11"/>
  <c r="C98" i="11"/>
  <c r="A99" i="11"/>
  <c r="B99" i="11"/>
  <c r="C99" i="11"/>
  <c r="A100" i="11"/>
  <c r="B100" i="11"/>
  <c r="C100" i="11"/>
  <c r="A101" i="11"/>
  <c r="B101" i="11"/>
  <c r="C101" i="11"/>
  <c r="A102" i="11"/>
  <c r="B102" i="11"/>
  <c r="C102" i="11"/>
  <c r="A103" i="11"/>
  <c r="B103" i="11"/>
  <c r="C103" i="11"/>
  <c r="A104" i="11"/>
  <c r="B104" i="11"/>
  <c r="C104" i="11"/>
  <c r="A105" i="11"/>
  <c r="B105" i="11"/>
  <c r="C105" i="11"/>
  <c r="A106" i="11"/>
  <c r="B106" i="11"/>
  <c r="C106" i="11"/>
  <c r="A107" i="11"/>
  <c r="B107" i="11"/>
  <c r="C107" i="11"/>
  <c r="A108" i="11"/>
  <c r="B108" i="11"/>
  <c r="C108" i="11"/>
  <c r="A109" i="11"/>
  <c r="B109" i="11"/>
  <c r="C109" i="11"/>
  <c r="A110" i="11"/>
  <c r="B110" i="11"/>
  <c r="C110" i="11"/>
  <c r="A111" i="11"/>
  <c r="B111" i="11"/>
  <c r="C111" i="11"/>
  <c r="A112" i="11"/>
  <c r="B112" i="11"/>
  <c r="C112" i="11"/>
  <c r="A113" i="11"/>
  <c r="B113" i="11"/>
  <c r="C113" i="11"/>
  <c r="A114" i="11"/>
  <c r="B114" i="11"/>
  <c r="C114" i="11"/>
  <c r="A115" i="11"/>
  <c r="B115" i="11"/>
  <c r="C115" i="11"/>
  <c r="A116" i="11"/>
  <c r="B116" i="11"/>
  <c r="C116" i="11"/>
  <c r="A117" i="11"/>
  <c r="B117" i="11"/>
  <c r="C117" i="11"/>
  <c r="A118" i="11"/>
  <c r="B118" i="11"/>
  <c r="C118" i="11"/>
  <c r="A119" i="11"/>
  <c r="B119" i="11"/>
  <c r="C119" i="11"/>
  <c r="A120" i="11"/>
  <c r="B120" i="11"/>
  <c r="C120" i="11"/>
  <c r="A121" i="11"/>
  <c r="B121" i="11"/>
  <c r="C121" i="11"/>
  <c r="A122" i="11"/>
  <c r="B122" i="11"/>
  <c r="C122" i="11"/>
  <c r="A123" i="11"/>
  <c r="B123" i="11"/>
  <c r="C123" i="11"/>
  <c r="A124" i="11"/>
  <c r="B124" i="11"/>
  <c r="C124" i="11"/>
  <c r="A125" i="11"/>
  <c r="B125" i="11"/>
  <c r="C125" i="11"/>
  <c r="A126" i="11"/>
  <c r="B126" i="11"/>
  <c r="C126" i="11"/>
  <c r="A127" i="11"/>
  <c r="B127" i="11"/>
  <c r="C127" i="11"/>
  <c r="A128" i="11"/>
  <c r="B128" i="11"/>
  <c r="C128" i="11"/>
  <c r="A129" i="11"/>
  <c r="B129" i="11"/>
  <c r="C129" i="11"/>
  <c r="A130" i="11"/>
  <c r="B130" i="11"/>
  <c r="C130" i="11"/>
  <c r="A131" i="11"/>
  <c r="B131" i="11"/>
  <c r="C131" i="11"/>
  <c r="A132" i="11"/>
  <c r="B132" i="11"/>
  <c r="C132" i="11"/>
  <c r="A133" i="11"/>
  <c r="B133" i="11"/>
  <c r="C133" i="11"/>
  <c r="A134" i="11"/>
  <c r="B134" i="11"/>
  <c r="C134" i="11"/>
  <c r="A135" i="11"/>
  <c r="B135" i="11"/>
  <c r="C135" i="11"/>
  <c r="A136" i="11"/>
  <c r="B136" i="11"/>
  <c r="C136" i="11"/>
  <c r="A137" i="11"/>
  <c r="B137" i="11"/>
  <c r="C137" i="11"/>
  <c r="A138" i="11"/>
  <c r="B138" i="11"/>
  <c r="C138" i="11"/>
  <c r="A139" i="11"/>
  <c r="B139" i="11"/>
  <c r="C139" i="11"/>
  <c r="A140" i="11"/>
  <c r="B140" i="11"/>
  <c r="C140" i="11"/>
  <c r="A141" i="11"/>
  <c r="B141" i="11"/>
  <c r="C141" i="11"/>
  <c r="A142" i="11"/>
  <c r="B142" i="11"/>
  <c r="C142" i="11"/>
  <c r="A143" i="11"/>
  <c r="B143" i="11"/>
  <c r="C143" i="11"/>
  <c r="A144" i="11"/>
  <c r="B144" i="11"/>
  <c r="C144" i="11"/>
  <c r="A145" i="11"/>
  <c r="B145" i="11"/>
  <c r="C145" i="11"/>
  <c r="A146" i="11"/>
  <c r="B146" i="11"/>
  <c r="C146" i="11"/>
  <c r="A147" i="11"/>
  <c r="B147" i="11"/>
  <c r="C147" i="11"/>
  <c r="A148" i="11"/>
  <c r="B148" i="11"/>
  <c r="C148" i="11"/>
  <c r="A149" i="11"/>
  <c r="B149" i="11"/>
  <c r="C149" i="11"/>
  <c r="A150" i="11"/>
  <c r="B150" i="11"/>
  <c r="C150" i="11"/>
  <c r="A151" i="11"/>
  <c r="B151" i="11"/>
  <c r="C151" i="11"/>
  <c r="A152" i="11"/>
  <c r="B152" i="11"/>
  <c r="C152" i="11"/>
  <c r="A153" i="11"/>
  <c r="B153" i="11"/>
  <c r="C153" i="11"/>
  <c r="A154" i="11"/>
  <c r="B154" i="11"/>
  <c r="C154" i="11"/>
  <c r="A155" i="11"/>
  <c r="B155" i="11"/>
  <c r="C155" i="11"/>
  <c r="A156" i="11"/>
  <c r="B156" i="11"/>
  <c r="C156" i="11"/>
  <c r="A157" i="11"/>
  <c r="B157" i="11"/>
  <c r="C157" i="11"/>
  <c r="A158" i="11"/>
  <c r="B158" i="11"/>
  <c r="C158" i="11"/>
  <c r="A159" i="11"/>
  <c r="B159" i="11"/>
  <c r="C159" i="11"/>
  <c r="A160" i="11"/>
  <c r="B160" i="11"/>
  <c r="C160" i="11"/>
  <c r="A161" i="11"/>
  <c r="B161" i="11"/>
  <c r="C161" i="11"/>
  <c r="A162" i="11"/>
  <c r="B162" i="11"/>
  <c r="C162" i="11"/>
  <c r="A163" i="11"/>
  <c r="B163" i="11"/>
  <c r="C163" i="11"/>
  <c r="A164" i="11"/>
  <c r="B164" i="11"/>
  <c r="C164" i="11"/>
  <c r="A165" i="11"/>
  <c r="B165" i="11"/>
  <c r="C165" i="11"/>
  <c r="A166" i="11"/>
  <c r="B166" i="11"/>
  <c r="C166" i="11"/>
  <c r="A167" i="11"/>
  <c r="B167" i="11"/>
  <c r="C167" i="11"/>
  <c r="A168" i="11"/>
  <c r="B168" i="11"/>
  <c r="C168" i="11"/>
  <c r="A169" i="11"/>
  <c r="B169" i="11"/>
  <c r="C169" i="11"/>
  <c r="A170" i="11"/>
  <c r="B170" i="11"/>
  <c r="C170" i="11"/>
  <c r="A171" i="11"/>
  <c r="B171" i="11"/>
  <c r="C171" i="11"/>
  <c r="A172" i="11"/>
  <c r="B172" i="11"/>
  <c r="C172" i="11"/>
  <c r="A173" i="11"/>
  <c r="B173" i="11"/>
  <c r="C173" i="11"/>
  <c r="A174" i="11"/>
  <c r="B174" i="11"/>
  <c r="C174" i="11"/>
  <c r="A175" i="11"/>
  <c r="B175" i="11"/>
  <c r="C175" i="11"/>
  <c r="A176" i="11"/>
  <c r="B176" i="11"/>
  <c r="C176" i="11"/>
  <c r="A177" i="11"/>
  <c r="B177" i="11"/>
  <c r="C177" i="11"/>
  <c r="A178" i="11"/>
  <c r="B178" i="11"/>
  <c r="C178" i="11"/>
  <c r="A179" i="11"/>
  <c r="B179" i="11"/>
  <c r="C179" i="11"/>
  <c r="A180" i="11"/>
  <c r="B180" i="11"/>
  <c r="C180" i="11"/>
  <c r="A181" i="11"/>
  <c r="B181" i="11"/>
  <c r="C181" i="11"/>
  <c r="A182" i="11"/>
  <c r="B182" i="11"/>
  <c r="C182" i="11"/>
  <c r="B80" i="11"/>
  <c r="C80" i="11"/>
  <c r="A80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A37" i="11"/>
  <c r="B37" i="11"/>
  <c r="C37" i="11"/>
  <c r="A38" i="11"/>
  <c r="B38" i="11"/>
  <c r="C38" i="11"/>
  <c r="A39" i="11"/>
  <c r="B39" i="11"/>
  <c r="C39" i="11"/>
  <c r="A40" i="11"/>
  <c r="B40" i="11"/>
  <c r="C40" i="11"/>
  <c r="A41" i="11"/>
  <c r="B41" i="11"/>
  <c r="C41" i="11"/>
  <c r="A42" i="11"/>
  <c r="B42" i="11"/>
  <c r="C42" i="11"/>
  <c r="A43" i="11"/>
  <c r="B43" i="11"/>
  <c r="C43" i="11"/>
  <c r="A44" i="11"/>
  <c r="B44" i="11"/>
  <c r="C44" i="11"/>
  <c r="A45" i="11"/>
  <c r="B45" i="11"/>
  <c r="C45" i="11"/>
  <c r="A46" i="11"/>
  <c r="B46" i="11"/>
  <c r="C46" i="11"/>
  <c r="A47" i="11"/>
  <c r="B47" i="11"/>
  <c r="C47" i="11"/>
  <c r="A48" i="11"/>
  <c r="B48" i="11"/>
  <c r="C48" i="11"/>
  <c r="A49" i="11"/>
  <c r="B49" i="11"/>
  <c r="C49" i="11"/>
  <c r="A50" i="11"/>
  <c r="B50" i="11"/>
  <c r="C50" i="11"/>
  <c r="A51" i="11"/>
  <c r="B51" i="11"/>
  <c r="C51" i="11"/>
  <c r="A52" i="11"/>
  <c r="B52" i="11"/>
  <c r="C52" i="11"/>
  <c r="A53" i="11"/>
  <c r="B53" i="11"/>
  <c r="C53" i="11"/>
  <c r="A54" i="11"/>
  <c r="B54" i="11"/>
  <c r="C54" i="11"/>
  <c r="A55" i="11"/>
  <c r="B55" i="11"/>
  <c r="C55" i="11"/>
  <c r="A56" i="11"/>
  <c r="B56" i="11"/>
  <c r="C56" i="11"/>
  <c r="A57" i="11"/>
  <c r="B57" i="11"/>
  <c r="C57" i="11"/>
  <c r="A58" i="11"/>
  <c r="B58" i="11"/>
  <c r="C58" i="11"/>
  <c r="A59" i="11"/>
  <c r="B59" i="11"/>
  <c r="C59" i="11"/>
  <c r="A60" i="11"/>
  <c r="B60" i="11"/>
  <c r="C60" i="11"/>
  <c r="A61" i="11"/>
  <c r="B61" i="11"/>
  <c r="C61" i="11"/>
  <c r="A62" i="11"/>
  <c r="B62" i="11"/>
  <c r="C62" i="11"/>
  <c r="A63" i="11"/>
  <c r="B63" i="11"/>
  <c r="C63" i="11"/>
  <c r="A64" i="11"/>
  <c r="B64" i="11"/>
  <c r="C64" i="11"/>
  <c r="A65" i="11"/>
  <c r="B65" i="11"/>
  <c r="C65" i="11"/>
  <c r="A66" i="11"/>
  <c r="B66" i="11"/>
  <c r="C66" i="11"/>
  <c r="A67" i="11"/>
  <c r="B67" i="11"/>
  <c r="C67" i="11"/>
  <c r="A68" i="11"/>
  <c r="B68" i="11"/>
  <c r="C68" i="11"/>
  <c r="A69" i="11"/>
  <c r="B69" i="11"/>
  <c r="C69" i="11"/>
  <c r="A70" i="11"/>
  <c r="B70" i="11"/>
  <c r="C70" i="11"/>
  <c r="A71" i="11"/>
  <c r="B71" i="11"/>
  <c r="C71" i="11"/>
  <c r="A72" i="11"/>
  <c r="B72" i="11"/>
  <c r="C72" i="11"/>
  <c r="A73" i="11"/>
  <c r="B73" i="11"/>
  <c r="C73" i="11"/>
  <c r="A74" i="11"/>
  <c r="B74" i="11"/>
  <c r="C74" i="11"/>
  <c r="A75" i="11"/>
  <c r="B75" i="11"/>
  <c r="C75" i="11"/>
  <c r="A76" i="11"/>
  <c r="B76" i="11"/>
  <c r="C76" i="11"/>
  <c r="A77" i="11"/>
  <c r="B77" i="11"/>
  <c r="C77" i="11"/>
  <c r="A78" i="11"/>
  <c r="B78" i="11"/>
  <c r="C78" i="11"/>
  <c r="A79" i="11"/>
  <c r="B79" i="11"/>
  <c r="C79" i="11"/>
  <c r="B28" i="11"/>
  <c r="C28" i="11"/>
  <c r="A28" i="11"/>
  <c r="A3" i="11"/>
  <c r="B3" i="11"/>
  <c r="C3" i="11"/>
  <c r="A4" i="11"/>
  <c r="B4" i="11"/>
  <c r="C4" i="11"/>
  <c r="A5" i="11"/>
  <c r="B5" i="11"/>
  <c r="C5" i="11"/>
  <c r="A6" i="11"/>
  <c r="B6" i="11"/>
  <c r="C6" i="11"/>
  <c r="A7" i="11"/>
  <c r="B7" i="11"/>
  <c r="C7" i="11"/>
  <c r="A8" i="11"/>
  <c r="B8" i="11"/>
  <c r="C8" i="11"/>
  <c r="A9" i="11"/>
  <c r="B9" i="11"/>
  <c r="C9" i="11"/>
  <c r="A10" i="11"/>
  <c r="B10" i="11"/>
  <c r="C10" i="11"/>
  <c r="A11" i="11"/>
  <c r="B11" i="11"/>
  <c r="C11" i="11"/>
  <c r="A12" i="11"/>
  <c r="B12" i="11"/>
  <c r="C12" i="11"/>
  <c r="A13" i="11"/>
  <c r="B13" i="11"/>
  <c r="C13" i="11"/>
  <c r="A14" i="11"/>
  <c r="B14" i="11"/>
  <c r="C14" i="11"/>
  <c r="A15" i="11"/>
  <c r="B15" i="11"/>
  <c r="C15" i="11"/>
  <c r="A16" i="1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B2" i="11"/>
  <c r="C2" i="11"/>
  <c r="A2" i="11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19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1320" i="10"/>
  <c r="A1321" i="10"/>
  <c r="A1322" i="10"/>
  <c r="A1323" i="10"/>
  <c r="A1324" i="10"/>
  <c r="A1325" i="10"/>
  <c r="A1326" i="10"/>
  <c r="A1327" i="10"/>
  <c r="A1328" i="10"/>
  <c r="A1329" i="10"/>
  <c r="A1330" i="10"/>
  <c r="A1331" i="10"/>
  <c r="A1332" i="10"/>
  <c r="A1333" i="10"/>
  <c r="A1334" i="10"/>
  <c r="A1335" i="10"/>
  <c r="A1336" i="10"/>
  <c r="A1337" i="10"/>
  <c r="A1338" i="10"/>
  <c r="A1339" i="10"/>
  <c r="A1340" i="10"/>
  <c r="A1341" i="10"/>
  <c r="A1342" i="10"/>
  <c r="A1343" i="10"/>
  <c r="A1344" i="10"/>
  <c r="A1345" i="10"/>
  <c r="A1346" i="10"/>
  <c r="A1347" i="10"/>
  <c r="A1348" i="10"/>
  <c r="A1349" i="10"/>
  <c r="A1350" i="10"/>
  <c r="A1351" i="10"/>
  <c r="A1352" i="10"/>
  <c r="A1353" i="10"/>
  <c r="A1354" i="10"/>
  <c r="A1355" i="10"/>
  <c r="A1356" i="10"/>
  <c r="A1357" i="10"/>
  <c r="A1358" i="10"/>
  <c r="A1359" i="10"/>
  <c r="A1360" i="10"/>
  <c r="A1361" i="10"/>
  <c r="A1362" i="10"/>
  <c r="A1363" i="10"/>
  <c r="A1364" i="10"/>
  <c r="A1365" i="10"/>
  <c r="A1366" i="10"/>
  <c r="A1367" i="10"/>
  <c r="A1368" i="10"/>
  <c r="A1369" i="10"/>
  <c r="A1370" i="10"/>
  <c r="A1371" i="10"/>
  <c r="A1372" i="10"/>
  <c r="A1373" i="10"/>
  <c r="A1374" i="10"/>
  <c r="A1375" i="10"/>
  <c r="A1376" i="10"/>
  <c r="A1377" i="10"/>
  <c r="A1378" i="10"/>
  <c r="A1379" i="10"/>
  <c r="A1380" i="10"/>
  <c r="A1381" i="10"/>
  <c r="A1382" i="10"/>
  <c r="A1383" i="10"/>
  <c r="A1384" i="10"/>
  <c r="A1385" i="10"/>
  <c r="A1386" i="10"/>
  <c r="A1387" i="10"/>
  <c r="A1388" i="10"/>
  <c r="A1389" i="10"/>
  <c r="A1390" i="10"/>
  <c r="A1391" i="10"/>
  <c r="A1392" i="10"/>
  <c r="A1393" i="10"/>
  <c r="A1394" i="10"/>
  <c r="A1395" i="10"/>
  <c r="A1396" i="10"/>
  <c r="A1397" i="10"/>
  <c r="A1398" i="10"/>
  <c r="A1399" i="10"/>
  <c r="A1400" i="10"/>
  <c r="A1401" i="10"/>
  <c r="A1402" i="10"/>
  <c r="A1403" i="10"/>
  <c r="A1404" i="10"/>
  <c r="A1405" i="10"/>
  <c r="A1406" i="10"/>
  <c r="A1407" i="10"/>
  <c r="A1408" i="10"/>
  <c r="A1409" i="10"/>
  <c r="A1410" i="10"/>
  <c r="A1411" i="10"/>
  <c r="A1412" i="10"/>
  <c r="A1413" i="10"/>
  <c r="A1414" i="10"/>
  <c r="A1415" i="10"/>
  <c r="A1416" i="10"/>
  <c r="A1417" i="10"/>
  <c r="A1418" i="10"/>
  <c r="A1419" i="10"/>
  <c r="A1420" i="10"/>
  <c r="A1421" i="10"/>
  <c r="A1422" i="10"/>
  <c r="A1423" i="10"/>
  <c r="A1424" i="10"/>
  <c r="A1425" i="10"/>
  <c r="A1426" i="10"/>
  <c r="A1427" i="10"/>
  <c r="A1428" i="10"/>
  <c r="A1429" i="10"/>
  <c r="A1430" i="10"/>
  <c r="A1431" i="10"/>
  <c r="A1432" i="10"/>
  <c r="A1433" i="10"/>
  <c r="A1434" i="10"/>
  <c r="A1435" i="10"/>
  <c r="A1436" i="10"/>
  <c r="A1437" i="10"/>
  <c r="A1438" i="10"/>
  <c r="A1439" i="10"/>
  <c r="A1440" i="10"/>
  <c r="A1441" i="10"/>
  <c r="A1442" i="10"/>
  <c r="A1443" i="10"/>
  <c r="A1444" i="10"/>
  <c r="A1445" i="10"/>
  <c r="A1446" i="10"/>
  <c r="A1447" i="10"/>
  <c r="A1448" i="10"/>
  <c r="A1449" i="10"/>
  <c r="A1450" i="10"/>
  <c r="A1451" i="10"/>
  <c r="A1452" i="10"/>
  <c r="A1453" i="10"/>
  <c r="A1454" i="10"/>
  <c r="A1455" i="10"/>
  <c r="A1456" i="10"/>
  <c r="A1457" i="10"/>
  <c r="A1458" i="10"/>
  <c r="A1459" i="10"/>
  <c r="A1460" i="10"/>
  <c r="A1461" i="10"/>
  <c r="A1462" i="10"/>
  <c r="A1463" i="10"/>
  <c r="A1464" i="10"/>
  <c r="A1465" i="10"/>
  <c r="A1466" i="10"/>
  <c r="A1467" i="10"/>
  <c r="A1468" i="10"/>
  <c r="A1469" i="10"/>
  <c r="A1470" i="10"/>
  <c r="A1471" i="10"/>
  <c r="A1472" i="10"/>
  <c r="A1473" i="10"/>
  <c r="A1474" i="10"/>
  <c r="A1475" i="10"/>
  <c r="A1476" i="10"/>
  <c r="A1477" i="10"/>
  <c r="A1478" i="10"/>
  <c r="A1479" i="10"/>
  <c r="A1480" i="10"/>
  <c r="A1481" i="10"/>
  <c r="A1482" i="10"/>
  <c r="A1483" i="10"/>
  <c r="A1484" i="10"/>
  <c r="A1485" i="10"/>
  <c r="A1486" i="10"/>
  <c r="A1487" i="10"/>
  <c r="A1488" i="10"/>
  <c r="A1489" i="10"/>
  <c r="A1490" i="10"/>
  <c r="A1491" i="10"/>
  <c r="A1492" i="10"/>
  <c r="A1493" i="10"/>
  <c r="A1494" i="10"/>
  <c r="A1495" i="10"/>
  <c r="A1496" i="10"/>
  <c r="A1497" i="10"/>
  <c r="A1498" i="10"/>
  <c r="A1499" i="10"/>
  <c r="A1500" i="10"/>
  <c r="A1501" i="10"/>
  <c r="A1502" i="10"/>
  <c r="A1503" i="10"/>
  <c r="A1504" i="10"/>
  <c r="A1505" i="10"/>
  <c r="A1506" i="10"/>
  <c r="A1507" i="10"/>
  <c r="A1508" i="10"/>
  <c r="A1509" i="10"/>
  <c r="A1510" i="10"/>
  <c r="A1511" i="10"/>
  <c r="A1512" i="10"/>
  <c r="A1513" i="10"/>
  <c r="A1514" i="10"/>
  <c r="A1515" i="10"/>
  <c r="A1516" i="10"/>
  <c r="A1517" i="10"/>
  <c r="A1518" i="10"/>
  <c r="A1519" i="10"/>
  <c r="A1520" i="10"/>
  <c r="A1521" i="10"/>
  <c r="A1522" i="10"/>
  <c r="A1523" i="10"/>
  <c r="A1524" i="10"/>
  <c r="A1525" i="10"/>
  <c r="A1526" i="10"/>
  <c r="A1527" i="10"/>
  <c r="A1528" i="10"/>
  <c r="A1529" i="10"/>
  <c r="A1530" i="10"/>
  <c r="A1531" i="10"/>
  <c r="A1532" i="10"/>
  <c r="A1533" i="10"/>
  <c r="A1534" i="10"/>
  <c r="A1535" i="10"/>
  <c r="A1536" i="10"/>
  <c r="A1537" i="10"/>
  <c r="A1538" i="10"/>
  <c r="A1539" i="10"/>
  <c r="A1540" i="10"/>
  <c r="A1541" i="10"/>
  <c r="A1542" i="10"/>
  <c r="A1543" i="10"/>
  <c r="A1544" i="10"/>
  <c r="A1545" i="10"/>
  <c r="A1546" i="10"/>
  <c r="A1547" i="10"/>
  <c r="A1548" i="10"/>
  <c r="A1549" i="10"/>
  <c r="A1550" i="10"/>
  <c r="A1551" i="10"/>
  <c r="A1552" i="10"/>
  <c r="A1553" i="10"/>
  <c r="A1554" i="10"/>
  <c r="A1555" i="10"/>
  <c r="A1556" i="10"/>
  <c r="A1557" i="10"/>
  <c r="A1558" i="10"/>
  <c r="A1559" i="10"/>
  <c r="A1560" i="10"/>
  <c r="A1561" i="10"/>
  <c r="A1563" i="10"/>
  <c r="A1564" i="10"/>
  <c r="A1565" i="10"/>
  <c r="A1566" i="10"/>
  <c r="A1567" i="10"/>
  <c r="A1568" i="10"/>
  <c r="A1569" i="10"/>
  <c r="A1570" i="10"/>
  <c r="A1571" i="10"/>
  <c r="A1572" i="10"/>
  <c r="A1573" i="10"/>
  <c r="A1574" i="10"/>
  <c r="A1575" i="10"/>
  <c r="A1576" i="10"/>
  <c r="A1577" i="10"/>
  <c r="A1578" i="10"/>
  <c r="A1579" i="10"/>
  <c r="A1580" i="10"/>
  <c r="A1581" i="10"/>
  <c r="A1582" i="10"/>
  <c r="A1583" i="10"/>
  <c r="A1584" i="10"/>
  <c r="A1585" i="10"/>
  <c r="A1586" i="10"/>
  <c r="A1587" i="10"/>
  <c r="A1588" i="10"/>
  <c r="A1589" i="10"/>
  <c r="A1590" i="10"/>
  <c r="A1591" i="10"/>
  <c r="A1592" i="10"/>
  <c r="A1593" i="10"/>
  <c r="A1594" i="10"/>
  <c r="A1595" i="10"/>
  <c r="A1596" i="10"/>
  <c r="A1597" i="10"/>
  <c r="A1598" i="10"/>
  <c r="A1599" i="10"/>
  <c r="A1600" i="10"/>
  <c r="A1601" i="10"/>
  <c r="A1602" i="10"/>
  <c r="A1603" i="10"/>
  <c r="A1604" i="10"/>
  <c r="A1605" i="10"/>
  <c r="A1606" i="10"/>
  <c r="A1607" i="10"/>
  <c r="A1608" i="10"/>
  <c r="A1609" i="10"/>
  <c r="A1610" i="10"/>
  <c r="A1611" i="10"/>
  <c r="A1612" i="10"/>
  <c r="A1613" i="10"/>
  <c r="A1614" i="10"/>
  <c r="A1615" i="10"/>
  <c r="A1616" i="10"/>
  <c r="A1617" i="10"/>
  <c r="A1618" i="10"/>
  <c r="A1619" i="10"/>
  <c r="A1620" i="10"/>
  <c r="A1621" i="10"/>
  <c r="A1622" i="10"/>
  <c r="A1623" i="10"/>
  <c r="A1624" i="10"/>
  <c r="A1625" i="10"/>
  <c r="A1626" i="10"/>
  <c r="A1627" i="10"/>
  <c r="A1628" i="10"/>
  <c r="A1629" i="10"/>
  <c r="A1630" i="10"/>
  <c r="A1631" i="10"/>
  <c r="A1632" i="10"/>
  <c r="A1633" i="10"/>
  <c r="A1634" i="10"/>
  <c r="A1635" i="10"/>
  <c r="A1636" i="10"/>
  <c r="A1637" i="10"/>
  <c r="A1638" i="10"/>
  <c r="A1639" i="10"/>
  <c r="A1640" i="10"/>
  <c r="A1641" i="10"/>
  <c r="A1642" i="10"/>
  <c r="A1643" i="10"/>
  <c r="A1644" i="10"/>
  <c r="A1645" i="10"/>
  <c r="A1646" i="10"/>
  <c r="A1647" i="10"/>
  <c r="A1648" i="10"/>
  <c r="A1649" i="10"/>
  <c r="A1650" i="10"/>
  <c r="A1651" i="10"/>
  <c r="A1652" i="10"/>
  <c r="A1653" i="10"/>
  <c r="A1654" i="10"/>
  <c r="A1655" i="10"/>
  <c r="A1656" i="10"/>
  <c r="A1657" i="10"/>
  <c r="A1658" i="10"/>
  <c r="A1659" i="10"/>
  <c r="A1660" i="10"/>
  <c r="A1661" i="10"/>
  <c r="A1662" i="10"/>
  <c r="A1663" i="10"/>
  <c r="A1664" i="10"/>
  <c r="A1665" i="10"/>
  <c r="A1666" i="10"/>
  <c r="A1667" i="10"/>
  <c r="A1668" i="10"/>
  <c r="A1669" i="10"/>
  <c r="A1670" i="10"/>
  <c r="A1671" i="10"/>
  <c r="A1672" i="10"/>
  <c r="A1673" i="10"/>
  <c r="A1674" i="10"/>
  <c r="A1675" i="10"/>
  <c r="A1676" i="10"/>
  <c r="A1677" i="10"/>
  <c r="A1678" i="10"/>
  <c r="A1679" i="10"/>
  <c r="A1680" i="10"/>
  <c r="A1681" i="10"/>
  <c r="A1682" i="10"/>
  <c r="A1683" i="10"/>
  <c r="A1684" i="10"/>
  <c r="A1685" i="10"/>
  <c r="A1686" i="10"/>
  <c r="A1687" i="10"/>
  <c r="A1688" i="10"/>
  <c r="A1689" i="10"/>
  <c r="A1690" i="10"/>
  <c r="A1691" i="10"/>
  <c r="A1692" i="10"/>
  <c r="A1693" i="10"/>
  <c r="A1694" i="10"/>
  <c r="A1695" i="10"/>
  <c r="A1696" i="10"/>
  <c r="A1697" i="10"/>
  <c r="A1698" i="10"/>
  <c r="A1699" i="10"/>
  <c r="A1700" i="10"/>
  <c r="A1701" i="10"/>
  <c r="A1702" i="10"/>
  <c r="A1703" i="10"/>
  <c r="A1704" i="10"/>
  <c r="A1705" i="10"/>
  <c r="A1706" i="10"/>
  <c r="A1707" i="10"/>
  <c r="A1708" i="10"/>
  <c r="A1709" i="10"/>
  <c r="A1710" i="10"/>
  <c r="A1711" i="10"/>
  <c r="A1712" i="10"/>
  <c r="A1713" i="10"/>
  <c r="A1714" i="10"/>
  <c r="A1715" i="10"/>
  <c r="A1716" i="10"/>
  <c r="A1717" i="10"/>
  <c r="A1718" i="10"/>
  <c r="A1719" i="10"/>
  <c r="A1720" i="10"/>
  <c r="A1721" i="10"/>
  <c r="A1722" i="10"/>
  <c r="A1723" i="10"/>
  <c r="A1724" i="10"/>
  <c r="A1725" i="10"/>
  <c r="A1726" i="10"/>
  <c r="A1727" i="10"/>
  <c r="A1728" i="10"/>
  <c r="A1729" i="10"/>
  <c r="A1730" i="10"/>
  <c r="A1731" i="10"/>
  <c r="A1732" i="10"/>
  <c r="A1733" i="10"/>
  <c r="A1734" i="10"/>
  <c r="A1735" i="10"/>
  <c r="A1736" i="10"/>
  <c r="A1737" i="10"/>
  <c r="A1738" i="10"/>
  <c r="A1739" i="10"/>
  <c r="A1740" i="10"/>
  <c r="A1741" i="10"/>
  <c r="A1742" i="10"/>
  <c r="A1743" i="10"/>
  <c r="A1744" i="10"/>
  <c r="A1745" i="10"/>
  <c r="A1746" i="10"/>
  <c r="A1747" i="10"/>
  <c r="A1748" i="10"/>
  <c r="A1749" i="10"/>
  <c r="A1750" i="10"/>
  <c r="A1751" i="10"/>
  <c r="A1752" i="10"/>
  <c r="A1753" i="10"/>
  <c r="A1754" i="10"/>
  <c r="A1755" i="10"/>
  <c r="A1756" i="10"/>
  <c r="A1757" i="10"/>
  <c r="A1758" i="10"/>
  <c r="A1759" i="10"/>
  <c r="A1760" i="10"/>
  <c r="A1761" i="10"/>
  <c r="A1762" i="10"/>
  <c r="A1763" i="10"/>
  <c r="A1764" i="10"/>
  <c r="A1765" i="10"/>
  <c r="A1766" i="10"/>
  <c r="A1767" i="10"/>
  <c r="A1768" i="10"/>
  <c r="A1769" i="10"/>
  <c r="A1770" i="10"/>
  <c r="A1771" i="10"/>
  <c r="A1772" i="10"/>
  <c r="A1773" i="10"/>
  <c r="A1774" i="10"/>
  <c r="A1775" i="10"/>
  <c r="A1776" i="10"/>
  <c r="A1777" i="10"/>
  <c r="A1778" i="10"/>
  <c r="A1779" i="10"/>
  <c r="A1780" i="10"/>
  <c r="A1781" i="10"/>
  <c r="A1782" i="10"/>
  <c r="A1783" i="10"/>
  <c r="A1784" i="10"/>
  <c r="A1785" i="10"/>
  <c r="A1786" i="10"/>
  <c r="A1787" i="10"/>
  <c r="A1788" i="10"/>
  <c r="A1789" i="10"/>
  <c r="A1790" i="10"/>
  <c r="A1791" i="10"/>
  <c r="A1792" i="10"/>
  <c r="A1793" i="10"/>
  <c r="A1794" i="10"/>
  <c r="A1795" i="10"/>
  <c r="A1796" i="10"/>
  <c r="A1797" i="10"/>
  <c r="A1798" i="10"/>
  <c r="A1799" i="10"/>
  <c r="A1800" i="10"/>
  <c r="A1801" i="10"/>
  <c r="A1802" i="10"/>
  <c r="A1803" i="10"/>
  <c r="A1804" i="10"/>
  <c r="A1805" i="10"/>
  <c r="A1806" i="10"/>
  <c r="A1807" i="10"/>
  <c r="A1808" i="10"/>
  <c r="A1809" i="10"/>
  <c r="A1810" i="10"/>
  <c r="A1811" i="10"/>
  <c r="A1812" i="10"/>
  <c r="A1813" i="10"/>
  <c r="A1814" i="10"/>
  <c r="A1815" i="10"/>
  <c r="A1816" i="10"/>
  <c r="A1817" i="10"/>
  <c r="A1818" i="10"/>
  <c r="A1819" i="10"/>
  <c r="A1820" i="10"/>
  <c r="A1821" i="10"/>
  <c r="A1822" i="10"/>
  <c r="A1823" i="10"/>
  <c r="A1824" i="10"/>
  <c r="A1825" i="10"/>
  <c r="A1826" i="10"/>
  <c r="A1827" i="10"/>
  <c r="A1828" i="10"/>
  <c r="A1829" i="10"/>
  <c r="A1830" i="10"/>
  <c r="A1831" i="10"/>
  <c r="A1832" i="10"/>
  <c r="A1833" i="10"/>
  <c r="A1834" i="10"/>
  <c r="A1835" i="10"/>
  <c r="A1836" i="10"/>
  <c r="A1837" i="10"/>
  <c r="A1838" i="10"/>
  <c r="A1839" i="10"/>
  <c r="A1840" i="10"/>
  <c r="A1841" i="10"/>
  <c r="A1842" i="10"/>
  <c r="A1843" i="10"/>
  <c r="A1844" i="10"/>
  <c r="A1845" i="10"/>
  <c r="A1846" i="10"/>
  <c r="A1847" i="10"/>
  <c r="A1848" i="10"/>
  <c r="A1849" i="10"/>
  <c r="A1850" i="10"/>
  <c r="A1851" i="10"/>
  <c r="A1852" i="10"/>
  <c r="A1853" i="10"/>
  <c r="A1854" i="10"/>
  <c r="A1855" i="10"/>
  <c r="A1856" i="10"/>
  <c r="A1857" i="10"/>
  <c r="A1858" i="10"/>
  <c r="A1859" i="10"/>
  <c r="A1860" i="10"/>
  <c r="A1861" i="10"/>
  <c r="A1862" i="10"/>
  <c r="A1863" i="10"/>
  <c r="A1864" i="10"/>
  <c r="A1865" i="10"/>
  <c r="A1866" i="10"/>
  <c r="A1867" i="10"/>
  <c r="A1868" i="10"/>
  <c r="A1869" i="10"/>
  <c r="A1870" i="10"/>
  <c r="A1871" i="10"/>
  <c r="A1872" i="10"/>
  <c r="A1873" i="10"/>
  <c r="A1874" i="10"/>
  <c r="A1875" i="10"/>
  <c r="A1876" i="10"/>
  <c r="A1877" i="10"/>
  <c r="A1878" i="10"/>
  <c r="A1879" i="10"/>
  <c r="A1880" i="10"/>
  <c r="A1881" i="10"/>
  <c r="A1882" i="10"/>
  <c r="A1883" i="10"/>
  <c r="A1884" i="10"/>
  <c r="A1885" i="10"/>
  <c r="A1886" i="10"/>
  <c r="A1887" i="10"/>
  <c r="A1888" i="10"/>
  <c r="A1889" i="10"/>
  <c r="A1890" i="10"/>
  <c r="A1891" i="10"/>
  <c r="A1892" i="10"/>
  <c r="A1893" i="10"/>
  <c r="A1894" i="10"/>
  <c r="A1895" i="10"/>
  <c r="A1896" i="10"/>
  <c r="A1897" i="10"/>
  <c r="A1898" i="10"/>
  <c r="A1899" i="10"/>
  <c r="A1900" i="10"/>
  <c r="A1901" i="10"/>
  <c r="A1902" i="10"/>
  <c r="A1903" i="10"/>
  <c r="A1904" i="10"/>
  <c r="A1905" i="10"/>
  <c r="A1906" i="10"/>
  <c r="A1907" i="10"/>
  <c r="A1908" i="10"/>
  <c r="A1909" i="10"/>
  <c r="A1910" i="10"/>
  <c r="A1911" i="10"/>
  <c r="A1912" i="10"/>
  <c r="A1913" i="10"/>
  <c r="A1914" i="10"/>
  <c r="A1915" i="10"/>
  <c r="A1916" i="10"/>
  <c r="A1917" i="10"/>
  <c r="A1918" i="10"/>
  <c r="A1919" i="10"/>
  <c r="A1920" i="10"/>
  <c r="A1921" i="10"/>
  <c r="A1922" i="10"/>
  <c r="A1923" i="10"/>
  <c r="A1924" i="10"/>
  <c r="A1925" i="10"/>
  <c r="A1926" i="10"/>
  <c r="A1927" i="10"/>
  <c r="A1928" i="10"/>
  <c r="A1929" i="10"/>
  <c r="A1930" i="10"/>
  <c r="A1931" i="10"/>
  <c r="A1932" i="10"/>
  <c r="A1933" i="10"/>
  <c r="A1934" i="10"/>
  <c r="A1935" i="10"/>
  <c r="A1936" i="10"/>
  <c r="A1937" i="10"/>
  <c r="A1938" i="10"/>
  <c r="A1939" i="10"/>
  <c r="A1940" i="10"/>
  <c r="A1941" i="10"/>
  <c r="A1942" i="10"/>
  <c r="A1943" i="10"/>
  <c r="A1944" i="10"/>
  <c r="A1945" i="10"/>
  <c r="A1946" i="10"/>
  <c r="A1947" i="10"/>
  <c r="A1948" i="10"/>
  <c r="A1949" i="10"/>
  <c r="A1950" i="10"/>
  <c r="A1951" i="10"/>
  <c r="A1952" i="10"/>
  <c r="A1953" i="10"/>
  <c r="A1954" i="10"/>
  <c r="A1955" i="10"/>
  <c r="A1956" i="10"/>
  <c r="A1957" i="10"/>
  <c r="A1958" i="10"/>
  <c r="A1959" i="10"/>
  <c r="A1960" i="10"/>
  <c r="A1961" i="10"/>
  <c r="A1962" i="10"/>
  <c r="A1963" i="10"/>
  <c r="A1964" i="10"/>
  <c r="A1965" i="10"/>
  <c r="A1966" i="10"/>
  <c r="A1967" i="10"/>
  <c r="A1968" i="10"/>
  <c r="A1969" i="10"/>
  <c r="A1970" i="10"/>
  <c r="A1971" i="10"/>
  <c r="A1972" i="10"/>
  <c r="A1973" i="10"/>
  <c r="A1974" i="10"/>
  <c r="A1975" i="10"/>
  <c r="A1976" i="10"/>
  <c r="A1977" i="10"/>
  <c r="A1978" i="10"/>
  <c r="A1979" i="10"/>
  <c r="A1980" i="10"/>
  <c r="A1981" i="10"/>
  <c r="A1982" i="10"/>
  <c r="A1983" i="10"/>
  <c r="A1984" i="10"/>
  <c r="A1985" i="10"/>
  <c r="A1986" i="10"/>
  <c r="A1987" i="10"/>
  <c r="A1988" i="10"/>
  <c r="A1989" i="10"/>
  <c r="A1990" i="10"/>
  <c r="A1991" i="10"/>
  <c r="A1992" i="10"/>
  <c r="A1993" i="10"/>
  <c r="A1994" i="10"/>
  <c r="A1995" i="10"/>
  <c r="A1996" i="10"/>
  <c r="A1997" i="10"/>
  <c r="A1998" i="10"/>
  <c r="A1999" i="10"/>
  <c r="A2000" i="10"/>
  <c r="A2001" i="10"/>
  <c r="A2002" i="10"/>
  <c r="A2003" i="10"/>
  <c r="A2004" i="10"/>
  <c r="A2005" i="10"/>
  <c r="A2006" i="10"/>
  <c r="A2007" i="10"/>
  <c r="A2008" i="10"/>
  <c r="A2009" i="10"/>
  <c r="A2010" i="10"/>
  <c r="A2011" i="10"/>
  <c r="A2012" i="10"/>
  <c r="A2013" i="10"/>
  <c r="A2014" i="10"/>
  <c r="A2015" i="10"/>
  <c r="A2016" i="10"/>
  <c r="A2017" i="10"/>
  <c r="A2018" i="10"/>
  <c r="A2019" i="10"/>
  <c r="A2020" i="10"/>
  <c r="A2021" i="10"/>
  <c r="A2022" i="10"/>
  <c r="A2023" i="10"/>
  <c r="A2024" i="10"/>
  <c r="A2025" i="10"/>
  <c r="A2026" i="10"/>
  <c r="A2027" i="10"/>
  <c r="A2028" i="10"/>
  <c r="A2029" i="10"/>
  <c r="A2030" i="10"/>
  <c r="A2031" i="10"/>
  <c r="A2032" i="10"/>
  <c r="A2033" i="10"/>
  <c r="A2034" i="10"/>
  <c r="A2035" i="10"/>
  <c r="A2036" i="10"/>
  <c r="A2037" i="10"/>
  <c r="A2038" i="10"/>
  <c r="A2039" i="10"/>
  <c r="A2040" i="10"/>
  <c r="A2041" i="10"/>
  <c r="A2042" i="10"/>
  <c r="A2043" i="10"/>
  <c r="A2044" i="10"/>
  <c r="A2045" i="10"/>
  <c r="A2046" i="10"/>
  <c r="A2047" i="10"/>
  <c r="A2048" i="10"/>
  <c r="A2049" i="10"/>
  <c r="A2050" i="10"/>
  <c r="A2051" i="10"/>
  <c r="A2052" i="10"/>
  <c r="A2053" i="10"/>
  <c r="A2054" i="10"/>
  <c r="A2055" i="10"/>
  <c r="A2056" i="10"/>
  <c r="A2057" i="10"/>
  <c r="A2058" i="10"/>
  <c r="A2059" i="10"/>
  <c r="A2060" i="10"/>
  <c r="A2061" i="10"/>
  <c r="A2062" i="10"/>
  <c r="A2063" i="10"/>
  <c r="A2064" i="10"/>
  <c r="A2065" i="10"/>
  <c r="A2066" i="10"/>
  <c r="A2067" i="10"/>
  <c r="A2068" i="10"/>
  <c r="A2069" i="10"/>
  <c r="A2070" i="10"/>
  <c r="A2071" i="10"/>
  <c r="A2072" i="10"/>
  <c r="A2073" i="10"/>
  <c r="A2074" i="10"/>
  <c r="A2075" i="10"/>
  <c r="A2076" i="10"/>
  <c r="A2077" i="10"/>
  <c r="A2078" i="10"/>
  <c r="A2079" i="10"/>
  <c r="A2080" i="10"/>
  <c r="A2081" i="10"/>
  <c r="A2082" i="10"/>
  <c r="A2083" i="10"/>
  <c r="A2084" i="10"/>
  <c r="A2085" i="10"/>
  <c r="A2086" i="10"/>
  <c r="A2087" i="10"/>
  <c r="A2088" i="10"/>
  <c r="A2089" i="10"/>
  <c r="A2090" i="10"/>
  <c r="A2091" i="10"/>
  <c r="A2092" i="10"/>
  <c r="A2093" i="10"/>
  <c r="A2094" i="10"/>
  <c r="A2095" i="10"/>
  <c r="A2096" i="10"/>
  <c r="A2097" i="10"/>
  <c r="A2098" i="10"/>
  <c r="A2099" i="10"/>
  <c r="A2100" i="10"/>
  <c r="A2101" i="10"/>
  <c r="A2102" i="10"/>
  <c r="A2103" i="10"/>
  <c r="A2104" i="10"/>
  <c r="A2105" i="10"/>
  <c r="A2106" i="10"/>
  <c r="A2107" i="10"/>
  <c r="A2108" i="10"/>
  <c r="A2109" i="10"/>
  <c r="A2110" i="10"/>
  <c r="A2111" i="10"/>
  <c r="A2112" i="10"/>
  <c r="A2113" i="10"/>
  <c r="A2114" i="10"/>
  <c r="A2115" i="10"/>
  <c r="A2116" i="10"/>
  <c r="A2117" i="10"/>
  <c r="A2118" i="10"/>
  <c r="A2119" i="10"/>
  <c r="A2120" i="10"/>
  <c r="A2121" i="10"/>
  <c r="A2122" i="10"/>
  <c r="A2123" i="10"/>
  <c r="A2124" i="10"/>
  <c r="A2125" i="10"/>
  <c r="A2126" i="10"/>
  <c r="A2127" i="10"/>
  <c r="A2128" i="10"/>
  <c r="A2129" i="10"/>
  <c r="A2130" i="10"/>
  <c r="A2131" i="10"/>
  <c r="A2132" i="10"/>
  <c r="A2133" i="10"/>
  <c r="A2134" i="10"/>
  <c r="A2135" i="10"/>
  <c r="A2136" i="10"/>
  <c r="A2137" i="10"/>
  <c r="A2138" i="10"/>
  <c r="A2139" i="10"/>
  <c r="A2140" i="10"/>
  <c r="A2141" i="10"/>
  <c r="A2142" i="10"/>
  <c r="A2143" i="10"/>
  <c r="A2144" i="10"/>
  <c r="A2145" i="10"/>
  <c r="A2146" i="10"/>
  <c r="A2147" i="10"/>
  <c r="A2148" i="10"/>
  <c r="A2149" i="10"/>
  <c r="A2150" i="10"/>
  <c r="A2151" i="10"/>
  <c r="A2152" i="10"/>
  <c r="A2153" i="10"/>
  <c r="A2154" i="10"/>
  <c r="A2155" i="10"/>
  <c r="A2156" i="10"/>
  <c r="A2157" i="10"/>
  <c r="A2158" i="10"/>
  <c r="A2159" i="10"/>
  <c r="A2160" i="10"/>
  <c r="A2161" i="10"/>
  <c r="A2162" i="10"/>
  <c r="A2163" i="10"/>
  <c r="A2164" i="10"/>
  <c r="A2165" i="10"/>
  <c r="A2166" i="10"/>
  <c r="A2167" i="10"/>
  <c r="A2168" i="10"/>
  <c r="A2169" i="10"/>
  <c r="A2170" i="10"/>
  <c r="A2171" i="10"/>
  <c r="A2172" i="10"/>
  <c r="A2173" i="10"/>
  <c r="A2174" i="10"/>
  <c r="A2175" i="10"/>
  <c r="A2176" i="10"/>
  <c r="A2177" i="10"/>
  <c r="A2178" i="10"/>
  <c r="A2179" i="10"/>
  <c r="A2180" i="10"/>
  <c r="A2181" i="10"/>
  <c r="A2182" i="10"/>
  <c r="A2183" i="10"/>
  <c r="A2184" i="10"/>
  <c r="A2185" i="10"/>
  <c r="A2186" i="10"/>
  <c r="A2187" i="10"/>
  <c r="A2188" i="10"/>
  <c r="A2189" i="10"/>
  <c r="A2190" i="10"/>
  <c r="A2191" i="10"/>
  <c r="A2192" i="10"/>
  <c r="A2193" i="10"/>
  <c r="A2194" i="10"/>
  <c r="A2195" i="10"/>
  <c r="A2196" i="10"/>
  <c r="A2197" i="10"/>
  <c r="A2198" i="10"/>
  <c r="A2199" i="10"/>
  <c r="A2200" i="10"/>
  <c r="A2201" i="10"/>
  <c r="A2202" i="10"/>
  <c r="A2203" i="10"/>
  <c r="A2204" i="10"/>
  <c r="A2205" i="10"/>
  <c r="A2206" i="10"/>
  <c r="A2207" i="10"/>
  <c r="A2208" i="10"/>
  <c r="A2209" i="10"/>
  <c r="A2210" i="10"/>
  <c r="A2211" i="10"/>
  <c r="A2212" i="10"/>
  <c r="A2213" i="10"/>
  <c r="A2214" i="10"/>
  <c r="A2215" i="10"/>
  <c r="A2216" i="10"/>
  <c r="A2217" i="10"/>
  <c r="A2218" i="10"/>
  <c r="A2219" i="10"/>
  <c r="A2220" i="10"/>
  <c r="A2221" i="10"/>
  <c r="A2222" i="10"/>
  <c r="A2223" i="10"/>
  <c r="A2224" i="10"/>
  <c r="A2225" i="10"/>
  <c r="A2226" i="10"/>
  <c r="A2227" i="10"/>
  <c r="A2228" i="10"/>
  <c r="A2229" i="10"/>
  <c r="A2230" i="10"/>
  <c r="A2231" i="10"/>
  <c r="A2232" i="10"/>
  <c r="A2233" i="10"/>
  <c r="A2234" i="10"/>
  <c r="A2235" i="10"/>
  <c r="A2236" i="10"/>
  <c r="A2237" i="10"/>
  <c r="A2238" i="10"/>
  <c r="A2239" i="10"/>
  <c r="A2240" i="10"/>
  <c r="A2241" i="10"/>
  <c r="A2242" i="10"/>
  <c r="A2243" i="10"/>
  <c r="A2244" i="10"/>
  <c r="A2245" i="10"/>
  <c r="A2246" i="10"/>
  <c r="A2247" i="10"/>
  <c r="A2248" i="10"/>
  <c r="A2249" i="10"/>
  <c r="A2250" i="10"/>
  <c r="A2251" i="10"/>
  <c r="A2252" i="10"/>
  <c r="A2253" i="10"/>
  <c r="A2254" i="10"/>
  <c r="A2255" i="10"/>
  <c r="A2256" i="10"/>
  <c r="A2257" i="10"/>
  <c r="A2258" i="10"/>
  <c r="A2259" i="10"/>
  <c r="A2260" i="10"/>
  <c r="A2261" i="10"/>
  <c r="A2262" i="10"/>
  <c r="A2263" i="10"/>
  <c r="A2264" i="10"/>
  <c r="A2265" i="10"/>
  <c r="A2266" i="10"/>
  <c r="A2267" i="10"/>
  <c r="A2268" i="10"/>
  <c r="A2269" i="10"/>
  <c r="A2270" i="10"/>
  <c r="A2271" i="10"/>
  <c r="A2272" i="10"/>
  <c r="A2273" i="10"/>
  <c r="A2274" i="10"/>
  <c r="A2275" i="10"/>
  <c r="A2276" i="10"/>
  <c r="A2277" i="10"/>
  <c r="A2278" i="10"/>
  <c r="A2279" i="10"/>
  <c r="A2280" i="10"/>
  <c r="A2281" i="10"/>
  <c r="A2282" i="10"/>
  <c r="A2283" i="10"/>
  <c r="A2284" i="10"/>
  <c r="A2285" i="10"/>
  <c r="A2286" i="10"/>
  <c r="A2287" i="10"/>
  <c r="A2288" i="10"/>
  <c r="A2289" i="10"/>
  <c r="A2290" i="10"/>
  <c r="A2291" i="10"/>
  <c r="A2292" i="10"/>
  <c r="A2293" i="10"/>
  <c r="A2294" i="10"/>
  <c r="A2295" i="10"/>
  <c r="A2296" i="10"/>
  <c r="A2297" i="10"/>
  <c r="A2298" i="10"/>
  <c r="A2299" i="10"/>
  <c r="A2300" i="10"/>
  <c r="A2301" i="10"/>
  <c r="A2302" i="10"/>
  <c r="A2303" i="10"/>
  <c r="A2304" i="10"/>
  <c r="A2305" i="10"/>
  <c r="A2306" i="10"/>
  <c r="A2307" i="10"/>
  <c r="A2308" i="10"/>
  <c r="A2309" i="10"/>
  <c r="A2310" i="10"/>
  <c r="A2311" i="10"/>
  <c r="A2312" i="10"/>
  <c r="A2313" i="10"/>
  <c r="A2314" i="10"/>
  <c r="A2315" i="10"/>
  <c r="A2316" i="10"/>
  <c r="A2317" i="10"/>
  <c r="A2318" i="10"/>
  <c r="A2319" i="10"/>
  <c r="A2320" i="10"/>
  <c r="A2321" i="10"/>
  <c r="A2322" i="10"/>
  <c r="A2323" i="10"/>
  <c r="A2324" i="10"/>
  <c r="A2325" i="10"/>
  <c r="A2326" i="10"/>
  <c r="A2327" i="10"/>
  <c r="A2328" i="10"/>
  <c r="A2329" i="10"/>
  <c r="A2330" i="10"/>
  <c r="A2331" i="10"/>
  <c r="A2332" i="10"/>
  <c r="A2333" i="10"/>
  <c r="A2334" i="10"/>
  <c r="A2335" i="10"/>
  <c r="A2336" i="10"/>
  <c r="A2337" i="10"/>
  <c r="A2338" i="10"/>
  <c r="A2339" i="10"/>
  <c r="A2340" i="10"/>
  <c r="A2341" i="10"/>
  <c r="A2342" i="10"/>
  <c r="A2343" i="10"/>
  <c r="A2344" i="10"/>
  <c r="A2345" i="10"/>
  <c r="A2346" i="10"/>
  <c r="A2347" i="10"/>
  <c r="A2348" i="10"/>
  <c r="A2349" i="10"/>
  <c r="A2350" i="10"/>
  <c r="A2351" i="10"/>
  <c r="A2352" i="10"/>
  <c r="A2353" i="10"/>
  <c r="A2354" i="10"/>
  <c r="A2355" i="10"/>
  <c r="A2356" i="10"/>
  <c r="A2357" i="10"/>
  <c r="A2358" i="10"/>
  <c r="A2359" i="10"/>
  <c r="A2360" i="10"/>
  <c r="A2361" i="10"/>
  <c r="A2362" i="10"/>
  <c r="A2363" i="10"/>
  <c r="A2364" i="10"/>
  <c r="A2365" i="10"/>
  <c r="A2366" i="10"/>
  <c r="A2367" i="10"/>
  <c r="A2368" i="10"/>
  <c r="A2369" i="10"/>
  <c r="A2370" i="10"/>
  <c r="A2371" i="10"/>
  <c r="A2372" i="10"/>
  <c r="A2373" i="10"/>
  <c r="A2374" i="10"/>
  <c r="A2375" i="10"/>
  <c r="A2376" i="10"/>
  <c r="A2377" i="10"/>
  <c r="A2378" i="10"/>
  <c r="A2379" i="10"/>
  <c r="A2380" i="10"/>
  <c r="A2381" i="10"/>
  <c r="A2382" i="10"/>
  <c r="A2383" i="10"/>
  <c r="A2384" i="10"/>
  <c r="A2385" i="10"/>
  <c r="A2386" i="10"/>
  <c r="A2387" i="10"/>
  <c r="A2388" i="10"/>
  <c r="A2389" i="10"/>
  <c r="A2390" i="10"/>
  <c r="A2391" i="10"/>
  <c r="A2392" i="10"/>
  <c r="A2393" i="10"/>
  <c r="A2394" i="10"/>
  <c r="A2395" i="10"/>
  <c r="A2396" i="10"/>
  <c r="A2397" i="10"/>
  <c r="A2398" i="10"/>
  <c r="A2399" i="10"/>
  <c r="A2400" i="10"/>
  <c r="A2401" i="10"/>
  <c r="A2402" i="10"/>
  <c r="A2403" i="10"/>
  <c r="A2404" i="10"/>
  <c r="A2405" i="10"/>
  <c r="A2406" i="10"/>
  <c r="A2407" i="10"/>
  <c r="A2408" i="10"/>
  <c r="A2409" i="10"/>
  <c r="A2410" i="10"/>
  <c r="A2411" i="10"/>
  <c r="A2412" i="10"/>
  <c r="A2413" i="10"/>
  <c r="A2414" i="10"/>
  <c r="A2415" i="10"/>
  <c r="A2416" i="10"/>
  <c r="A2417" i="10"/>
  <c r="A2418" i="10"/>
  <c r="A2419" i="10"/>
  <c r="A2420" i="10"/>
  <c r="A2421" i="10"/>
  <c r="A2422" i="10"/>
  <c r="A2423" i="10"/>
  <c r="A2424" i="10"/>
  <c r="A2425" i="10"/>
  <c r="A2426" i="10"/>
  <c r="A2427" i="10"/>
  <c r="A2428" i="10"/>
  <c r="A2429" i="10"/>
  <c r="A2430" i="10"/>
  <c r="A2431" i="10"/>
  <c r="A2432" i="10"/>
  <c r="A2433" i="10"/>
  <c r="A2434" i="10"/>
  <c r="A2435" i="10"/>
  <c r="A2436" i="10"/>
  <c r="A2437" i="10"/>
  <c r="A2438" i="10"/>
  <c r="A2439" i="10"/>
  <c r="A2440" i="10"/>
  <c r="A2441" i="10"/>
  <c r="A2442" i="10"/>
  <c r="A2443" i="10"/>
  <c r="A2444" i="10"/>
  <c r="A2445" i="10"/>
  <c r="A2446" i="10"/>
  <c r="A2447" i="10"/>
  <c r="A2448" i="10"/>
  <c r="A2449" i="10"/>
  <c r="A2450" i="10"/>
  <c r="A2451" i="10"/>
  <c r="A2452" i="10"/>
  <c r="A2453" i="10"/>
  <c r="A2454" i="10"/>
  <c r="A2455" i="10"/>
  <c r="A2456" i="10"/>
  <c r="A2457" i="10"/>
  <c r="A2458" i="10"/>
  <c r="A2459" i="10"/>
  <c r="A2460" i="10"/>
  <c r="A2461" i="10"/>
  <c r="A2462" i="10"/>
  <c r="A2463" i="10"/>
  <c r="A2464" i="10"/>
  <c r="A2465" i="10"/>
  <c r="A2466" i="10"/>
  <c r="A2467" i="10"/>
  <c r="A2468" i="10"/>
  <c r="A2469" i="10"/>
  <c r="A2470" i="10"/>
  <c r="A2471" i="10"/>
  <c r="A2472" i="10"/>
  <c r="A2473" i="10"/>
  <c r="A2474" i="10"/>
  <c r="A2475" i="10"/>
  <c r="A2476" i="10"/>
  <c r="A2477" i="10"/>
  <c r="A2478" i="10"/>
  <c r="A2479" i="10"/>
  <c r="A2480" i="10"/>
  <c r="A2481" i="10"/>
  <c r="A2482" i="10"/>
  <c r="A2483" i="10"/>
  <c r="A2484" i="10"/>
  <c r="A2485" i="10"/>
  <c r="A2486" i="10"/>
  <c r="A2487" i="10"/>
  <c r="A2488" i="10"/>
  <c r="A2489" i="10"/>
  <c r="A2490" i="10"/>
  <c r="A2491" i="10"/>
  <c r="A2492" i="10"/>
  <c r="A2493" i="10"/>
  <c r="A2494" i="10"/>
  <c r="A2495" i="10"/>
  <c r="A2496" i="10"/>
  <c r="A2497" i="10"/>
  <c r="A2498" i="10"/>
  <c r="A2499" i="10"/>
  <c r="A2500" i="10"/>
  <c r="A2501" i="10"/>
  <c r="A2502" i="10"/>
  <c r="A2503" i="10"/>
  <c r="A2504" i="10"/>
  <c r="A2505" i="10"/>
  <c r="A2506" i="10"/>
  <c r="A2507" i="10"/>
  <c r="A2508" i="10"/>
  <c r="A2509" i="10"/>
  <c r="A2510" i="10"/>
  <c r="A2511" i="10"/>
  <c r="A2512" i="10"/>
  <c r="A2513" i="10"/>
  <c r="A2514" i="10"/>
  <c r="A2515" i="10"/>
  <c r="A2516" i="10"/>
  <c r="A2517" i="10"/>
  <c r="A2518" i="10"/>
  <c r="A2519" i="10"/>
  <c r="A2520" i="10"/>
  <c r="A2521" i="10"/>
  <c r="A2522" i="10"/>
  <c r="A2523" i="10"/>
  <c r="A2524" i="10"/>
  <c r="A2525" i="10"/>
  <c r="A2526" i="10"/>
  <c r="A2527" i="10"/>
  <c r="A2528" i="10"/>
  <c r="A2529" i="10"/>
  <c r="A2530" i="10"/>
  <c r="A2531" i="10"/>
  <c r="A2532" i="10"/>
  <c r="A2533" i="10"/>
  <c r="A2534" i="10"/>
  <c r="A2535" i="10"/>
  <c r="A2536" i="10"/>
  <c r="A2537" i="10"/>
  <c r="A2538" i="10"/>
  <c r="A2539" i="10"/>
  <c r="A2540" i="10"/>
  <c r="A2541" i="10"/>
  <c r="A2542" i="10"/>
  <c r="A2543" i="10"/>
  <c r="A2544" i="10"/>
  <c r="A2545" i="10"/>
  <c r="A2546" i="10"/>
  <c r="A2547" i="10"/>
  <c r="A2548" i="10"/>
  <c r="A2549" i="10"/>
  <c r="A2550" i="10"/>
  <c r="A2551" i="10"/>
  <c r="A2552" i="10"/>
  <c r="A2553" i="10"/>
  <c r="A2554" i="10"/>
  <c r="A2555" i="10"/>
  <c r="A2556" i="10"/>
  <c r="A2557" i="10"/>
  <c r="A2558" i="10"/>
  <c r="A2559" i="10"/>
  <c r="A2560" i="10"/>
  <c r="A2561" i="10"/>
  <c r="A2562" i="10"/>
  <c r="A2563" i="10"/>
  <c r="A2564" i="10"/>
  <c r="A2565" i="10"/>
  <c r="A2566" i="10"/>
  <c r="A2567" i="10"/>
  <c r="A2568" i="10"/>
  <c r="A2569" i="10"/>
  <c r="A2570" i="10"/>
  <c r="A2571" i="10"/>
  <c r="A2572" i="10"/>
  <c r="A2573" i="10"/>
  <c r="A2574" i="10"/>
  <c r="A2575" i="10"/>
  <c r="A2576" i="10"/>
  <c r="A2577" i="10"/>
  <c r="A2578" i="10"/>
  <c r="A2579" i="10"/>
  <c r="A2580" i="10"/>
  <c r="A2581" i="10"/>
  <c r="A2582" i="10"/>
  <c r="A2583" i="10"/>
  <c r="A2584" i="10"/>
  <c r="A2585" i="10"/>
  <c r="A2586" i="10"/>
  <c r="A2587" i="10"/>
  <c r="A2588" i="10"/>
  <c r="A2589" i="10"/>
  <c r="A2590" i="10"/>
  <c r="A2591" i="10"/>
  <c r="A2592" i="10"/>
  <c r="A2593" i="10"/>
  <c r="A2594" i="10"/>
  <c r="A2595" i="10"/>
  <c r="A2596" i="10"/>
  <c r="A2597" i="10"/>
  <c r="A2598" i="10"/>
  <c r="A2599" i="10"/>
  <c r="A2600" i="10"/>
  <c r="A2601" i="10"/>
  <c r="A2602" i="10"/>
  <c r="A2603" i="10"/>
  <c r="A2604" i="10"/>
  <c r="A2605" i="10"/>
  <c r="A2606" i="10"/>
  <c r="A2607" i="10"/>
  <c r="A2608" i="10"/>
  <c r="A2609" i="10"/>
  <c r="A2610" i="10"/>
  <c r="A2611" i="10"/>
  <c r="A2612" i="10"/>
  <c r="A2613" i="10"/>
  <c r="A2614" i="10"/>
  <c r="A2615" i="10"/>
  <c r="A2616" i="10"/>
  <c r="A2617" i="10"/>
  <c r="A2618" i="10"/>
  <c r="A2619" i="10"/>
  <c r="A2620" i="10"/>
  <c r="A2621" i="10"/>
  <c r="A2622" i="10"/>
  <c r="A2623" i="10"/>
  <c r="A2624" i="10"/>
  <c r="A2625" i="10"/>
  <c r="A2626" i="10"/>
  <c r="A2627" i="10"/>
  <c r="A2628" i="10"/>
  <c r="A2629" i="10"/>
  <c r="A2630" i="10"/>
  <c r="A2631" i="10"/>
  <c r="A2632" i="10"/>
  <c r="A2633" i="10"/>
  <c r="A2634" i="10"/>
  <c r="A2635" i="10"/>
  <c r="A2636" i="10"/>
  <c r="A2637" i="10"/>
  <c r="A2638" i="10"/>
  <c r="A2639" i="10"/>
  <c r="A2640" i="10"/>
  <c r="A2641" i="10"/>
  <c r="A2642" i="10"/>
  <c r="A2643" i="10"/>
  <c r="A2644" i="10"/>
  <c r="A2645" i="10"/>
  <c r="A2646" i="10"/>
  <c r="A2647" i="10"/>
  <c r="A2648" i="10"/>
  <c r="A2649" i="10"/>
  <c r="A2650" i="10"/>
  <c r="A2651" i="10"/>
  <c r="A2652" i="10"/>
  <c r="A2653" i="10"/>
  <c r="A2654" i="10"/>
  <c r="A2655" i="10"/>
  <c r="A2656" i="10"/>
  <c r="A2657" i="10"/>
  <c r="A2658" i="10"/>
  <c r="A2659" i="10"/>
  <c r="A2660" i="10"/>
  <c r="A2661" i="10"/>
  <c r="A2662" i="10"/>
  <c r="A2663" i="10"/>
  <c r="A2664" i="10"/>
  <c r="A2665" i="10"/>
  <c r="A2666" i="10"/>
  <c r="A2667" i="10"/>
  <c r="A2668" i="10"/>
  <c r="A2669" i="10"/>
  <c r="A2670" i="10"/>
  <c r="A2671" i="10"/>
  <c r="A2672" i="10"/>
  <c r="A2673" i="10"/>
  <c r="A2674" i="10"/>
  <c r="A2675" i="10"/>
  <c r="A2676" i="10"/>
  <c r="A2677" i="10"/>
  <c r="A2678" i="10"/>
  <c r="A2679" i="10"/>
  <c r="A2680" i="10"/>
  <c r="A2681" i="10"/>
  <c r="A2682" i="10"/>
  <c r="A2683" i="10"/>
  <c r="A2684" i="10"/>
  <c r="A2685" i="10"/>
  <c r="A2686" i="10"/>
  <c r="A2687" i="10"/>
  <c r="A2688" i="10"/>
  <c r="A2689" i="10"/>
  <c r="A2690" i="10"/>
  <c r="A2691" i="10"/>
  <c r="A2692" i="10"/>
  <c r="A2693" i="10"/>
  <c r="A2694" i="10"/>
  <c r="A2695" i="10"/>
  <c r="A2696" i="10"/>
  <c r="A2697" i="10"/>
  <c r="A2698" i="10"/>
  <c r="A2699" i="10"/>
  <c r="A2700" i="10"/>
  <c r="A2701" i="10"/>
  <c r="A2702" i="10"/>
  <c r="A2703" i="10"/>
  <c r="A2704" i="10"/>
  <c r="A2705" i="10"/>
  <c r="A2706" i="10"/>
  <c r="A2707" i="10"/>
  <c r="A2708" i="10"/>
  <c r="A2709" i="10"/>
  <c r="A2710" i="10"/>
  <c r="A2711" i="10"/>
  <c r="A2712" i="10"/>
  <c r="A2713" i="10"/>
  <c r="A2714" i="10"/>
  <c r="A2715" i="10"/>
  <c r="A2716" i="10"/>
  <c r="A2717" i="10"/>
  <c r="A2718" i="10"/>
  <c r="A2719" i="10"/>
  <c r="A2720" i="10"/>
  <c r="A2721" i="10"/>
  <c r="A2722" i="10"/>
  <c r="A2723" i="10"/>
  <c r="A2724" i="10"/>
  <c r="A2725" i="10"/>
  <c r="A2726" i="10"/>
  <c r="A2727" i="10"/>
  <c r="A2728" i="10"/>
  <c r="A2729" i="10"/>
  <c r="A2730" i="10"/>
  <c r="A2731" i="10"/>
  <c r="A2732" i="10"/>
  <c r="A2733" i="10"/>
  <c r="A2734" i="10"/>
  <c r="A2735" i="10"/>
  <c r="A2736" i="10"/>
  <c r="A2737" i="10"/>
  <c r="A2738" i="10"/>
  <c r="A2739" i="10"/>
  <c r="A2740" i="10"/>
  <c r="A2741" i="10"/>
  <c r="A2742" i="10"/>
  <c r="A2743" i="10"/>
  <c r="A2744" i="10"/>
  <c r="A2745" i="10"/>
  <c r="A2746" i="10"/>
  <c r="A2747" i="10"/>
  <c r="A2748" i="10"/>
  <c r="A2749" i="10"/>
  <c r="A2750" i="10"/>
  <c r="A2751" i="10"/>
  <c r="A2752" i="10"/>
  <c r="A2753" i="10"/>
  <c r="A2754" i="10"/>
  <c r="A2755" i="10"/>
  <c r="A2756" i="10"/>
  <c r="A2757" i="10"/>
  <c r="A2758" i="10"/>
  <c r="A2759" i="10"/>
  <c r="A2760" i="10"/>
  <c r="A2761" i="10"/>
  <c r="A2762" i="10"/>
  <c r="A2763" i="10"/>
  <c r="A2764" i="10"/>
  <c r="A2765" i="10"/>
  <c r="A2766" i="10"/>
  <c r="A2767" i="10"/>
  <c r="A2768" i="10"/>
  <c r="A2769" i="10"/>
  <c r="A2770" i="10"/>
  <c r="A2771" i="10"/>
  <c r="A2772" i="10"/>
  <c r="A2773" i="10"/>
  <c r="A2774" i="10"/>
  <c r="A2775" i="10"/>
  <c r="A2776" i="10"/>
  <c r="A2777" i="10"/>
  <c r="A2778" i="10"/>
  <c r="A2779" i="10"/>
  <c r="A2780" i="10"/>
  <c r="A2781" i="10"/>
  <c r="A2782" i="10"/>
  <c r="A2783" i="10"/>
  <c r="A2784" i="10"/>
  <c r="A2785" i="10"/>
  <c r="A2786" i="10"/>
  <c r="A2787" i="10"/>
  <c r="A2788" i="10"/>
  <c r="A2789" i="10"/>
  <c r="A2790" i="10"/>
  <c r="A2791" i="10"/>
  <c r="A2792" i="10"/>
  <c r="A2793" i="10"/>
  <c r="A2794" i="10"/>
  <c r="A2795" i="10"/>
  <c r="A2796" i="10"/>
  <c r="A2797" i="10"/>
  <c r="A2798" i="10"/>
  <c r="A2799" i="10"/>
  <c r="A2800" i="10"/>
  <c r="A2801" i="10"/>
  <c r="A2802" i="10"/>
  <c r="A2803" i="10"/>
  <c r="A2804" i="10"/>
  <c r="A2805" i="10"/>
  <c r="A2806" i="10"/>
  <c r="A2807" i="10"/>
  <c r="A2808" i="10"/>
  <c r="A2809" i="10"/>
  <c r="A2810" i="10"/>
  <c r="A2811" i="10"/>
  <c r="A2812" i="10"/>
  <c r="A2813" i="10"/>
  <c r="A2814" i="10"/>
  <c r="A2815" i="10"/>
  <c r="A2816" i="10"/>
  <c r="A2817" i="10"/>
  <c r="A2818" i="10"/>
  <c r="A2819" i="10"/>
  <c r="A2820" i="10"/>
  <c r="A2821" i="10"/>
  <c r="A2822" i="10"/>
  <c r="A2823" i="10"/>
  <c r="A2824" i="10"/>
  <c r="A2825" i="10"/>
  <c r="A2826" i="10"/>
  <c r="A2827" i="10"/>
  <c r="A2828" i="10"/>
  <c r="A2829" i="10"/>
  <c r="A2830" i="10"/>
  <c r="A2831" i="10"/>
  <c r="A2832" i="10"/>
  <c r="A2833" i="10"/>
  <c r="A2834" i="10"/>
  <c r="A2835" i="10"/>
  <c r="A128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76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41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2" i="10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A101" i="9"/>
  <c r="B101" i="9"/>
  <c r="C101" i="9"/>
  <c r="A102" i="9"/>
  <c r="B102" i="9"/>
  <c r="C102" i="9"/>
  <c r="A103" i="9"/>
  <c r="B103" i="9"/>
  <c r="C103" i="9"/>
  <c r="A104" i="9"/>
  <c r="B104" i="9"/>
  <c r="C104" i="9"/>
  <c r="A105" i="9"/>
  <c r="B105" i="9"/>
  <c r="C105" i="9"/>
  <c r="A106" i="9"/>
  <c r="B106" i="9"/>
  <c r="C106" i="9"/>
  <c r="A107" i="9"/>
  <c r="B107" i="9"/>
  <c r="C107" i="9"/>
  <c r="A108" i="9"/>
  <c r="B108" i="9"/>
  <c r="C108" i="9"/>
  <c r="A109" i="9"/>
  <c r="B109" i="9"/>
  <c r="C109" i="9"/>
  <c r="A110" i="9"/>
  <c r="B110" i="9"/>
  <c r="C110" i="9"/>
  <c r="A111" i="9"/>
  <c r="B111" i="9"/>
  <c r="C111" i="9"/>
  <c r="A112" i="9"/>
  <c r="B112" i="9"/>
  <c r="C112" i="9"/>
  <c r="A113" i="9"/>
  <c r="B113" i="9"/>
  <c r="C113" i="9"/>
  <c r="A114" i="9"/>
  <c r="B114" i="9"/>
  <c r="C114" i="9"/>
  <c r="A115" i="9"/>
  <c r="B115" i="9"/>
  <c r="C115" i="9"/>
  <c r="A116" i="9"/>
  <c r="B116" i="9"/>
  <c r="C116" i="9"/>
  <c r="A117" i="9"/>
  <c r="B117" i="9"/>
  <c r="C117" i="9"/>
  <c r="A118" i="9"/>
  <c r="B118" i="9"/>
  <c r="C118" i="9"/>
  <c r="A119" i="9"/>
  <c r="B119" i="9"/>
  <c r="C119" i="9"/>
  <c r="A120" i="9"/>
  <c r="B120" i="9"/>
  <c r="C120" i="9"/>
  <c r="A121" i="9"/>
  <c r="B121" i="9"/>
  <c r="C121" i="9"/>
  <c r="A122" i="9"/>
  <c r="B122" i="9"/>
  <c r="C122" i="9"/>
  <c r="A123" i="9"/>
  <c r="B123" i="9"/>
  <c r="C123" i="9"/>
  <c r="A124" i="9"/>
  <c r="B124" i="9"/>
  <c r="C124" i="9"/>
  <c r="A125" i="9"/>
  <c r="B125" i="9"/>
  <c r="C125" i="9"/>
  <c r="A126" i="9"/>
  <c r="B126" i="9"/>
  <c r="C126" i="9"/>
  <c r="A127" i="9"/>
  <c r="B127" i="9"/>
  <c r="C127" i="9"/>
  <c r="A128" i="9"/>
  <c r="B128" i="9"/>
  <c r="C128" i="9"/>
  <c r="A129" i="9"/>
  <c r="B129" i="9"/>
  <c r="C129" i="9"/>
  <c r="A130" i="9"/>
  <c r="B130" i="9"/>
  <c r="C130" i="9"/>
  <c r="A131" i="9"/>
  <c r="B131" i="9"/>
  <c r="C131" i="9"/>
  <c r="A132" i="9"/>
  <c r="B132" i="9"/>
  <c r="C132" i="9"/>
  <c r="A133" i="9"/>
  <c r="B133" i="9"/>
  <c r="C133" i="9"/>
  <c r="A134" i="9"/>
  <c r="B134" i="9"/>
  <c r="C134" i="9"/>
  <c r="A135" i="9"/>
  <c r="B135" i="9"/>
  <c r="C135" i="9"/>
  <c r="A136" i="9"/>
  <c r="B136" i="9"/>
  <c r="C136" i="9"/>
  <c r="A137" i="9"/>
  <c r="B137" i="9"/>
  <c r="C137" i="9"/>
  <c r="A138" i="9"/>
  <c r="B138" i="9"/>
  <c r="C138" i="9"/>
  <c r="A139" i="9"/>
  <c r="B139" i="9"/>
  <c r="C139" i="9"/>
  <c r="A140" i="9"/>
  <c r="B140" i="9"/>
  <c r="C140" i="9"/>
  <c r="A141" i="9"/>
  <c r="B141" i="9"/>
  <c r="C141" i="9"/>
  <c r="A142" i="9"/>
  <c r="B142" i="9"/>
  <c r="C142" i="9"/>
  <c r="A143" i="9"/>
  <c r="B143" i="9"/>
  <c r="C143" i="9"/>
  <c r="A144" i="9"/>
  <c r="B144" i="9"/>
  <c r="C144" i="9"/>
  <c r="A145" i="9"/>
  <c r="B145" i="9"/>
  <c r="C145" i="9"/>
  <c r="A146" i="9"/>
  <c r="B146" i="9"/>
  <c r="C146" i="9"/>
  <c r="A147" i="9"/>
  <c r="B147" i="9"/>
  <c r="C147" i="9"/>
  <c r="A148" i="9"/>
  <c r="B148" i="9"/>
  <c r="C148" i="9"/>
  <c r="A149" i="9"/>
  <c r="B149" i="9"/>
  <c r="C149" i="9"/>
  <c r="A150" i="9"/>
  <c r="B150" i="9"/>
  <c r="C150" i="9"/>
  <c r="A151" i="9"/>
  <c r="B151" i="9"/>
  <c r="C151" i="9"/>
  <c r="A152" i="9"/>
  <c r="B152" i="9"/>
  <c r="C152" i="9"/>
  <c r="A153" i="9"/>
  <c r="B153" i="9"/>
  <c r="C153" i="9"/>
  <c r="A154" i="9"/>
  <c r="B154" i="9"/>
  <c r="C154" i="9"/>
  <c r="A155" i="9"/>
  <c r="B155" i="9"/>
  <c r="C155" i="9"/>
  <c r="A156" i="9"/>
  <c r="B156" i="9"/>
  <c r="C156" i="9"/>
  <c r="A157" i="9"/>
  <c r="B157" i="9"/>
  <c r="C157" i="9"/>
  <c r="A158" i="9"/>
  <c r="B158" i="9"/>
  <c r="C158" i="9"/>
  <c r="A159" i="9"/>
  <c r="B159" i="9"/>
  <c r="C159" i="9"/>
  <c r="A160" i="9"/>
  <c r="B160" i="9"/>
  <c r="C160" i="9"/>
  <c r="A161" i="9"/>
  <c r="B161" i="9"/>
  <c r="C161" i="9"/>
  <c r="A162" i="9"/>
  <c r="B162" i="9"/>
  <c r="C162" i="9"/>
  <c r="A163" i="9"/>
  <c r="B163" i="9"/>
  <c r="C163" i="9"/>
  <c r="A164" i="9"/>
  <c r="B164" i="9"/>
  <c r="C164" i="9"/>
  <c r="A165" i="9"/>
  <c r="B165" i="9"/>
  <c r="C165" i="9"/>
  <c r="A166" i="9"/>
  <c r="B166" i="9"/>
  <c r="C166" i="9"/>
  <c r="A167" i="9"/>
  <c r="B167" i="9"/>
  <c r="C167" i="9"/>
  <c r="A168" i="9"/>
  <c r="B168" i="9"/>
  <c r="C168" i="9"/>
  <c r="A169" i="9"/>
  <c r="B169" i="9"/>
  <c r="C169" i="9"/>
  <c r="A170" i="9"/>
  <c r="B170" i="9"/>
  <c r="C170" i="9"/>
  <c r="A171" i="9"/>
  <c r="B171" i="9"/>
  <c r="C171" i="9"/>
  <c r="A172" i="9"/>
  <c r="B172" i="9"/>
  <c r="C172" i="9"/>
  <c r="A173" i="9"/>
  <c r="B173" i="9"/>
  <c r="C173" i="9"/>
  <c r="A174" i="9"/>
  <c r="B174" i="9"/>
  <c r="C174" i="9"/>
  <c r="A175" i="9"/>
  <c r="B175" i="9"/>
  <c r="C175" i="9"/>
  <c r="A176" i="9"/>
  <c r="B176" i="9"/>
  <c r="C176" i="9"/>
  <c r="A177" i="9"/>
  <c r="B177" i="9"/>
  <c r="C177" i="9"/>
  <c r="A178" i="9"/>
  <c r="B178" i="9"/>
  <c r="C178" i="9"/>
  <c r="A179" i="9"/>
  <c r="B179" i="9"/>
  <c r="C179" i="9"/>
  <c r="A180" i="9"/>
  <c r="B180" i="9"/>
  <c r="C180" i="9"/>
  <c r="A181" i="9"/>
  <c r="B181" i="9"/>
  <c r="C181" i="9"/>
  <c r="A182" i="9"/>
  <c r="B182" i="9"/>
  <c r="C182" i="9"/>
  <c r="A183" i="9"/>
  <c r="B183" i="9"/>
  <c r="C183" i="9"/>
  <c r="A184" i="9"/>
  <c r="B184" i="9"/>
  <c r="C184" i="9"/>
  <c r="A185" i="9"/>
  <c r="B185" i="9"/>
  <c r="C185" i="9"/>
  <c r="A186" i="9"/>
  <c r="B186" i="9"/>
  <c r="C186" i="9"/>
  <c r="A187" i="9"/>
  <c r="B187" i="9"/>
  <c r="C187" i="9"/>
  <c r="A188" i="9"/>
  <c r="B188" i="9"/>
  <c r="C188" i="9"/>
  <c r="A189" i="9"/>
  <c r="B189" i="9"/>
  <c r="C189" i="9"/>
  <c r="A190" i="9"/>
  <c r="B190" i="9"/>
  <c r="C190" i="9"/>
  <c r="A191" i="9"/>
  <c r="B191" i="9"/>
  <c r="C191" i="9"/>
  <c r="A192" i="9"/>
  <c r="B192" i="9"/>
  <c r="C192" i="9"/>
  <c r="A193" i="9"/>
  <c r="B193" i="9"/>
  <c r="C193" i="9"/>
  <c r="A194" i="9"/>
  <c r="B194" i="9"/>
  <c r="C194" i="9"/>
  <c r="A195" i="9"/>
  <c r="B195" i="9"/>
  <c r="C195" i="9"/>
  <c r="A196" i="9"/>
  <c r="B196" i="9"/>
  <c r="C196" i="9"/>
  <c r="A197" i="9"/>
  <c r="B197" i="9"/>
  <c r="C197" i="9"/>
  <c r="A198" i="9"/>
  <c r="B198" i="9"/>
  <c r="C198" i="9"/>
  <c r="A199" i="9"/>
  <c r="B199" i="9"/>
  <c r="C199" i="9"/>
  <c r="A200" i="9"/>
  <c r="B200" i="9"/>
  <c r="C200" i="9"/>
  <c r="A201" i="9"/>
  <c r="B201" i="9"/>
  <c r="C201" i="9"/>
  <c r="A202" i="9"/>
  <c r="B202" i="9"/>
  <c r="C202" i="9"/>
  <c r="A203" i="9"/>
  <c r="B203" i="9"/>
  <c r="C203" i="9"/>
  <c r="A204" i="9"/>
  <c r="B204" i="9"/>
  <c r="C204" i="9"/>
  <c r="A205" i="9"/>
  <c r="B205" i="9"/>
  <c r="C205" i="9"/>
  <c r="A206" i="9"/>
  <c r="B206" i="9"/>
  <c r="C206" i="9"/>
  <c r="A207" i="9"/>
  <c r="B207" i="9"/>
  <c r="C207" i="9"/>
  <c r="A208" i="9"/>
  <c r="B208" i="9"/>
  <c r="C208" i="9"/>
  <c r="A209" i="9"/>
  <c r="B209" i="9"/>
  <c r="C209" i="9"/>
  <c r="A210" i="9"/>
  <c r="B210" i="9"/>
  <c r="C210" i="9"/>
  <c r="A211" i="9"/>
  <c r="B211" i="9"/>
  <c r="C211" i="9"/>
  <c r="A212" i="9"/>
  <c r="B212" i="9"/>
  <c r="C212" i="9"/>
  <c r="A213" i="9"/>
  <c r="B213" i="9"/>
  <c r="C213" i="9"/>
  <c r="A214" i="9"/>
  <c r="B214" i="9"/>
  <c r="C214" i="9"/>
  <c r="A215" i="9"/>
  <c r="B215" i="9"/>
  <c r="C215" i="9"/>
  <c r="A216" i="9"/>
  <c r="B216" i="9"/>
  <c r="C216" i="9"/>
  <c r="A217" i="9"/>
  <c r="B217" i="9"/>
  <c r="C217" i="9"/>
  <c r="A218" i="9"/>
  <c r="B218" i="9"/>
  <c r="C218" i="9"/>
  <c r="A219" i="9"/>
  <c r="B219" i="9"/>
  <c r="C219" i="9"/>
  <c r="A220" i="9"/>
  <c r="B220" i="9"/>
  <c r="C220" i="9"/>
  <c r="A221" i="9"/>
  <c r="B221" i="9"/>
  <c r="C221" i="9"/>
  <c r="A222" i="9"/>
  <c r="B222" i="9"/>
  <c r="C222" i="9"/>
  <c r="A223" i="9"/>
  <c r="B223" i="9"/>
  <c r="C223" i="9"/>
  <c r="A224" i="9"/>
  <c r="B224" i="9"/>
  <c r="C224" i="9"/>
  <c r="A225" i="9"/>
  <c r="B225" i="9"/>
  <c r="C225" i="9"/>
  <c r="A226" i="9"/>
  <c r="B226" i="9"/>
  <c r="C226" i="9"/>
  <c r="A227" i="9"/>
  <c r="B227" i="9"/>
  <c r="C227" i="9"/>
  <c r="A228" i="9"/>
  <c r="B228" i="9"/>
  <c r="C228" i="9"/>
  <c r="A229" i="9"/>
  <c r="B229" i="9"/>
  <c r="C229" i="9"/>
  <c r="A230" i="9"/>
  <c r="B230" i="9"/>
  <c r="C230" i="9"/>
  <c r="A231" i="9"/>
  <c r="B231" i="9"/>
  <c r="C231" i="9"/>
  <c r="A232" i="9"/>
  <c r="B232" i="9"/>
  <c r="C232" i="9"/>
  <c r="A233" i="9"/>
  <c r="B233" i="9"/>
  <c r="C233" i="9"/>
  <c r="A234" i="9"/>
  <c r="B234" i="9"/>
  <c r="C234" i="9"/>
  <c r="A235" i="9"/>
  <c r="B235" i="9"/>
  <c r="C235" i="9"/>
  <c r="A236" i="9"/>
  <c r="B236" i="9"/>
  <c r="C236" i="9"/>
  <c r="A237" i="9"/>
  <c r="B237" i="9"/>
  <c r="C237" i="9"/>
  <c r="A238" i="9"/>
  <c r="B238" i="9"/>
  <c r="C238" i="9"/>
  <c r="A239" i="9"/>
  <c r="B239" i="9"/>
  <c r="C239" i="9"/>
  <c r="A240" i="9"/>
  <c r="B240" i="9"/>
  <c r="C240" i="9"/>
  <c r="A241" i="9"/>
  <c r="B241" i="9"/>
  <c r="C241" i="9"/>
  <c r="A242" i="9"/>
  <c r="B242" i="9"/>
  <c r="C242" i="9"/>
  <c r="A243" i="9"/>
  <c r="B243" i="9"/>
  <c r="C243" i="9"/>
  <c r="A244" i="9"/>
  <c r="B244" i="9"/>
  <c r="C244" i="9"/>
  <c r="A245" i="9"/>
  <c r="B245" i="9"/>
  <c r="C245" i="9"/>
  <c r="A246" i="9"/>
  <c r="B246" i="9"/>
  <c r="C246" i="9"/>
  <c r="A247" i="9"/>
  <c r="B247" i="9"/>
  <c r="C247" i="9"/>
  <c r="A248" i="9"/>
  <c r="B248" i="9"/>
  <c r="C248" i="9"/>
  <c r="A249" i="9"/>
  <c r="B249" i="9"/>
  <c r="C249" i="9"/>
  <c r="A250" i="9"/>
  <c r="B250" i="9"/>
  <c r="C250" i="9"/>
  <c r="A251" i="9"/>
  <c r="B251" i="9"/>
  <c r="C251" i="9"/>
  <c r="A252" i="9"/>
  <c r="B252" i="9"/>
  <c r="C252" i="9"/>
  <c r="A253" i="9"/>
  <c r="B253" i="9"/>
  <c r="C253" i="9"/>
  <c r="A254" i="9"/>
  <c r="B254" i="9"/>
  <c r="C254" i="9"/>
  <c r="A255" i="9"/>
  <c r="B255" i="9"/>
  <c r="C255" i="9"/>
  <c r="A256" i="9"/>
  <c r="B256" i="9"/>
  <c r="C256" i="9"/>
  <c r="A257" i="9"/>
  <c r="B257" i="9"/>
  <c r="C257" i="9"/>
  <c r="A258" i="9"/>
  <c r="B258" i="9"/>
  <c r="C258" i="9"/>
  <c r="A259" i="9"/>
  <c r="B259" i="9"/>
  <c r="C259" i="9"/>
  <c r="A260" i="9"/>
  <c r="B260" i="9"/>
  <c r="C260" i="9"/>
  <c r="A261" i="9"/>
  <c r="B261" i="9"/>
  <c r="C261" i="9"/>
  <c r="A262" i="9"/>
  <c r="B262" i="9"/>
  <c r="C262" i="9"/>
  <c r="A263" i="9"/>
  <c r="B263" i="9"/>
  <c r="C263" i="9"/>
  <c r="A264" i="9"/>
  <c r="B264" i="9"/>
  <c r="C264" i="9"/>
  <c r="A265" i="9"/>
  <c r="B265" i="9"/>
  <c r="C265" i="9"/>
  <c r="A266" i="9"/>
  <c r="B266" i="9"/>
  <c r="C266" i="9"/>
  <c r="A267" i="9"/>
  <c r="B267" i="9"/>
  <c r="C267" i="9"/>
  <c r="A268" i="9"/>
  <c r="B268" i="9"/>
  <c r="C268" i="9"/>
  <c r="A269" i="9"/>
  <c r="B269" i="9"/>
  <c r="C269" i="9"/>
  <c r="A270" i="9"/>
  <c r="B270" i="9"/>
  <c r="C270" i="9"/>
  <c r="A271" i="9"/>
  <c r="B271" i="9"/>
  <c r="C271" i="9"/>
  <c r="A272" i="9"/>
  <c r="B272" i="9"/>
  <c r="C272" i="9"/>
  <c r="A273" i="9"/>
  <c r="B273" i="9"/>
  <c r="C273" i="9"/>
  <c r="A274" i="9"/>
  <c r="B274" i="9"/>
  <c r="C274" i="9"/>
  <c r="A275" i="9"/>
  <c r="B275" i="9"/>
  <c r="C275" i="9"/>
  <c r="A276" i="9"/>
  <c r="B276" i="9"/>
  <c r="C276" i="9"/>
  <c r="A277" i="9"/>
  <c r="B277" i="9"/>
  <c r="C277" i="9"/>
  <c r="A278" i="9"/>
  <c r="B278" i="9"/>
  <c r="C278" i="9"/>
  <c r="A279" i="9"/>
  <c r="B279" i="9"/>
  <c r="C279" i="9"/>
  <c r="A280" i="9"/>
  <c r="B280" i="9"/>
  <c r="C280" i="9"/>
  <c r="A281" i="9"/>
  <c r="B281" i="9"/>
  <c r="C281" i="9"/>
  <c r="A282" i="9"/>
  <c r="B282" i="9"/>
  <c r="C282" i="9"/>
  <c r="A283" i="9"/>
  <c r="B283" i="9"/>
  <c r="C283" i="9"/>
  <c r="A284" i="9"/>
  <c r="B284" i="9"/>
  <c r="C284" i="9"/>
  <c r="A285" i="9"/>
  <c r="B285" i="9"/>
  <c r="C285" i="9"/>
  <c r="A286" i="9"/>
  <c r="B286" i="9"/>
  <c r="C286" i="9"/>
  <c r="A287" i="9"/>
  <c r="B287" i="9"/>
  <c r="C287" i="9"/>
  <c r="A288" i="9"/>
  <c r="B288" i="9"/>
  <c r="C288" i="9"/>
  <c r="A289" i="9"/>
  <c r="B289" i="9"/>
  <c r="C289" i="9"/>
  <c r="A290" i="9"/>
  <c r="B290" i="9"/>
  <c r="C290" i="9"/>
  <c r="A291" i="9"/>
  <c r="B291" i="9"/>
  <c r="C291" i="9"/>
  <c r="A292" i="9"/>
  <c r="B292" i="9"/>
  <c r="C292" i="9"/>
  <c r="A293" i="9"/>
  <c r="B293" i="9"/>
  <c r="C293" i="9"/>
  <c r="A294" i="9"/>
  <c r="B294" i="9"/>
  <c r="C294" i="9"/>
  <c r="A295" i="9"/>
  <c r="B295" i="9"/>
  <c r="C295" i="9"/>
  <c r="A296" i="9"/>
  <c r="B296" i="9"/>
  <c r="C296" i="9"/>
  <c r="A297" i="9"/>
  <c r="B297" i="9"/>
  <c r="C297" i="9"/>
  <c r="A298" i="9"/>
  <c r="B298" i="9"/>
  <c r="C298" i="9"/>
  <c r="A299" i="9"/>
  <c r="B299" i="9"/>
  <c r="C299" i="9"/>
  <c r="A300" i="9"/>
  <c r="B300" i="9"/>
  <c r="C300" i="9"/>
  <c r="A301" i="9"/>
  <c r="B301" i="9"/>
  <c r="C301" i="9"/>
  <c r="A302" i="9"/>
  <c r="B302" i="9"/>
  <c r="C302" i="9"/>
  <c r="A303" i="9"/>
  <c r="B303" i="9"/>
  <c r="C303" i="9"/>
  <c r="A304" i="9"/>
  <c r="B304" i="9"/>
  <c r="C304" i="9"/>
  <c r="A305" i="9"/>
  <c r="B305" i="9"/>
  <c r="C305" i="9"/>
  <c r="A306" i="9"/>
  <c r="B306" i="9"/>
  <c r="C306" i="9"/>
  <c r="A307" i="9"/>
  <c r="B307" i="9"/>
  <c r="C307" i="9"/>
  <c r="A308" i="9"/>
  <c r="B308" i="9"/>
  <c r="C308" i="9"/>
  <c r="A309" i="9"/>
  <c r="B309" i="9"/>
  <c r="C309" i="9"/>
  <c r="A310" i="9"/>
  <c r="B310" i="9"/>
  <c r="C310" i="9"/>
  <c r="A311" i="9"/>
  <c r="B311" i="9"/>
  <c r="C311" i="9"/>
  <c r="A312" i="9"/>
  <c r="B312" i="9"/>
  <c r="C312" i="9"/>
  <c r="A313" i="9"/>
  <c r="B313" i="9"/>
  <c r="C313" i="9"/>
  <c r="A314" i="9"/>
  <c r="B314" i="9"/>
  <c r="C314" i="9"/>
  <c r="A315" i="9"/>
  <c r="B315" i="9"/>
  <c r="C315" i="9"/>
  <c r="A316" i="9"/>
  <c r="B316" i="9"/>
  <c r="C316" i="9"/>
  <c r="A317" i="9"/>
  <c r="B317" i="9"/>
  <c r="C317" i="9"/>
  <c r="A318" i="9"/>
  <c r="B318" i="9"/>
  <c r="C318" i="9"/>
  <c r="A319" i="9"/>
  <c r="B319" i="9"/>
  <c r="C319" i="9"/>
  <c r="A320" i="9"/>
  <c r="B320" i="9"/>
  <c r="C320" i="9"/>
  <c r="A321" i="9"/>
  <c r="B321" i="9"/>
  <c r="C321" i="9"/>
  <c r="A322" i="9"/>
  <c r="B322" i="9"/>
  <c r="C322" i="9"/>
  <c r="A323" i="9"/>
  <c r="B323" i="9"/>
  <c r="C323" i="9"/>
  <c r="A324" i="9"/>
  <c r="B324" i="9"/>
  <c r="C324" i="9"/>
  <c r="A325" i="9"/>
  <c r="B325" i="9"/>
  <c r="C325" i="9"/>
  <c r="A326" i="9"/>
  <c r="B326" i="9"/>
  <c r="C326" i="9"/>
  <c r="A327" i="9"/>
  <c r="B327" i="9"/>
  <c r="C327" i="9"/>
  <c r="A328" i="9"/>
  <c r="B328" i="9"/>
  <c r="C328" i="9"/>
  <c r="A329" i="9"/>
  <c r="B329" i="9"/>
  <c r="C329" i="9"/>
  <c r="A330" i="9"/>
  <c r="B330" i="9"/>
  <c r="C330" i="9"/>
  <c r="A331" i="9"/>
  <c r="B331" i="9"/>
  <c r="C331" i="9"/>
  <c r="A332" i="9"/>
  <c r="B332" i="9"/>
  <c r="C332" i="9"/>
  <c r="A333" i="9"/>
  <c r="B333" i="9"/>
  <c r="C333" i="9"/>
  <c r="A334" i="9"/>
  <c r="B334" i="9"/>
  <c r="C334" i="9"/>
  <c r="A335" i="9"/>
  <c r="B335" i="9"/>
  <c r="C335" i="9"/>
  <c r="A336" i="9"/>
  <c r="B336" i="9"/>
  <c r="C336" i="9"/>
  <c r="A337" i="9"/>
  <c r="B337" i="9"/>
  <c r="C337" i="9"/>
  <c r="A338" i="9"/>
  <c r="B338" i="9"/>
  <c r="C338" i="9"/>
  <c r="A339" i="9"/>
  <c r="B339" i="9"/>
  <c r="C339" i="9"/>
  <c r="A340" i="9"/>
  <c r="B340" i="9"/>
  <c r="C340" i="9"/>
  <c r="A341" i="9"/>
  <c r="B341" i="9"/>
  <c r="C341" i="9"/>
  <c r="A342" i="9"/>
  <c r="B342" i="9"/>
  <c r="C342" i="9"/>
  <c r="A343" i="9"/>
  <c r="B343" i="9"/>
  <c r="C343" i="9"/>
  <c r="A344" i="9"/>
  <c r="B344" i="9"/>
  <c r="C344" i="9"/>
  <c r="A345" i="9"/>
  <c r="B345" i="9"/>
  <c r="C345" i="9"/>
  <c r="A346" i="9"/>
  <c r="B346" i="9"/>
  <c r="C346" i="9"/>
  <c r="A347" i="9"/>
  <c r="B347" i="9"/>
  <c r="C347" i="9"/>
  <c r="A348" i="9"/>
  <c r="B348" i="9"/>
  <c r="C348" i="9"/>
  <c r="A349" i="9"/>
  <c r="B349" i="9"/>
  <c r="C349" i="9"/>
  <c r="A350" i="9"/>
  <c r="B350" i="9"/>
  <c r="C350" i="9"/>
  <c r="A351" i="9"/>
  <c r="B351" i="9"/>
  <c r="C351" i="9"/>
  <c r="A352" i="9"/>
  <c r="B352" i="9"/>
  <c r="C352" i="9"/>
  <c r="A353" i="9"/>
  <c r="B353" i="9"/>
  <c r="C353" i="9"/>
  <c r="A354" i="9"/>
  <c r="B354" i="9"/>
  <c r="C354" i="9"/>
  <c r="A355" i="9"/>
  <c r="B355" i="9"/>
  <c r="C355" i="9"/>
  <c r="A356" i="9"/>
  <c r="B356" i="9"/>
  <c r="C356" i="9"/>
  <c r="A357" i="9"/>
  <c r="B357" i="9"/>
  <c r="C357" i="9"/>
  <c r="A358" i="9"/>
  <c r="B358" i="9"/>
  <c r="C358" i="9"/>
  <c r="A359" i="9"/>
  <c r="B359" i="9"/>
  <c r="C359" i="9"/>
  <c r="A360" i="9"/>
  <c r="B360" i="9"/>
  <c r="C360" i="9"/>
  <c r="A361" i="9"/>
  <c r="B361" i="9"/>
  <c r="C361" i="9"/>
  <c r="A362" i="9"/>
  <c r="B362" i="9"/>
  <c r="C362" i="9"/>
  <c r="A363" i="9"/>
  <c r="B363" i="9"/>
  <c r="C363" i="9"/>
  <c r="A364" i="9"/>
  <c r="B364" i="9"/>
  <c r="C364" i="9"/>
  <c r="A365" i="9"/>
  <c r="B365" i="9"/>
  <c r="C365" i="9"/>
  <c r="A366" i="9"/>
  <c r="B366" i="9"/>
  <c r="C366" i="9"/>
  <c r="A367" i="9"/>
  <c r="B367" i="9"/>
  <c r="C367" i="9"/>
  <c r="A368" i="9"/>
  <c r="B368" i="9"/>
  <c r="C368" i="9"/>
  <c r="A369" i="9"/>
  <c r="B369" i="9"/>
  <c r="C369" i="9"/>
  <c r="A370" i="9"/>
  <c r="B370" i="9"/>
  <c r="C370" i="9"/>
  <c r="A371" i="9"/>
  <c r="B371" i="9"/>
  <c r="C371" i="9"/>
  <c r="A372" i="9"/>
  <c r="B372" i="9"/>
  <c r="C372" i="9"/>
  <c r="A373" i="9"/>
  <c r="B373" i="9"/>
  <c r="C373" i="9"/>
  <c r="A374" i="9"/>
  <c r="B374" i="9"/>
  <c r="C374" i="9"/>
  <c r="A375" i="9"/>
  <c r="B375" i="9"/>
  <c r="C375" i="9"/>
  <c r="A376" i="9"/>
  <c r="B376" i="9"/>
  <c r="C376" i="9"/>
  <c r="A377" i="9"/>
  <c r="B377" i="9"/>
  <c r="C377" i="9"/>
  <c r="A378" i="9"/>
  <c r="B378" i="9"/>
  <c r="C378" i="9"/>
  <c r="A379" i="9"/>
  <c r="B379" i="9"/>
  <c r="C379" i="9"/>
  <c r="A380" i="9"/>
  <c r="B380" i="9"/>
  <c r="C380" i="9"/>
  <c r="A381" i="9"/>
  <c r="B381" i="9"/>
  <c r="C381" i="9"/>
  <c r="A382" i="9"/>
  <c r="B382" i="9"/>
  <c r="C382" i="9"/>
  <c r="A383" i="9"/>
  <c r="B383" i="9"/>
  <c r="C383" i="9"/>
  <c r="A384" i="9"/>
  <c r="B384" i="9"/>
  <c r="C384" i="9"/>
  <c r="A385" i="9"/>
  <c r="B385" i="9"/>
  <c r="C385" i="9"/>
  <c r="A386" i="9"/>
  <c r="B386" i="9"/>
  <c r="C386" i="9"/>
  <c r="A387" i="9"/>
  <c r="B387" i="9"/>
  <c r="C387" i="9"/>
  <c r="A388" i="9"/>
  <c r="B388" i="9"/>
  <c r="C388" i="9"/>
  <c r="A389" i="9"/>
  <c r="B389" i="9"/>
  <c r="C389" i="9"/>
  <c r="A390" i="9"/>
  <c r="B390" i="9"/>
  <c r="C390" i="9"/>
  <c r="A391" i="9"/>
  <c r="B391" i="9"/>
  <c r="C391" i="9"/>
  <c r="A392" i="9"/>
  <c r="B392" i="9"/>
  <c r="C392" i="9"/>
  <c r="A393" i="9"/>
  <c r="B393" i="9"/>
  <c r="C393" i="9"/>
  <c r="A394" i="9"/>
  <c r="B394" i="9"/>
  <c r="C394" i="9"/>
  <c r="A395" i="9"/>
  <c r="B395" i="9"/>
  <c r="C395" i="9"/>
  <c r="A396" i="9"/>
  <c r="B396" i="9"/>
  <c r="C396" i="9"/>
  <c r="A397" i="9"/>
  <c r="B397" i="9"/>
  <c r="C397" i="9"/>
  <c r="A398" i="9"/>
  <c r="B398" i="9"/>
  <c r="C398" i="9"/>
  <c r="A399" i="9"/>
  <c r="B399" i="9"/>
  <c r="C399" i="9"/>
  <c r="A400" i="9"/>
  <c r="B400" i="9"/>
  <c r="C400" i="9"/>
  <c r="A401" i="9"/>
  <c r="B401" i="9"/>
  <c r="C401" i="9"/>
  <c r="A402" i="9"/>
  <c r="B402" i="9"/>
  <c r="C402" i="9"/>
  <c r="A403" i="9"/>
  <c r="B403" i="9"/>
  <c r="C403" i="9"/>
  <c r="A404" i="9"/>
  <c r="B404" i="9"/>
  <c r="C404" i="9"/>
  <c r="A405" i="9"/>
  <c r="B405" i="9"/>
  <c r="C405" i="9"/>
  <c r="A406" i="9"/>
  <c r="B406" i="9"/>
  <c r="C406" i="9"/>
  <c r="A407" i="9"/>
  <c r="B407" i="9"/>
  <c r="C407" i="9"/>
  <c r="A408" i="9"/>
  <c r="B408" i="9"/>
  <c r="C408" i="9"/>
  <c r="A409" i="9"/>
  <c r="B409" i="9"/>
  <c r="C409" i="9"/>
  <c r="A410" i="9"/>
  <c r="B410" i="9"/>
  <c r="C410" i="9"/>
  <c r="A411" i="9"/>
  <c r="B411" i="9"/>
  <c r="C411" i="9"/>
  <c r="A412" i="9"/>
  <c r="B412" i="9"/>
  <c r="C412" i="9"/>
  <c r="A413" i="9"/>
  <c r="B413" i="9"/>
  <c r="C413" i="9"/>
  <c r="A414" i="9"/>
  <c r="B414" i="9"/>
  <c r="C414" i="9"/>
  <c r="A415" i="9"/>
  <c r="B415" i="9"/>
  <c r="C415" i="9"/>
  <c r="A416" i="9"/>
  <c r="B416" i="9"/>
  <c r="C416" i="9"/>
  <c r="A417" i="9"/>
  <c r="B417" i="9"/>
  <c r="C417" i="9"/>
  <c r="A418" i="9"/>
  <c r="B418" i="9"/>
  <c r="C418" i="9"/>
  <c r="A419" i="9"/>
  <c r="B419" i="9"/>
  <c r="C419" i="9"/>
  <c r="A420" i="9"/>
  <c r="B420" i="9"/>
  <c r="C420" i="9"/>
  <c r="A421" i="9"/>
  <c r="B421" i="9"/>
  <c r="C421" i="9"/>
  <c r="A422" i="9"/>
  <c r="B422" i="9"/>
  <c r="C422" i="9"/>
  <c r="A423" i="9"/>
  <c r="B423" i="9"/>
  <c r="C423" i="9"/>
  <c r="A424" i="9"/>
  <c r="B424" i="9"/>
  <c r="C424" i="9"/>
  <c r="A425" i="9"/>
  <c r="B425" i="9"/>
  <c r="C425" i="9"/>
  <c r="A426" i="9"/>
  <c r="B426" i="9"/>
  <c r="C426" i="9"/>
  <c r="A427" i="9"/>
  <c r="B427" i="9"/>
  <c r="C427" i="9"/>
  <c r="A428" i="9"/>
  <c r="B428" i="9"/>
  <c r="C428" i="9"/>
  <c r="A429" i="9"/>
  <c r="B429" i="9"/>
  <c r="C429" i="9"/>
  <c r="A430" i="9"/>
  <c r="B430" i="9"/>
  <c r="C430" i="9"/>
  <c r="A431" i="9"/>
  <c r="B431" i="9"/>
  <c r="C431" i="9"/>
  <c r="A432" i="9"/>
  <c r="B432" i="9"/>
  <c r="C432" i="9"/>
  <c r="A433" i="9"/>
  <c r="B433" i="9"/>
  <c r="C433" i="9"/>
  <c r="A434" i="9"/>
  <c r="B434" i="9"/>
  <c r="C434" i="9"/>
  <c r="A435" i="9"/>
  <c r="B435" i="9"/>
  <c r="C435" i="9"/>
  <c r="A436" i="9"/>
  <c r="B436" i="9"/>
  <c r="C436" i="9"/>
  <c r="A437" i="9"/>
  <c r="B437" i="9"/>
  <c r="C437" i="9"/>
  <c r="A438" i="9"/>
  <c r="B438" i="9"/>
  <c r="C438" i="9"/>
  <c r="A439" i="9"/>
  <c r="B439" i="9"/>
  <c r="C439" i="9"/>
  <c r="A440" i="9"/>
  <c r="B440" i="9"/>
  <c r="C440" i="9"/>
  <c r="A441" i="9"/>
  <c r="B441" i="9"/>
  <c r="C441" i="9"/>
  <c r="A442" i="9"/>
  <c r="B442" i="9"/>
  <c r="C442" i="9"/>
  <c r="A443" i="9"/>
  <c r="B443" i="9"/>
  <c r="C443" i="9"/>
  <c r="A444" i="9"/>
  <c r="B444" i="9"/>
  <c r="C444" i="9"/>
  <c r="A445" i="9"/>
  <c r="B445" i="9"/>
  <c r="C445" i="9"/>
  <c r="A446" i="9"/>
  <c r="B446" i="9"/>
  <c r="C446" i="9"/>
  <c r="A447" i="9"/>
  <c r="B447" i="9"/>
  <c r="C447" i="9"/>
  <c r="A448" i="9"/>
  <c r="B448" i="9"/>
  <c r="C448" i="9"/>
  <c r="A449" i="9"/>
  <c r="B449" i="9"/>
  <c r="C449" i="9"/>
  <c r="A450" i="9"/>
  <c r="B450" i="9"/>
  <c r="C450" i="9"/>
  <c r="A451" i="9"/>
  <c r="B451" i="9"/>
  <c r="C451" i="9"/>
  <c r="A452" i="9"/>
  <c r="B452" i="9"/>
  <c r="C452" i="9"/>
  <c r="A453" i="9"/>
  <c r="B453" i="9"/>
  <c r="C453" i="9"/>
  <c r="A454" i="9"/>
  <c r="B454" i="9"/>
  <c r="C454" i="9"/>
  <c r="A455" i="9"/>
  <c r="B455" i="9"/>
  <c r="C455" i="9"/>
  <c r="A456" i="9"/>
  <c r="B456" i="9"/>
  <c r="C456" i="9"/>
  <c r="A457" i="9"/>
  <c r="B457" i="9"/>
  <c r="C457" i="9"/>
  <c r="A458" i="9"/>
  <c r="B458" i="9"/>
  <c r="C458" i="9"/>
  <c r="A459" i="9"/>
  <c r="B459" i="9"/>
  <c r="C459" i="9"/>
  <c r="A460" i="9"/>
  <c r="B460" i="9"/>
  <c r="C460" i="9"/>
  <c r="A461" i="9"/>
  <c r="B461" i="9"/>
  <c r="C461" i="9"/>
  <c r="A462" i="9"/>
  <c r="B462" i="9"/>
  <c r="C462" i="9"/>
  <c r="A463" i="9"/>
  <c r="B463" i="9"/>
  <c r="C463" i="9"/>
  <c r="A464" i="9"/>
  <c r="B464" i="9"/>
  <c r="C464" i="9"/>
  <c r="A465" i="9"/>
  <c r="B465" i="9"/>
  <c r="C465" i="9"/>
  <c r="A466" i="9"/>
  <c r="B466" i="9"/>
  <c r="C466" i="9"/>
  <c r="A467" i="9"/>
  <c r="B467" i="9"/>
  <c r="C467" i="9"/>
  <c r="A468" i="9"/>
  <c r="B468" i="9"/>
  <c r="C468" i="9"/>
  <c r="A469" i="9"/>
  <c r="B469" i="9"/>
  <c r="C469" i="9"/>
  <c r="A470" i="9"/>
  <c r="B470" i="9"/>
  <c r="C470" i="9"/>
  <c r="A471" i="9"/>
  <c r="B471" i="9"/>
  <c r="C471" i="9"/>
  <c r="A472" i="9"/>
  <c r="B472" i="9"/>
  <c r="C472" i="9"/>
  <c r="A473" i="9"/>
  <c r="B473" i="9"/>
  <c r="C473" i="9"/>
  <c r="A474" i="9"/>
  <c r="B474" i="9"/>
  <c r="C474" i="9"/>
  <c r="A475" i="9"/>
  <c r="B475" i="9"/>
  <c r="C475" i="9"/>
  <c r="A476" i="9"/>
  <c r="B476" i="9"/>
  <c r="C476" i="9"/>
  <c r="A477" i="9"/>
  <c r="B477" i="9"/>
  <c r="C477" i="9"/>
  <c r="A478" i="9"/>
  <c r="B478" i="9"/>
  <c r="C478" i="9"/>
  <c r="A479" i="9"/>
  <c r="B479" i="9"/>
  <c r="C479" i="9"/>
  <c r="A480" i="9"/>
  <c r="B480" i="9"/>
  <c r="C480" i="9"/>
  <c r="A481" i="9"/>
  <c r="B481" i="9"/>
  <c r="C481" i="9"/>
  <c r="A482" i="9"/>
  <c r="B482" i="9"/>
  <c r="C482" i="9"/>
  <c r="A483" i="9"/>
  <c r="B483" i="9"/>
  <c r="C483" i="9"/>
  <c r="A484" i="9"/>
  <c r="B484" i="9"/>
  <c r="C484" i="9"/>
  <c r="A485" i="9"/>
  <c r="B485" i="9"/>
  <c r="C485" i="9"/>
  <c r="A486" i="9"/>
  <c r="B486" i="9"/>
  <c r="C486" i="9"/>
  <c r="A487" i="9"/>
  <c r="B487" i="9"/>
  <c r="C487" i="9"/>
  <c r="A488" i="9"/>
  <c r="B488" i="9"/>
  <c r="C488" i="9"/>
  <c r="A489" i="9"/>
  <c r="B489" i="9"/>
  <c r="C489" i="9"/>
  <c r="A490" i="9"/>
  <c r="B490" i="9"/>
  <c r="C490" i="9"/>
  <c r="A491" i="9"/>
  <c r="B491" i="9"/>
  <c r="C491" i="9"/>
  <c r="A492" i="9"/>
  <c r="B492" i="9"/>
  <c r="C492" i="9"/>
  <c r="A493" i="9"/>
  <c r="B493" i="9"/>
  <c r="C493" i="9"/>
  <c r="A494" i="9"/>
  <c r="B494" i="9"/>
  <c r="C494" i="9"/>
  <c r="A495" i="9"/>
  <c r="B495" i="9"/>
  <c r="C495" i="9"/>
  <c r="A496" i="9"/>
  <c r="B496" i="9"/>
  <c r="C496" i="9"/>
  <c r="A497" i="9"/>
  <c r="B497" i="9"/>
  <c r="C497" i="9"/>
  <c r="A498" i="9"/>
  <c r="B498" i="9"/>
  <c r="C498" i="9"/>
  <c r="A499" i="9"/>
  <c r="B499" i="9"/>
  <c r="C499" i="9"/>
  <c r="A500" i="9"/>
  <c r="B500" i="9"/>
  <c r="C500" i="9"/>
  <c r="A501" i="9"/>
  <c r="B501" i="9"/>
  <c r="C501" i="9"/>
  <c r="A502" i="9"/>
  <c r="B502" i="9"/>
  <c r="C502" i="9"/>
  <c r="A503" i="9"/>
  <c r="B503" i="9"/>
  <c r="C503" i="9"/>
  <c r="A504" i="9"/>
  <c r="B504" i="9"/>
  <c r="C504" i="9"/>
  <c r="A505" i="9"/>
  <c r="B505" i="9"/>
  <c r="C505" i="9"/>
  <c r="A506" i="9"/>
  <c r="B506" i="9"/>
  <c r="C506" i="9"/>
  <c r="A507" i="9"/>
  <c r="B507" i="9"/>
  <c r="C507" i="9"/>
  <c r="A508" i="9"/>
  <c r="B508" i="9"/>
  <c r="C508" i="9"/>
  <c r="A509" i="9"/>
  <c r="B509" i="9"/>
  <c r="C509" i="9"/>
  <c r="A510" i="9"/>
  <c r="B510" i="9"/>
  <c r="C510" i="9"/>
  <c r="A511" i="9"/>
  <c r="B511" i="9"/>
  <c r="C511" i="9"/>
  <c r="A512" i="9"/>
  <c r="B512" i="9"/>
  <c r="C512" i="9"/>
  <c r="A513" i="9"/>
  <c r="B513" i="9"/>
  <c r="C513" i="9"/>
  <c r="A514" i="9"/>
  <c r="B514" i="9"/>
  <c r="C514" i="9"/>
  <c r="A515" i="9"/>
  <c r="B515" i="9"/>
  <c r="C515" i="9"/>
  <c r="A516" i="9"/>
  <c r="B516" i="9"/>
  <c r="C516" i="9"/>
  <c r="A517" i="9"/>
  <c r="B517" i="9"/>
  <c r="C517" i="9"/>
  <c r="A518" i="9"/>
  <c r="B518" i="9"/>
  <c r="C518" i="9"/>
  <c r="A519" i="9"/>
  <c r="B519" i="9"/>
  <c r="C519" i="9"/>
  <c r="A520" i="9"/>
  <c r="B520" i="9"/>
  <c r="C520" i="9"/>
  <c r="A521" i="9"/>
  <c r="B521" i="9"/>
  <c r="C521" i="9"/>
  <c r="A522" i="9"/>
  <c r="B522" i="9"/>
  <c r="C522" i="9"/>
  <c r="A523" i="9"/>
  <c r="B523" i="9"/>
  <c r="C523" i="9"/>
  <c r="A524" i="9"/>
  <c r="B524" i="9"/>
  <c r="C524" i="9"/>
  <c r="A525" i="9"/>
  <c r="B525" i="9"/>
  <c r="C525" i="9"/>
  <c r="A526" i="9"/>
  <c r="B526" i="9"/>
  <c r="C526" i="9"/>
  <c r="A527" i="9"/>
  <c r="B527" i="9"/>
  <c r="C527" i="9"/>
  <c r="A528" i="9"/>
  <c r="B528" i="9"/>
  <c r="C528" i="9"/>
  <c r="A529" i="9"/>
  <c r="B529" i="9"/>
  <c r="C529" i="9"/>
  <c r="A530" i="9"/>
  <c r="B530" i="9"/>
  <c r="C530" i="9"/>
  <c r="A531" i="9"/>
  <c r="B531" i="9"/>
  <c r="C531" i="9"/>
  <c r="A532" i="9"/>
  <c r="B532" i="9"/>
  <c r="C532" i="9"/>
  <c r="A533" i="9"/>
  <c r="B533" i="9"/>
  <c r="C533" i="9"/>
  <c r="A534" i="9"/>
  <c r="B534" i="9"/>
  <c r="C534" i="9"/>
  <c r="A535" i="9"/>
  <c r="B535" i="9"/>
  <c r="C535" i="9"/>
  <c r="A536" i="9"/>
  <c r="B536" i="9"/>
  <c r="C536" i="9"/>
  <c r="A537" i="9"/>
  <c r="B537" i="9"/>
  <c r="C537" i="9"/>
  <c r="A538" i="9"/>
  <c r="B538" i="9"/>
  <c r="C538" i="9"/>
  <c r="A539" i="9"/>
  <c r="B539" i="9"/>
  <c r="C539" i="9"/>
  <c r="A540" i="9"/>
  <c r="B540" i="9"/>
  <c r="C540" i="9"/>
  <c r="A541" i="9"/>
  <c r="B541" i="9"/>
  <c r="C541" i="9"/>
  <c r="A542" i="9"/>
  <c r="B542" i="9"/>
  <c r="C542" i="9"/>
  <c r="A543" i="9"/>
  <c r="B543" i="9"/>
  <c r="C543" i="9"/>
  <c r="A544" i="9"/>
  <c r="B544" i="9"/>
  <c r="C544" i="9"/>
  <c r="A545" i="9"/>
  <c r="B545" i="9"/>
  <c r="C545" i="9"/>
  <c r="A546" i="9"/>
  <c r="B546" i="9"/>
  <c r="C546" i="9"/>
  <c r="A547" i="9"/>
  <c r="B547" i="9"/>
  <c r="C547" i="9"/>
  <c r="A548" i="9"/>
  <c r="B548" i="9"/>
  <c r="C548" i="9"/>
  <c r="A549" i="9"/>
  <c r="B549" i="9"/>
  <c r="C549" i="9"/>
  <c r="A550" i="9"/>
  <c r="B550" i="9"/>
  <c r="C550" i="9"/>
  <c r="A551" i="9"/>
  <c r="B551" i="9"/>
  <c r="C551" i="9"/>
  <c r="A552" i="9"/>
  <c r="B552" i="9"/>
  <c r="C552" i="9"/>
  <c r="A553" i="9"/>
  <c r="B553" i="9"/>
  <c r="C553" i="9"/>
  <c r="A554" i="9"/>
  <c r="B554" i="9"/>
  <c r="C554" i="9"/>
  <c r="A555" i="9"/>
  <c r="B555" i="9"/>
  <c r="C555" i="9"/>
  <c r="A556" i="9"/>
  <c r="B556" i="9"/>
  <c r="C556" i="9"/>
  <c r="A557" i="9"/>
  <c r="B557" i="9"/>
  <c r="C557" i="9"/>
  <c r="A558" i="9"/>
  <c r="B558" i="9"/>
  <c r="C558" i="9"/>
  <c r="A559" i="9"/>
  <c r="B559" i="9"/>
  <c r="C559" i="9"/>
  <c r="A560" i="9"/>
  <c r="B560" i="9"/>
  <c r="C560" i="9"/>
  <c r="A561" i="9"/>
  <c r="B561" i="9"/>
  <c r="C561" i="9"/>
  <c r="A562" i="9"/>
  <c r="B562" i="9"/>
  <c r="C562" i="9"/>
  <c r="A563" i="9"/>
  <c r="B563" i="9"/>
  <c r="C563" i="9"/>
  <c r="A564" i="9"/>
  <c r="B564" i="9"/>
  <c r="C564" i="9"/>
  <c r="A565" i="9"/>
  <c r="B565" i="9"/>
  <c r="C565" i="9"/>
  <c r="A566" i="9"/>
  <c r="B566" i="9"/>
  <c r="C566" i="9"/>
  <c r="A567" i="9"/>
  <c r="B567" i="9"/>
  <c r="C567" i="9"/>
  <c r="A568" i="9"/>
  <c r="B568" i="9"/>
  <c r="C568" i="9"/>
  <c r="A569" i="9"/>
  <c r="B569" i="9"/>
  <c r="C569" i="9"/>
  <c r="A570" i="9"/>
  <c r="B570" i="9"/>
  <c r="C570" i="9"/>
  <c r="A571" i="9"/>
  <c r="B571" i="9"/>
  <c r="C571" i="9"/>
  <c r="A572" i="9"/>
  <c r="B572" i="9"/>
  <c r="C572" i="9"/>
  <c r="A573" i="9"/>
  <c r="B573" i="9"/>
  <c r="C573" i="9"/>
  <c r="A574" i="9"/>
  <c r="B574" i="9"/>
  <c r="C574" i="9"/>
  <c r="A575" i="9"/>
  <c r="B575" i="9"/>
  <c r="C575" i="9"/>
  <c r="A576" i="9"/>
  <c r="B576" i="9"/>
  <c r="C576" i="9"/>
  <c r="A577" i="9"/>
  <c r="B577" i="9"/>
  <c r="C577" i="9"/>
  <c r="A578" i="9"/>
  <c r="B578" i="9"/>
  <c r="C578" i="9"/>
  <c r="A579" i="9"/>
  <c r="B579" i="9"/>
  <c r="C579" i="9"/>
  <c r="A580" i="9"/>
  <c r="B580" i="9"/>
  <c r="C580" i="9"/>
  <c r="A581" i="9"/>
  <c r="B581" i="9"/>
  <c r="C581" i="9"/>
  <c r="A582" i="9"/>
  <c r="B582" i="9"/>
  <c r="C582" i="9"/>
  <c r="A583" i="9"/>
  <c r="B583" i="9"/>
  <c r="C583" i="9"/>
  <c r="A584" i="9"/>
  <c r="B584" i="9"/>
  <c r="C584" i="9"/>
  <c r="A585" i="9"/>
  <c r="B585" i="9"/>
  <c r="C585" i="9"/>
  <c r="A586" i="9"/>
  <c r="B586" i="9"/>
  <c r="C586" i="9"/>
  <c r="A587" i="9"/>
  <c r="B587" i="9"/>
  <c r="C587" i="9"/>
  <c r="A588" i="9"/>
  <c r="B588" i="9"/>
  <c r="C588" i="9"/>
  <c r="A589" i="9"/>
  <c r="B589" i="9"/>
  <c r="C589" i="9"/>
  <c r="A590" i="9"/>
  <c r="B590" i="9"/>
  <c r="C590" i="9"/>
  <c r="A591" i="9"/>
  <c r="B591" i="9"/>
  <c r="C591" i="9"/>
  <c r="A592" i="9"/>
  <c r="B592" i="9"/>
  <c r="C592" i="9"/>
  <c r="A593" i="9"/>
  <c r="B593" i="9"/>
  <c r="C593" i="9"/>
  <c r="A594" i="9"/>
  <c r="B594" i="9"/>
  <c r="C594" i="9"/>
  <c r="A595" i="9"/>
  <c r="B595" i="9"/>
  <c r="C595" i="9"/>
  <c r="A596" i="9"/>
  <c r="B596" i="9"/>
  <c r="C596" i="9"/>
  <c r="A597" i="9"/>
  <c r="B597" i="9"/>
  <c r="C597" i="9"/>
  <c r="A598" i="9"/>
  <c r="B598" i="9"/>
  <c r="C598" i="9"/>
  <c r="A599" i="9"/>
  <c r="B599" i="9"/>
  <c r="C599" i="9"/>
  <c r="A600" i="9"/>
  <c r="B600" i="9"/>
  <c r="C600" i="9"/>
  <c r="A601" i="9"/>
  <c r="B601" i="9"/>
  <c r="C601" i="9"/>
  <c r="A602" i="9"/>
  <c r="B602" i="9"/>
  <c r="C602" i="9"/>
  <c r="A603" i="9"/>
  <c r="B603" i="9"/>
  <c r="C603" i="9"/>
  <c r="A604" i="9"/>
  <c r="B604" i="9"/>
  <c r="C604" i="9"/>
  <c r="A605" i="9"/>
  <c r="B605" i="9"/>
  <c r="C605" i="9"/>
  <c r="A606" i="9"/>
  <c r="B606" i="9"/>
  <c r="C606" i="9"/>
  <c r="A607" i="9"/>
  <c r="B607" i="9"/>
  <c r="C607" i="9"/>
  <c r="A608" i="9"/>
  <c r="B608" i="9"/>
  <c r="C608" i="9"/>
  <c r="A609" i="9"/>
  <c r="B609" i="9"/>
  <c r="C609" i="9"/>
  <c r="A610" i="9"/>
  <c r="B610" i="9"/>
  <c r="C610" i="9"/>
  <c r="A611" i="9"/>
  <c r="B611" i="9"/>
  <c r="C611" i="9"/>
  <c r="A612" i="9"/>
  <c r="B612" i="9"/>
  <c r="C612" i="9"/>
  <c r="A613" i="9"/>
  <c r="B613" i="9"/>
  <c r="C613" i="9"/>
  <c r="A614" i="9"/>
  <c r="B614" i="9"/>
  <c r="C614" i="9"/>
  <c r="A615" i="9"/>
  <c r="B615" i="9"/>
  <c r="C615" i="9"/>
  <c r="A616" i="9"/>
  <c r="B616" i="9"/>
  <c r="C616" i="9"/>
  <c r="A617" i="9"/>
  <c r="B617" i="9"/>
  <c r="C617" i="9"/>
  <c r="A618" i="9"/>
  <c r="B618" i="9"/>
  <c r="C618" i="9"/>
  <c r="A619" i="9"/>
  <c r="B619" i="9"/>
  <c r="C619" i="9"/>
  <c r="A620" i="9"/>
  <c r="B620" i="9"/>
  <c r="C620" i="9"/>
  <c r="A621" i="9"/>
  <c r="B621" i="9"/>
  <c r="C621" i="9"/>
  <c r="A622" i="9"/>
  <c r="B622" i="9"/>
  <c r="C622" i="9"/>
  <c r="A623" i="9"/>
  <c r="B623" i="9"/>
  <c r="C623" i="9"/>
  <c r="A624" i="9"/>
  <c r="B624" i="9"/>
  <c r="C624" i="9"/>
  <c r="A625" i="9"/>
  <c r="B625" i="9"/>
  <c r="C625" i="9"/>
  <c r="A626" i="9"/>
  <c r="B626" i="9"/>
  <c r="C626" i="9"/>
  <c r="A627" i="9"/>
  <c r="B627" i="9"/>
  <c r="C627" i="9"/>
  <c r="A628" i="9"/>
  <c r="B628" i="9"/>
  <c r="C628" i="9"/>
  <c r="A629" i="9"/>
  <c r="B629" i="9"/>
  <c r="C629" i="9"/>
  <c r="A630" i="9"/>
  <c r="B630" i="9"/>
  <c r="C630" i="9"/>
  <c r="A631" i="9"/>
  <c r="B631" i="9"/>
  <c r="C631" i="9"/>
  <c r="A632" i="9"/>
  <c r="B632" i="9"/>
  <c r="C632" i="9"/>
  <c r="A633" i="9"/>
  <c r="B633" i="9"/>
  <c r="C633" i="9"/>
  <c r="A634" i="9"/>
  <c r="B634" i="9"/>
  <c r="C634" i="9"/>
  <c r="A635" i="9"/>
  <c r="B635" i="9"/>
  <c r="C635" i="9"/>
  <c r="A636" i="9"/>
  <c r="B636" i="9"/>
  <c r="C636" i="9"/>
  <c r="A637" i="9"/>
  <c r="B637" i="9"/>
  <c r="C637" i="9"/>
  <c r="A638" i="9"/>
  <c r="B638" i="9"/>
  <c r="C638" i="9"/>
  <c r="A639" i="9"/>
  <c r="B639" i="9"/>
  <c r="C639" i="9"/>
  <c r="A640" i="9"/>
  <c r="B640" i="9"/>
  <c r="C640" i="9"/>
  <c r="A641" i="9"/>
  <c r="B641" i="9"/>
  <c r="C641" i="9"/>
  <c r="A642" i="9"/>
  <c r="B642" i="9"/>
  <c r="C642" i="9"/>
  <c r="A643" i="9"/>
  <c r="B643" i="9"/>
  <c r="C643" i="9"/>
  <c r="A644" i="9"/>
  <c r="B644" i="9"/>
  <c r="C644" i="9"/>
  <c r="A645" i="9"/>
  <c r="B645" i="9"/>
  <c r="C645" i="9"/>
  <c r="A646" i="9"/>
  <c r="B646" i="9"/>
  <c r="C646" i="9"/>
  <c r="A647" i="9"/>
  <c r="B647" i="9"/>
  <c r="C647" i="9"/>
  <c r="A648" i="9"/>
  <c r="B648" i="9"/>
  <c r="C648" i="9"/>
  <c r="A649" i="9"/>
  <c r="B649" i="9"/>
  <c r="C649" i="9"/>
  <c r="A650" i="9"/>
  <c r="B650" i="9"/>
  <c r="C650" i="9"/>
  <c r="A651" i="9"/>
  <c r="B651" i="9"/>
  <c r="C651" i="9"/>
  <c r="A652" i="9"/>
  <c r="B652" i="9"/>
  <c r="C652" i="9"/>
  <c r="A653" i="9"/>
  <c r="B653" i="9"/>
  <c r="C653" i="9"/>
  <c r="A654" i="9"/>
  <c r="B654" i="9"/>
  <c r="C654" i="9"/>
  <c r="A655" i="9"/>
  <c r="B655" i="9"/>
  <c r="C655" i="9"/>
  <c r="A656" i="9"/>
  <c r="B656" i="9"/>
  <c r="C656" i="9"/>
  <c r="A657" i="9"/>
  <c r="B657" i="9"/>
  <c r="C657" i="9"/>
  <c r="A658" i="9"/>
  <c r="B658" i="9"/>
  <c r="C658" i="9"/>
  <c r="A659" i="9"/>
  <c r="B659" i="9"/>
  <c r="C659" i="9"/>
  <c r="A660" i="9"/>
  <c r="B660" i="9"/>
  <c r="C660" i="9"/>
  <c r="A661" i="9"/>
  <c r="B661" i="9"/>
  <c r="C661" i="9"/>
  <c r="A662" i="9"/>
  <c r="B662" i="9"/>
  <c r="C662" i="9"/>
  <c r="A663" i="9"/>
  <c r="B663" i="9"/>
  <c r="C663" i="9"/>
  <c r="A664" i="9"/>
  <c r="B664" i="9"/>
  <c r="C664" i="9"/>
  <c r="A665" i="9"/>
  <c r="B665" i="9"/>
  <c r="C665" i="9"/>
  <c r="A666" i="9"/>
  <c r="B666" i="9"/>
  <c r="C666" i="9"/>
  <c r="A667" i="9"/>
  <c r="B667" i="9"/>
  <c r="C667" i="9"/>
  <c r="A668" i="9"/>
  <c r="B668" i="9"/>
  <c r="C668" i="9"/>
  <c r="A669" i="9"/>
  <c r="B669" i="9"/>
  <c r="C669" i="9"/>
  <c r="A670" i="9"/>
  <c r="B670" i="9"/>
  <c r="C670" i="9"/>
  <c r="A671" i="9"/>
  <c r="B671" i="9"/>
  <c r="C671" i="9"/>
  <c r="A672" i="9"/>
  <c r="B672" i="9"/>
  <c r="C672" i="9"/>
  <c r="A673" i="9"/>
  <c r="B673" i="9"/>
  <c r="C673" i="9"/>
  <c r="A674" i="9"/>
  <c r="B674" i="9"/>
  <c r="C674" i="9"/>
  <c r="A675" i="9"/>
  <c r="B675" i="9"/>
  <c r="C675" i="9"/>
  <c r="A676" i="9"/>
  <c r="B676" i="9"/>
  <c r="C676" i="9"/>
  <c r="A677" i="9"/>
  <c r="B677" i="9"/>
  <c r="C677" i="9"/>
  <c r="A678" i="9"/>
  <c r="B678" i="9"/>
  <c r="C678" i="9"/>
  <c r="A679" i="9"/>
  <c r="B679" i="9"/>
  <c r="C679" i="9"/>
  <c r="A680" i="9"/>
  <c r="B680" i="9"/>
  <c r="C680" i="9"/>
  <c r="A681" i="9"/>
  <c r="B681" i="9"/>
  <c r="C681" i="9"/>
  <c r="A682" i="9"/>
  <c r="B682" i="9"/>
  <c r="C682" i="9"/>
  <c r="A683" i="9"/>
  <c r="B683" i="9"/>
  <c r="C683" i="9"/>
  <c r="A684" i="9"/>
  <c r="B684" i="9"/>
  <c r="C684" i="9"/>
  <c r="A685" i="9"/>
  <c r="B685" i="9"/>
  <c r="C685" i="9"/>
  <c r="A686" i="9"/>
  <c r="B686" i="9"/>
  <c r="C686" i="9"/>
  <c r="A687" i="9"/>
  <c r="B687" i="9"/>
  <c r="C687" i="9"/>
  <c r="A688" i="9"/>
  <c r="B688" i="9"/>
  <c r="C688" i="9"/>
  <c r="A689" i="9"/>
  <c r="B689" i="9"/>
  <c r="C689" i="9"/>
  <c r="A690" i="9"/>
  <c r="B690" i="9"/>
  <c r="C690" i="9"/>
  <c r="A691" i="9"/>
  <c r="B691" i="9"/>
  <c r="C691" i="9"/>
  <c r="A692" i="9"/>
  <c r="B692" i="9"/>
  <c r="C692" i="9"/>
  <c r="A693" i="9"/>
  <c r="B693" i="9"/>
  <c r="C693" i="9"/>
  <c r="A694" i="9"/>
  <c r="B694" i="9"/>
  <c r="C694" i="9"/>
  <c r="A695" i="9"/>
  <c r="B695" i="9"/>
  <c r="C695" i="9"/>
  <c r="A696" i="9"/>
  <c r="B696" i="9"/>
  <c r="C696" i="9"/>
  <c r="A697" i="9"/>
  <c r="B697" i="9"/>
  <c r="C697" i="9"/>
  <c r="A698" i="9"/>
  <c r="B698" i="9"/>
  <c r="C698" i="9"/>
  <c r="A699" i="9"/>
  <c r="B699" i="9"/>
  <c r="C699" i="9"/>
  <c r="A700" i="9"/>
  <c r="B700" i="9"/>
  <c r="C700" i="9"/>
  <c r="A701" i="9"/>
  <c r="B701" i="9"/>
  <c r="C701" i="9"/>
  <c r="A702" i="9"/>
  <c r="B702" i="9"/>
  <c r="C702" i="9"/>
  <c r="A703" i="9"/>
  <c r="B703" i="9"/>
  <c r="C703" i="9"/>
  <c r="A704" i="9"/>
  <c r="B704" i="9"/>
  <c r="C704" i="9"/>
  <c r="A705" i="9"/>
  <c r="B705" i="9"/>
  <c r="C705" i="9"/>
  <c r="A706" i="9"/>
  <c r="B706" i="9"/>
  <c r="C706" i="9"/>
  <c r="A707" i="9"/>
  <c r="B707" i="9"/>
  <c r="C707" i="9"/>
  <c r="A708" i="9"/>
  <c r="B708" i="9"/>
  <c r="C708" i="9"/>
  <c r="B51" i="9"/>
  <c r="C51" i="9"/>
  <c r="A5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B31" i="9"/>
  <c r="C31" i="9"/>
  <c r="A3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B11" i="9"/>
  <c r="C11" i="9"/>
  <c r="A11" i="9"/>
  <c r="A3" i="9"/>
  <c r="B3" i="9"/>
  <c r="C3" i="9"/>
  <c r="A4" i="9"/>
  <c r="B4" i="9"/>
  <c r="C4" i="9"/>
  <c r="A5" i="9"/>
  <c r="B5" i="9"/>
  <c r="C5" i="9"/>
  <c r="A6" i="9"/>
  <c r="B6" i="9"/>
  <c r="C6" i="9"/>
  <c r="A7" i="9"/>
  <c r="B7" i="9"/>
  <c r="C7" i="9"/>
  <c r="A8" i="9"/>
  <c r="B8" i="9"/>
  <c r="C8" i="9"/>
  <c r="A9" i="9"/>
  <c r="B9" i="9"/>
  <c r="C9" i="9"/>
  <c r="A10" i="9"/>
  <c r="B10" i="9"/>
  <c r="C10" i="9"/>
  <c r="B2" i="9"/>
  <c r="C2" i="9"/>
  <c r="A2" i="9"/>
  <c r="K547" i="8"/>
  <c r="J547" i="8"/>
  <c r="G547" i="8"/>
  <c r="A58" i="8"/>
  <c r="B58" i="8"/>
  <c r="C58" i="8"/>
  <c r="A59" i="8"/>
  <c r="B59" i="8"/>
  <c r="C59" i="8"/>
  <c r="A60" i="8"/>
  <c r="B60" i="8"/>
  <c r="C60" i="8"/>
  <c r="A61" i="8"/>
  <c r="B61" i="8"/>
  <c r="C61" i="8"/>
  <c r="A62" i="8"/>
  <c r="B62" i="8"/>
  <c r="C62" i="8"/>
  <c r="A63" i="8"/>
  <c r="B63" i="8"/>
  <c r="C63" i="8"/>
  <c r="A64" i="8"/>
  <c r="B64" i="8"/>
  <c r="C64" i="8"/>
  <c r="A65" i="8"/>
  <c r="B65" i="8"/>
  <c r="C65" i="8"/>
  <c r="A66" i="8"/>
  <c r="B66" i="8"/>
  <c r="C66" i="8"/>
  <c r="A67" i="8"/>
  <c r="B67" i="8"/>
  <c r="C67" i="8"/>
  <c r="A68" i="8"/>
  <c r="B68" i="8"/>
  <c r="C68" i="8"/>
  <c r="A69" i="8"/>
  <c r="B69" i="8"/>
  <c r="C69" i="8"/>
  <c r="A70" i="8"/>
  <c r="B70" i="8"/>
  <c r="C70" i="8"/>
  <c r="A71" i="8"/>
  <c r="B71" i="8"/>
  <c r="C71" i="8"/>
  <c r="A72" i="8"/>
  <c r="B72" i="8"/>
  <c r="C72" i="8"/>
  <c r="A73" i="8"/>
  <c r="B73" i="8"/>
  <c r="C73" i="8"/>
  <c r="A74" i="8"/>
  <c r="B74" i="8"/>
  <c r="C74" i="8"/>
  <c r="A75" i="8"/>
  <c r="B75" i="8"/>
  <c r="C75" i="8"/>
  <c r="A76" i="8"/>
  <c r="B76" i="8"/>
  <c r="C76" i="8"/>
  <c r="A77" i="8"/>
  <c r="B77" i="8"/>
  <c r="C77" i="8"/>
  <c r="A78" i="8"/>
  <c r="B78" i="8"/>
  <c r="C78" i="8"/>
  <c r="A79" i="8"/>
  <c r="B79" i="8"/>
  <c r="C79" i="8"/>
  <c r="A80" i="8"/>
  <c r="B80" i="8"/>
  <c r="C80" i="8"/>
  <c r="A81" i="8"/>
  <c r="B81" i="8"/>
  <c r="C81" i="8"/>
  <c r="A82" i="8"/>
  <c r="B82" i="8"/>
  <c r="C82" i="8"/>
  <c r="A83" i="8"/>
  <c r="B83" i="8"/>
  <c r="C83" i="8"/>
  <c r="A84" i="8"/>
  <c r="B84" i="8"/>
  <c r="C84" i="8"/>
  <c r="A85" i="8"/>
  <c r="B85" i="8"/>
  <c r="C85" i="8"/>
  <c r="A86" i="8"/>
  <c r="B86" i="8"/>
  <c r="C86" i="8"/>
  <c r="A87" i="8"/>
  <c r="B87" i="8"/>
  <c r="C87" i="8"/>
  <c r="A88" i="8"/>
  <c r="B88" i="8"/>
  <c r="C88" i="8"/>
  <c r="A89" i="8"/>
  <c r="B89" i="8"/>
  <c r="C89" i="8"/>
  <c r="A90" i="8"/>
  <c r="B90" i="8"/>
  <c r="C90" i="8"/>
  <c r="A91" i="8"/>
  <c r="B91" i="8"/>
  <c r="C91" i="8"/>
  <c r="A92" i="8"/>
  <c r="B92" i="8"/>
  <c r="C92" i="8"/>
  <c r="A93" i="8"/>
  <c r="B93" i="8"/>
  <c r="C93" i="8"/>
  <c r="A94" i="8"/>
  <c r="B94" i="8"/>
  <c r="C94" i="8"/>
  <c r="A95" i="8"/>
  <c r="B95" i="8"/>
  <c r="C95" i="8"/>
  <c r="A96" i="8"/>
  <c r="B96" i="8"/>
  <c r="C96" i="8"/>
  <c r="A97" i="8"/>
  <c r="B97" i="8"/>
  <c r="C97" i="8"/>
  <c r="A98" i="8"/>
  <c r="B98" i="8"/>
  <c r="C98" i="8"/>
  <c r="A99" i="8"/>
  <c r="B99" i="8"/>
  <c r="C99" i="8"/>
  <c r="A100" i="8"/>
  <c r="B100" i="8"/>
  <c r="C100" i="8"/>
  <c r="A101" i="8"/>
  <c r="B101" i="8"/>
  <c r="C101" i="8"/>
  <c r="A102" i="8"/>
  <c r="B102" i="8"/>
  <c r="C102" i="8"/>
  <c r="A103" i="8"/>
  <c r="B103" i="8"/>
  <c r="C103" i="8"/>
  <c r="A104" i="8"/>
  <c r="B104" i="8"/>
  <c r="C104" i="8"/>
  <c r="A105" i="8"/>
  <c r="B105" i="8"/>
  <c r="C105" i="8"/>
  <c r="A106" i="8"/>
  <c r="B106" i="8"/>
  <c r="C106" i="8"/>
  <c r="A107" i="8"/>
  <c r="B107" i="8"/>
  <c r="C107" i="8"/>
  <c r="A108" i="8"/>
  <c r="B108" i="8"/>
  <c r="C108" i="8"/>
  <c r="A109" i="8"/>
  <c r="B109" i="8"/>
  <c r="C109" i="8"/>
  <c r="A110" i="8"/>
  <c r="B110" i="8"/>
  <c r="C110" i="8"/>
  <c r="A111" i="8"/>
  <c r="B111" i="8"/>
  <c r="C111" i="8"/>
  <c r="A112" i="8"/>
  <c r="B112" i="8"/>
  <c r="C112" i="8"/>
  <c r="A113" i="8"/>
  <c r="B113" i="8"/>
  <c r="C113" i="8"/>
  <c r="A114" i="8"/>
  <c r="B114" i="8"/>
  <c r="C114" i="8"/>
  <c r="A115" i="8"/>
  <c r="B115" i="8"/>
  <c r="C115" i="8"/>
  <c r="A116" i="8"/>
  <c r="B116" i="8"/>
  <c r="C116" i="8"/>
  <c r="A117" i="8"/>
  <c r="B117" i="8"/>
  <c r="C117" i="8"/>
  <c r="A118" i="8"/>
  <c r="B118" i="8"/>
  <c r="C118" i="8"/>
  <c r="A119" i="8"/>
  <c r="B119" i="8"/>
  <c r="C119" i="8"/>
  <c r="A120" i="8"/>
  <c r="B120" i="8"/>
  <c r="C120" i="8"/>
  <c r="A121" i="8"/>
  <c r="B121" i="8"/>
  <c r="C121" i="8"/>
  <c r="A122" i="8"/>
  <c r="B122" i="8"/>
  <c r="C122" i="8"/>
  <c r="A123" i="8"/>
  <c r="B123" i="8"/>
  <c r="C123" i="8"/>
  <c r="A124" i="8"/>
  <c r="B124" i="8"/>
  <c r="C124" i="8"/>
  <c r="A125" i="8"/>
  <c r="B125" i="8"/>
  <c r="C125" i="8"/>
  <c r="A126" i="8"/>
  <c r="B126" i="8"/>
  <c r="C126" i="8"/>
  <c r="A127" i="8"/>
  <c r="B127" i="8"/>
  <c r="C127" i="8"/>
  <c r="A128" i="8"/>
  <c r="B128" i="8"/>
  <c r="C128" i="8"/>
  <c r="A129" i="8"/>
  <c r="B129" i="8"/>
  <c r="C129" i="8"/>
  <c r="A130" i="8"/>
  <c r="B130" i="8"/>
  <c r="C130" i="8"/>
  <c r="A131" i="8"/>
  <c r="B131" i="8"/>
  <c r="C131" i="8"/>
  <c r="A132" i="8"/>
  <c r="B132" i="8"/>
  <c r="C132" i="8"/>
  <c r="A133" i="8"/>
  <c r="B133" i="8"/>
  <c r="C133" i="8"/>
  <c r="A134" i="8"/>
  <c r="B134" i="8"/>
  <c r="C134" i="8"/>
  <c r="A135" i="8"/>
  <c r="B135" i="8"/>
  <c r="C135" i="8"/>
  <c r="A136" i="8"/>
  <c r="B136" i="8"/>
  <c r="C136" i="8"/>
  <c r="A137" i="8"/>
  <c r="B137" i="8"/>
  <c r="C137" i="8"/>
  <c r="A138" i="8"/>
  <c r="B138" i="8"/>
  <c r="C138" i="8"/>
  <c r="A139" i="8"/>
  <c r="B139" i="8"/>
  <c r="C139" i="8"/>
  <c r="A140" i="8"/>
  <c r="B140" i="8"/>
  <c r="C140" i="8"/>
  <c r="A141" i="8"/>
  <c r="B141" i="8"/>
  <c r="C141" i="8"/>
  <c r="A142" i="8"/>
  <c r="B142" i="8"/>
  <c r="C142" i="8"/>
  <c r="A143" i="8"/>
  <c r="B143" i="8"/>
  <c r="C143" i="8"/>
  <c r="A144" i="8"/>
  <c r="B144" i="8"/>
  <c r="C144" i="8"/>
  <c r="A145" i="8"/>
  <c r="B145" i="8"/>
  <c r="C145" i="8"/>
  <c r="A146" i="8"/>
  <c r="B146" i="8"/>
  <c r="C146" i="8"/>
  <c r="A147" i="8"/>
  <c r="B147" i="8"/>
  <c r="C147" i="8"/>
  <c r="A148" i="8"/>
  <c r="B148" i="8"/>
  <c r="C148" i="8"/>
  <c r="A149" i="8"/>
  <c r="B149" i="8"/>
  <c r="C149" i="8"/>
  <c r="A150" i="8"/>
  <c r="B150" i="8"/>
  <c r="C150" i="8"/>
  <c r="A151" i="8"/>
  <c r="B151" i="8"/>
  <c r="C151" i="8"/>
  <c r="A152" i="8"/>
  <c r="B152" i="8"/>
  <c r="C152" i="8"/>
  <c r="A153" i="8"/>
  <c r="B153" i="8"/>
  <c r="C153" i="8"/>
  <c r="A154" i="8"/>
  <c r="B154" i="8"/>
  <c r="C154" i="8"/>
  <c r="A155" i="8"/>
  <c r="B155" i="8"/>
  <c r="C155" i="8"/>
  <c r="A156" i="8"/>
  <c r="B156" i="8"/>
  <c r="C156" i="8"/>
  <c r="A157" i="8"/>
  <c r="B157" i="8"/>
  <c r="C157" i="8"/>
  <c r="A158" i="8"/>
  <c r="B158" i="8"/>
  <c r="C158" i="8"/>
  <c r="A159" i="8"/>
  <c r="B159" i="8"/>
  <c r="C159" i="8"/>
  <c r="A160" i="8"/>
  <c r="B160" i="8"/>
  <c r="C160" i="8"/>
  <c r="A161" i="8"/>
  <c r="B161" i="8"/>
  <c r="C161" i="8"/>
  <c r="A162" i="8"/>
  <c r="B162" i="8"/>
  <c r="C162" i="8"/>
  <c r="A163" i="8"/>
  <c r="B163" i="8"/>
  <c r="C163" i="8"/>
  <c r="A164" i="8"/>
  <c r="B164" i="8"/>
  <c r="C164" i="8"/>
  <c r="A165" i="8"/>
  <c r="B165" i="8"/>
  <c r="C165" i="8"/>
  <c r="A166" i="8"/>
  <c r="B166" i="8"/>
  <c r="C166" i="8"/>
  <c r="A167" i="8"/>
  <c r="B167" i="8"/>
  <c r="C167" i="8"/>
  <c r="A168" i="8"/>
  <c r="B168" i="8"/>
  <c r="C168" i="8"/>
  <c r="A169" i="8"/>
  <c r="B169" i="8"/>
  <c r="C169" i="8"/>
  <c r="A170" i="8"/>
  <c r="B170" i="8"/>
  <c r="C170" i="8"/>
  <c r="A171" i="8"/>
  <c r="B171" i="8"/>
  <c r="C171" i="8"/>
  <c r="A172" i="8"/>
  <c r="B172" i="8"/>
  <c r="C172" i="8"/>
  <c r="A173" i="8"/>
  <c r="B173" i="8"/>
  <c r="C173" i="8"/>
  <c r="A174" i="8"/>
  <c r="B174" i="8"/>
  <c r="C174" i="8"/>
  <c r="A175" i="8"/>
  <c r="B175" i="8"/>
  <c r="C175" i="8"/>
  <c r="A176" i="8"/>
  <c r="B176" i="8"/>
  <c r="C176" i="8"/>
  <c r="A177" i="8"/>
  <c r="B177" i="8"/>
  <c r="C177" i="8"/>
  <c r="A178" i="8"/>
  <c r="B178" i="8"/>
  <c r="C178" i="8"/>
  <c r="A179" i="8"/>
  <c r="B179" i="8"/>
  <c r="C179" i="8"/>
  <c r="A180" i="8"/>
  <c r="B180" i="8"/>
  <c r="C180" i="8"/>
  <c r="A181" i="8"/>
  <c r="B181" i="8"/>
  <c r="C181" i="8"/>
  <c r="A182" i="8"/>
  <c r="B182" i="8"/>
  <c r="C182" i="8"/>
  <c r="A183" i="8"/>
  <c r="B183" i="8"/>
  <c r="C183" i="8"/>
  <c r="A184" i="8"/>
  <c r="B184" i="8"/>
  <c r="C184" i="8"/>
  <c r="A185" i="8"/>
  <c r="B185" i="8"/>
  <c r="C185" i="8"/>
  <c r="A186" i="8"/>
  <c r="B186" i="8"/>
  <c r="C186" i="8"/>
  <c r="A187" i="8"/>
  <c r="B187" i="8"/>
  <c r="C187" i="8"/>
  <c r="A188" i="8"/>
  <c r="B188" i="8"/>
  <c r="C188" i="8"/>
  <c r="A189" i="8"/>
  <c r="B189" i="8"/>
  <c r="C189" i="8"/>
  <c r="A190" i="8"/>
  <c r="B190" i="8"/>
  <c r="C190" i="8"/>
  <c r="A191" i="8"/>
  <c r="B191" i="8"/>
  <c r="C191" i="8"/>
  <c r="A192" i="8"/>
  <c r="B192" i="8"/>
  <c r="C192" i="8"/>
  <c r="A193" i="8"/>
  <c r="B193" i="8"/>
  <c r="C193" i="8"/>
  <c r="A194" i="8"/>
  <c r="B194" i="8"/>
  <c r="C194" i="8"/>
  <c r="A195" i="8"/>
  <c r="B195" i="8"/>
  <c r="C195" i="8"/>
  <c r="A196" i="8"/>
  <c r="B196" i="8"/>
  <c r="C196" i="8"/>
  <c r="A197" i="8"/>
  <c r="B197" i="8"/>
  <c r="C197" i="8"/>
  <c r="A198" i="8"/>
  <c r="B198" i="8"/>
  <c r="C198" i="8"/>
  <c r="A199" i="8"/>
  <c r="B199" i="8"/>
  <c r="C199" i="8"/>
  <c r="A200" i="8"/>
  <c r="B200" i="8"/>
  <c r="C200" i="8"/>
  <c r="A201" i="8"/>
  <c r="B201" i="8"/>
  <c r="C201" i="8"/>
  <c r="A202" i="8"/>
  <c r="B202" i="8"/>
  <c r="C202" i="8"/>
  <c r="A203" i="8"/>
  <c r="B203" i="8"/>
  <c r="C203" i="8"/>
  <c r="A204" i="8"/>
  <c r="B204" i="8"/>
  <c r="C204" i="8"/>
  <c r="A205" i="8"/>
  <c r="B205" i="8"/>
  <c r="C205" i="8"/>
  <c r="A206" i="8"/>
  <c r="B206" i="8"/>
  <c r="C206" i="8"/>
  <c r="A207" i="8"/>
  <c r="B207" i="8"/>
  <c r="C207" i="8"/>
  <c r="A208" i="8"/>
  <c r="B208" i="8"/>
  <c r="C208" i="8"/>
  <c r="A209" i="8"/>
  <c r="B209" i="8"/>
  <c r="C209" i="8"/>
  <c r="A210" i="8"/>
  <c r="B210" i="8"/>
  <c r="C210" i="8"/>
  <c r="A211" i="8"/>
  <c r="B211" i="8"/>
  <c r="C211" i="8"/>
  <c r="A212" i="8"/>
  <c r="B212" i="8"/>
  <c r="C212" i="8"/>
  <c r="A213" i="8"/>
  <c r="B213" i="8"/>
  <c r="C213" i="8"/>
  <c r="A214" i="8"/>
  <c r="B214" i="8"/>
  <c r="C214" i="8"/>
  <c r="A215" i="8"/>
  <c r="B215" i="8"/>
  <c r="C215" i="8"/>
  <c r="A216" i="8"/>
  <c r="B216" i="8"/>
  <c r="C216" i="8"/>
  <c r="A217" i="8"/>
  <c r="B217" i="8"/>
  <c r="C217" i="8"/>
  <c r="A218" i="8"/>
  <c r="B218" i="8"/>
  <c r="C218" i="8"/>
  <c r="A219" i="8"/>
  <c r="B219" i="8"/>
  <c r="C219" i="8"/>
  <c r="A220" i="8"/>
  <c r="B220" i="8"/>
  <c r="C220" i="8"/>
  <c r="A221" i="8"/>
  <c r="B221" i="8"/>
  <c r="C221" i="8"/>
  <c r="A222" i="8"/>
  <c r="B222" i="8"/>
  <c r="C222" i="8"/>
  <c r="A223" i="8"/>
  <c r="B223" i="8"/>
  <c r="C223" i="8"/>
  <c r="A224" i="8"/>
  <c r="B224" i="8"/>
  <c r="C224" i="8"/>
  <c r="A225" i="8"/>
  <c r="B225" i="8"/>
  <c r="C225" i="8"/>
  <c r="A226" i="8"/>
  <c r="B226" i="8"/>
  <c r="C226" i="8"/>
  <c r="A227" i="8"/>
  <c r="B227" i="8"/>
  <c r="C227" i="8"/>
  <c r="A228" i="8"/>
  <c r="B228" i="8"/>
  <c r="C228" i="8"/>
  <c r="A229" i="8"/>
  <c r="B229" i="8"/>
  <c r="C229" i="8"/>
  <c r="A230" i="8"/>
  <c r="B230" i="8"/>
  <c r="C230" i="8"/>
  <c r="A231" i="8"/>
  <c r="B231" i="8"/>
  <c r="C231" i="8"/>
  <c r="A232" i="8"/>
  <c r="B232" i="8"/>
  <c r="C232" i="8"/>
  <c r="A233" i="8"/>
  <c r="B233" i="8"/>
  <c r="C233" i="8"/>
  <c r="A234" i="8"/>
  <c r="B234" i="8"/>
  <c r="C234" i="8"/>
  <c r="A235" i="8"/>
  <c r="B235" i="8"/>
  <c r="C235" i="8"/>
  <c r="A236" i="8"/>
  <c r="B236" i="8"/>
  <c r="C236" i="8"/>
  <c r="A237" i="8"/>
  <c r="B237" i="8"/>
  <c r="C237" i="8"/>
  <c r="A238" i="8"/>
  <c r="B238" i="8"/>
  <c r="C238" i="8"/>
  <c r="A239" i="8"/>
  <c r="B239" i="8"/>
  <c r="C239" i="8"/>
  <c r="A240" i="8"/>
  <c r="B240" i="8"/>
  <c r="C240" i="8"/>
  <c r="A241" i="8"/>
  <c r="B241" i="8"/>
  <c r="C241" i="8"/>
  <c r="A242" i="8"/>
  <c r="B242" i="8"/>
  <c r="C242" i="8"/>
  <c r="A243" i="8"/>
  <c r="B243" i="8"/>
  <c r="C243" i="8"/>
  <c r="A244" i="8"/>
  <c r="B244" i="8"/>
  <c r="C244" i="8"/>
  <c r="A245" i="8"/>
  <c r="B245" i="8"/>
  <c r="C245" i="8"/>
  <c r="A246" i="8"/>
  <c r="B246" i="8"/>
  <c r="C246" i="8"/>
  <c r="A247" i="8"/>
  <c r="B247" i="8"/>
  <c r="C247" i="8"/>
  <c r="A248" i="8"/>
  <c r="B248" i="8"/>
  <c r="C248" i="8"/>
  <c r="A249" i="8"/>
  <c r="B249" i="8"/>
  <c r="C249" i="8"/>
  <c r="A250" i="8"/>
  <c r="B250" i="8"/>
  <c r="C250" i="8"/>
  <c r="A251" i="8"/>
  <c r="B251" i="8"/>
  <c r="C251" i="8"/>
  <c r="A252" i="8"/>
  <c r="B252" i="8"/>
  <c r="C252" i="8"/>
  <c r="A253" i="8"/>
  <c r="B253" i="8"/>
  <c r="C253" i="8"/>
  <c r="A254" i="8"/>
  <c r="B254" i="8"/>
  <c r="C254" i="8"/>
  <c r="A255" i="8"/>
  <c r="B255" i="8"/>
  <c r="C255" i="8"/>
  <c r="A256" i="8"/>
  <c r="B256" i="8"/>
  <c r="C256" i="8"/>
  <c r="A257" i="8"/>
  <c r="B257" i="8"/>
  <c r="C257" i="8"/>
  <c r="A258" i="8"/>
  <c r="B258" i="8"/>
  <c r="C258" i="8"/>
  <c r="A259" i="8"/>
  <c r="B259" i="8"/>
  <c r="C259" i="8"/>
  <c r="A260" i="8"/>
  <c r="B260" i="8"/>
  <c r="C260" i="8"/>
  <c r="A261" i="8"/>
  <c r="B261" i="8"/>
  <c r="C261" i="8"/>
  <c r="A262" i="8"/>
  <c r="B262" i="8"/>
  <c r="C262" i="8"/>
  <c r="A263" i="8"/>
  <c r="B263" i="8"/>
  <c r="C263" i="8"/>
  <c r="A264" i="8"/>
  <c r="B264" i="8"/>
  <c r="C264" i="8"/>
  <c r="A265" i="8"/>
  <c r="B265" i="8"/>
  <c r="C265" i="8"/>
  <c r="A266" i="8"/>
  <c r="B266" i="8"/>
  <c r="C266" i="8"/>
  <c r="A267" i="8"/>
  <c r="B267" i="8"/>
  <c r="C267" i="8"/>
  <c r="A268" i="8"/>
  <c r="B268" i="8"/>
  <c r="C268" i="8"/>
  <c r="A269" i="8"/>
  <c r="B269" i="8"/>
  <c r="C269" i="8"/>
  <c r="A270" i="8"/>
  <c r="B270" i="8"/>
  <c r="C270" i="8"/>
  <c r="A271" i="8"/>
  <c r="B271" i="8"/>
  <c r="C271" i="8"/>
  <c r="A272" i="8"/>
  <c r="B272" i="8"/>
  <c r="C272" i="8"/>
  <c r="A273" i="8"/>
  <c r="B273" i="8"/>
  <c r="C273" i="8"/>
  <c r="A274" i="8"/>
  <c r="B274" i="8"/>
  <c r="C274" i="8"/>
  <c r="A275" i="8"/>
  <c r="B275" i="8"/>
  <c r="C275" i="8"/>
  <c r="A276" i="8"/>
  <c r="B276" i="8"/>
  <c r="C276" i="8"/>
  <c r="A277" i="8"/>
  <c r="B277" i="8"/>
  <c r="C277" i="8"/>
  <c r="A278" i="8"/>
  <c r="B278" i="8"/>
  <c r="C278" i="8"/>
  <c r="A279" i="8"/>
  <c r="B279" i="8"/>
  <c r="C279" i="8"/>
  <c r="A280" i="8"/>
  <c r="B280" i="8"/>
  <c r="C280" i="8"/>
  <c r="A281" i="8"/>
  <c r="B281" i="8"/>
  <c r="C281" i="8"/>
  <c r="A282" i="8"/>
  <c r="B282" i="8"/>
  <c r="C282" i="8"/>
  <c r="A283" i="8"/>
  <c r="B283" i="8"/>
  <c r="C283" i="8"/>
  <c r="A284" i="8"/>
  <c r="B284" i="8"/>
  <c r="C284" i="8"/>
  <c r="A285" i="8"/>
  <c r="B285" i="8"/>
  <c r="C285" i="8"/>
  <c r="A286" i="8"/>
  <c r="B286" i="8"/>
  <c r="C286" i="8"/>
  <c r="A287" i="8"/>
  <c r="B287" i="8"/>
  <c r="C287" i="8"/>
  <c r="A288" i="8"/>
  <c r="B288" i="8"/>
  <c r="C288" i="8"/>
  <c r="A289" i="8"/>
  <c r="B289" i="8"/>
  <c r="C289" i="8"/>
  <c r="A290" i="8"/>
  <c r="B290" i="8"/>
  <c r="C290" i="8"/>
  <c r="A291" i="8"/>
  <c r="B291" i="8"/>
  <c r="C291" i="8"/>
  <c r="A292" i="8"/>
  <c r="B292" i="8"/>
  <c r="C292" i="8"/>
  <c r="A293" i="8"/>
  <c r="B293" i="8"/>
  <c r="C293" i="8"/>
  <c r="A294" i="8"/>
  <c r="B294" i="8"/>
  <c r="C294" i="8"/>
  <c r="A295" i="8"/>
  <c r="B295" i="8"/>
  <c r="C295" i="8"/>
  <c r="A296" i="8"/>
  <c r="B296" i="8"/>
  <c r="C296" i="8"/>
  <c r="A297" i="8"/>
  <c r="B297" i="8"/>
  <c r="C297" i="8"/>
  <c r="A298" i="8"/>
  <c r="B298" i="8"/>
  <c r="C298" i="8"/>
  <c r="A299" i="8"/>
  <c r="B299" i="8"/>
  <c r="C299" i="8"/>
  <c r="A300" i="8"/>
  <c r="B300" i="8"/>
  <c r="C300" i="8"/>
  <c r="A301" i="8"/>
  <c r="B301" i="8"/>
  <c r="C301" i="8"/>
  <c r="A302" i="8"/>
  <c r="B302" i="8"/>
  <c r="C302" i="8"/>
  <c r="A303" i="8"/>
  <c r="B303" i="8"/>
  <c r="C303" i="8"/>
  <c r="A304" i="8"/>
  <c r="B304" i="8"/>
  <c r="C304" i="8"/>
  <c r="A305" i="8"/>
  <c r="B305" i="8"/>
  <c r="C305" i="8"/>
  <c r="A306" i="8"/>
  <c r="B306" i="8"/>
  <c r="C306" i="8"/>
  <c r="A307" i="8"/>
  <c r="B307" i="8"/>
  <c r="C307" i="8"/>
  <c r="A308" i="8"/>
  <c r="B308" i="8"/>
  <c r="C308" i="8"/>
  <c r="A309" i="8"/>
  <c r="B309" i="8"/>
  <c r="C309" i="8"/>
  <c r="A310" i="8"/>
  <c r="B310" i="8"/>
  <c r="C310" i="8"/>
  <c r="A311" i="8"/>
  <c r="B311" i="8"/>
  <c r="C311" i="8"/>
  <c r="A312" i="8"/>
  <c r="B312" i="8"/>
  <c r="C312" i="8"/>
  <c r="A313" i="8"/>
  <c r="B313" i="8"/>
  <c r="C313" i="8"/>
  <c r="A314" i="8"/>
  <c r="B314" i="8"/>
  <c r="C314" i="8"/>
  <c r="A315" i="8"/>
  <c r="B315" i="8"/>
  <c r="C315" i="8"/>
  <c r="A316" i="8"/>
  <c r="B316" i="8"/>
  <c r="C316" i="8"/>
  <c r="A317" i="8"/>
  <c r="B317" i="8"/>
  <c r="C317" i="8"/>
  <c r="A318" i="8"/>
  <c r="B318" i="8"/>
  <c r="C318" i="8"/>
  <c r="A319" i="8"/>
  <c r="B319" i="8"/>
  <c r="C319" i="8"/>
  <c r="A320" i="8"/>
  <c r="B320" i="8"/>
  <c r="C320" i="8"/>
  <c r="A321" i="8"/>
  <c r="B321" i="8"/>
  <c r="C321" i="8"/>
  <c r="A322" i="8"/>
  <c r="B322" i="8"/>
  <c r="C322" i="8"/>
  <c r="A323" i="8"/>
  <c r="B323" i="8"/>
  <c r="C323" i="8"/>
  <c r="A324" i="8"/>
  <c r="B324" i="8"/>
  <c r="C324" i="8"/>
  <c r="A325" i="8"/>
  <c r="B325" i="8"/>
  <c r="C325" i="8"/>
  <c r="A326" i="8"/>
  <c r="B326" i="8"/>
  <c r="C326" i="8"/>
  <c r="A327" i="8"/>
  <c r="B327" i="8"/>
  <c r="C327" i="8"/>
  <c r="A328" i="8"/>
  <c r="B328" i="8"/>
  <c r="C328" i="8"/>
  <c r="A329" i="8"/>
  <c r="B329" i="8"/>
  <c r="C329" i="8"/>
  <c r="A330" i="8"/>
  <c r="B330" i="8"/>
  <c r="C330" i="8"/>
  <c r="A331" i="8"/>
  <c r="B331" i="8"/>
  <c r="C331" i="8"/>
  <c r="A332" i="8"/>
  <c r="B332" i="8"/>
  <c r="C332" i="8"/>
  <c r="A333" i="8"/>
  <c r="B333" i="8"/>
  <c r="C333" i="8"/>
  <c r="A334" i="8"/>
  <c r="B334" i="8"/>
  <c r="C334" i="8"/>
  <c r="A335" i="8"/>
  <c r="B335" i="8"/>
  <c r="C335" i="8"/>
  <c r="A336" i="8"/>
  <c r="B336" i="8"/>
  <c r="C336" i="8"/>
  <c r="A337" i="8"/>
  <c r="B337" i="8"/>
  <c r="C337" i="8"/>
  <c r="A338" i="8"/>
  <c r="B338" i="8"/>
  <c r="C338" i="8"/>
  <c r="A339" i="8"/>
  <c r="B339" i="8"/>
  <c r="C339" i="8"/>
  <c r="A340" i="8"/>
  <c r="B340" i="8"/>
  <c r="C340" i="8"/>
  <c r="A341" i="8"/>
  <c r="B341" i="8"/>
  <c r="C341" i="8"/>
  <c r="A342" i="8"/>
  <c r="B342" i="8"/>
  <c r="C342" i="8"/>
  <c r="A343" i="8"/>
  <c r="B343" i="8"/>
  <c r="C343" i="8"/>
  <c r="A344" i="8"/>
  <c r="B344" i="8"/>
  <c r="C344" i="8"/>
  <c r="A345" i="8"/>
  <c r="B345" i="8"/>
  <c r="C345" i="8"/>
  <c r="A346" i="8"/>
  <c r="B346" i="8"/>
  <c r="C346" i="8"/>
  <c r="A347" i="8"/>
  <c r="B347" i="8"/>
  <c r="C347" i="8"/>
  <c r="A348" i="8"/>
  <c r="B348" i="8"/>
  <c r="C348" i="8"/>
  <c r="A349" i="8"/>
  <c r="B349" i="8"/>
  <c r="C349" i="8"/>
  <c r="A350" i="8"/>
  <c r="B350" i="8"/>
  <c r="C350" i="8"/>
  <c r="A351" i="8"/>
  <c r="B351" i="8"/>
  <c r="C351" i="8"/>
  <c r="A352" i="8"/>
  <c r="B352" i="8"/>
  <c r="C352" i="8"/>
  <c r="A353" i="8"/>
  <c r="B353" i="8"/>
  <c r="C353" i="8"/>
  <c r="A354" i="8"/>
  <c r="B354" i="8"/>
  <c r="C354" i="8"/>
  <c r="A355" i="8"/>
  <c r="B355" i="8"/>
  <c r="C355" i="8"/>
  <c r="A356" i="8"/>
  <c r="B356" i="8"/>
  <c r="C356" i="8"/>
  <c r="A357" i="8"/>
  <c r="B357" i="8"/>
  <c r="C357" i="8"/>
  <c r="A358" i="8"/>
  <c r="B358" i="8"/>
  <c r="C358" i="8"/>
  <c r="A359" i="8"/>
  <c r="B359" i="8"/>
  <c r="C359" i="8"/>
  <c r="A360" i="8"/>
  <c r="B360" i="8"/>
  <c r="C360" i="8"/>
  <c r="A361" i="8"/>
  <c r="B361" i="8"/>
  <c r="C361" i="8"/>
  <c r="A362" i="8"/>
  <c r="B362" i="8"/>
  <c r="C362" i="8"/>
  <c r="A363" i="8"/>
  <c r="B363" i="8"/>
  <c r="C363" i="8"/>
  <c r="A364" i="8"/>
  <c r="B364" i="8"/>
  <c r="C364" i="8"/>
  <c r="A365" i="8"/>
  <c r="B365" i="8"/>
  <c r="C365" i="8"/>
  <c r="A366" i="8"/>
  <c r="B366" i="8"/>
  <c r="C366" i="8"/>
  <c r="A367" i="8"/>
  <c r="B367" i="8"/>
  <c r="C367" i="8"/>
  <c r="A368" i="8"/>
  <c r="B368" i="8"/>
  <c r="C368" i="8"/>
  <c r="A369" i="8"/>
  <c r="B369" i="8"/>
  <c r="C369" i="8"/>
  <c r="A370" i="8"/>
  <c r="B370" i="8"/>
  <c r="C370" i="8"/>
  <c r="A371" i="8"/>
  <c r="B371" i="8"/>
  <c r="C371" i="8"/>
  <c r="A372" i="8"/>
  <c r="B372" i="8"/>
  <c r="C372" i="8"/>
  <c r="A373" i="8"/>
  <c r="B373" i="8"/>
  <c r="C373" i="8"/>
  <c r="A374" i="8"/>
  <c r="B374" i="8"/>
  <c r="C374" i="8"/>
  <c r="A375" i="8"/>
  <c r="B375" i="8"/>
  <c r="C375" i="8"/>
  <c r="A376" i="8"/>
  <c r="B376" i="8"/>
  <c r="C376" i="8"/>
  <c r="A377" i="8"/>
  <c r="B377" i="8"/>
  <c r="C377" i="8"/>
  <c r="A378" i="8"/>
  <c r="B378" i="8"/>
  <c r="C378" i="8"/>
  <c r="A379" i="8"/>
  <c r="B379" i="8"/>
  <c r="C379" i="8"/>
  <c r="A380" i="8"/>
  <c r="B380" i="8"/>
  <c r="C380" i="8"/>
  <c r="A381" i="8"/>
  <c r="B381" i="8"/>
  <c r="C381" i="8"/>
  <c r="A382" i="8"/>
  <c r="B382" i="8"/>
  <c r="C382" i="8"/>
  <c r="A383" i="8"/>
  <c r="B383" i="8"/>
  <c r="C383" i="8"/>
  <c r="A384" i="8"/>
  <c r="B384" i="8"/>
  <c r="C384" i="8"/>
  <c r="A385" i="8"/>
  <c r="B385" i="8"/>
  <c r="C385" i="8"/>
  <c r="A386" i="8"/>
  <c r="B386" i="8"/>
  <c r="C386" i="8"/>
  <c r="A387" i="8"/>
  <c r="B387" i="8"/>
  <c r="C387" i="8"/>
  <c r="A388" i="8"/>
  <c r="B388" i="8"/>
  <c r="C388" i="8"/>
  <c r="A389" i="8"/>
  <c r="B389" i="8"/>
  <c r="C389" i="8"/>
  <c r="A390" i="8"/>
  <c r="B390" i="8"/>
  <c r="C390" i="8"/>
  <c r="A391" i="8"/>
  <c r="B391" i="8"/>
  <c r="C391" i="8"/>
  <c r="A392" i="8"/>
  <c r="B392" i="8"/>
  <c r="C392" i="8"/>
  <c r="A393" i="8"/>
  <c r="B393" i="8"/>
  <c r="C393" i="8"/>
  <c r="A394" i="8"/>
  <c r="B394" i="8"/>
  <c r="C394" i="8"/>
  <c r="A395" i="8"/>
  <c r="B395" i="8"/>
  <c r="C395" i="8"/>
  <c r="A396" i="8"/>
  <c r="B396" i="8"/>
  <c r="C396" i="8"/>
  <c r="A397" i="8"/>
  <c r="B397" i="8"/>
  <c r="C397" i="8"/>
  <c r="A398" i="8"/>
  <c r="B398" i="8"/>
  <c r="C398" i="8"/>
  <c r="A399" i="8"/>
  <c r="B399" i="8"/>
  <c r="C399" i="8"/>
  <c r="A400" i="8"/>
  <c r="B400" i="8"/>
  <c r="C400" i="8"/>
  <c r="A401" i="8"/>
  <c r="B401" i="8"/>
  <c r="C401" i="8"/>
  <c r="A402" i="8"/>
  <c r="B402" i="8"/>
  <c r="C402" i="8"/>
  <c r="A403" i="8"/>
  <c r="B403" i="8"/>
  <c r="C403" i="8"/>
  <c r="A404" i="8"/>
  <c r="B404" i="8"/>
  <c r="C404" i="8"/>
  <c r="A405" i="8"/>
  <c r="B405" i="8"/>
  <c r="C405" i="8"/>
  <c r="A406" i="8"/>
  <c r="B406" i="8"/>
  <c r="C406" i="8"/>
  <c r="A407" i="8"/>
  <c r="B407" i="8"/>
  <c r="C407" i="8"/>
  <c r="A408" i="8"/>
  <c r="B408" i="8"/>
  <c r="C408" i="8"/>
  <c r="A409" i="8"/>
  <c r="B409" i="8"/>
  <c r="C409" i="8"/>
  <c r="A410" i="8"/>
  <c r="B410" i="8"/>
  <c r="C410" i="8"/>
  <c r="A411" i="8"/>
  <c r="B411" i="8"/>
  <c r="C411" i="8"/>
  <c r="A412" i="8"/>
  <c r="B412" i="8"/>
  <c r="C412" i="8"/>
  <c r="A413" i="8"/>
  <c r="B413" i="8"/>
  <c r="C413" i="8"/>
  <c r="A414" i="8"/>
  <c r="B414" i="8"/>
  <c r="C414" i="8"/>
  <c r="A415" i="8"/>
  <c r="B415" i="8"/>
  <c r="C415" i="8"/>
  <c r="A416" i="8"/>
  <c r="B416" i="8"/>
  <c r="C416" i="8"/>
  <c r="A417" i="8"/>
  <c r="B417" i="8"/>
  <c r="C417" i="8"/>
  <c r="A418" i="8"/>
  <c r="B418" i="8"/>
  <c r="C418" i="8"/>
  <c r="A419" i="8"/>
  <c r="B419" i="8"/>
  <c r="C419" i="8"/>
  <c r="A420" i="8"/>
  <c r="B420" i="8"/>
  <c r="C420" i="8"/>
  <c r="A421" i="8"/>
  <c r="B421" i="8"/>
  <c r="C421" i="8"/>
  <c r="A422" i="8"/>
  <c r="B422" i="8"/>
  <c r="C422" i="8"/>
  <c r="A423" i="8"/>
  <c r="B423" i="8"/>
  <c r="C423" i="8"/>
  <c r="A424" i="8"/>
  <c r="B424" i="8"/>
  <c r="C424" i="8"/>
  <c r="A425" i="8"/>
  <c r="B425" i="8"/>
  <c r="C425" i="8"/>
  <c r="A426" i="8"/>
  <c r="B426" i="8"/>
  <c r="C426" i="8"/>
  <c r="A427" i="8"/>
  <c r="B427" i="8"/>
  <c r="C427" i="8"/>
  <c r="A428" i="8"/>
  <c r="B428" i="8"/>
  <c r="C428" i="8"/>
  <c r="A429" i="8"/>
  <c r="B429" i="8"/>
  <c r="C429" i="8"/>
  <c r="A430" i="8"/>
  <c r="B430" i="8"/>
  <c r="C430" i="8"/>
  <c r="A431" i="8"/>
  <c r="B431" i="8"/>
  <c r="C431" i="8"/>
  <c r="A432" i="8"/>
  <c r="B432" i="8"/>
  <c r="C432" i="8"/>
  <c r="A433" i="8"/>
  <c r="B433" i="8"/>
  <c r="C433" i="8"/>
  <c r="A434" i="8"/>
  <c r="B434" i="8"/>
  <c r="C434" i="8"/>
  <c r="A435" i="8"/>
  <c r="B435" i="8"/>
  <c r="C435" i="8"/>
  <c r="A436" i="8"/>
  <c r="B436" i="8"/>
  <c r="C436" i="8"/>
  <c r="A437" i="8"/>
  <c r="B437" i="8"/>
  <c r="C437" i="8"/>
  <c r="A438" i="8"/>
  <c r="B438" i="8"/>
  <c r="C438" i="8"/>
  <c r="A439" i="8"/>
  <c r="B439" i="8"/>
  <c r="C439" i="8"/>
  <c r="A440" i="8"/>
  <c r="B440" i="8"/>
  <c r="C440" i="8"/>
  <c r="A441" i="8"/>
  <c r="B441" i="8"/>
  <c r="C441" i="8"/>
  <c r="A442" i="8"/>
  <c r="B442" i="8"/>
  <c r="C442" i="8"/>
  <c r="A443" i="8"/>
  <c r="B443" i="8"/>
  <c r="C443" i="8"/>
  <c r="A444" i="8"/>
  <c r="B444" i="8"/>
  <c r="C444" i="8"/>
  <c r="A445" i="8"/>
  <c r="B445" i="8"/>
  <c r="C445" i="8"/>
  <c r="A446" i="8"/>
  <c r="B446" i="8"/>
  <c r="C446" i="8"/>
  <c r="A447" i="8"/>
  <c r="B447" i="8"/>
  <c r="C447" i="8"/>
  <c r="A448" i="8"/>
  <c r="B448" i="8"/>
  <c r="C448" i="8"/>
  <c r="A449" i="8"/>
  <c r="B449" i="8"/>
  <c r="C449" i="8"/>
  <c r="A450" i="8"/>
  <c r="B450" i="8"/>
  <c r="C450" i="8"/>
  <c r="A451" i="8"/>
  <c r="B451" i="8"/>
  <c r="C451" i="8"/>
  <c r="A452" i="8"/>
  <c r="B452" i="8"/>
  <c r="C452" i="8"/>
  <c r="A453" i="8"/>
  <c r="B453" i="8"/>
  <c r="C453" i="8"/>
  <c r="A454" i="8"/>
  <c r="B454" i="8"/>
  <c r="C454" i="8"/>
  <c r="A455" i="8"/>
  <c r="B455" i="8"/>
  <c r="C455" i="8"/>
  <c r="A456" i="8"/>
  <c r="B456" i="8"/>
  <c r="C456" i="8"/>
  <c r="A457" i="8"/>
  <c r="B457" i="8"/>
  <c r="C457" i="8"/>
  <c r="A458" i="8"/>
  <c r="B458" i="8"/>
  <c r="C458" i="8"/>
  <c r="A459" i="8"/>
  <c r="B459" i="8"/>
  <c r="C459" i="8"/>
  <c r="A460" i="8"/>
  <c r="B460" i="8"/>
  <c r="C460" i="8"/>
  <c r="A461" i="8"/>
  <c r="B461" i="8"/>
  <c r="C461" i="8"/>
  <c r="A462" i="8"/>
  <c r="B462" i="8"/>
  <c r="C462" i="8"/>
  <c r="A463" i="8"/>
  <c r="B463" i="8"/>
  <c r="C463" i="8"/>
  <c r="A464" i="8"/>
  <c r="B464" i="8"/>
  <c r="C464" i="8"/>
  <c r="A465" i="8"/>
  <c r="B465" i="8"/>
  <c r="C465" i="8"/>
  <c r="A466" i="8"/>
  <c r="B466" i="8"/>
  <c r="C466" i="8"/>
  <c r="A467" i="8"/>
  <c r="B467" i="8"/>
  <c r="C467" i="8"/>
  <c r="A468" i="8"/>
  <c r="B468" i="8"/>
  <c r="C468" i="8"/>
  <c r="A469" i="8"/>
  <c r="B469" i="8"/>
  <c r="C469" i="8"/>
  <c r="A470" i="8"/>
  <c r="B470" i="8"/>
  <c r="C470" i="8"/>
  <c r="A471" i="8"/>
  <c r="B471" i="8"/>
  <c r="C471" i="8"/>
  <c r="A472" i="8"/>
  <c r="B472" i="8"/>
  <c r="C472" i="8"/>
  <c r="A473" i="8"/>
  <c r="B473" i="8"/>
  <c r="C473" i="8"/>
  <c r="A474" i="8"/>
  <c r="B474" i="8"/>
  <c r="C474" i="8"/>
  <c r="A475" i="8"/>
  <c r="B475" i="8"/>
  <c r="C475" i="8"/>
  <c r="A476" i="8"/>
  <c r="B476" i="8"/>
  <c r="C476" i="8"/>
  <c r="A477" i="8"/>
  <c r="B477" i="8"/>
  <c r="C477" i="8"/>
  <c r="A478" i="8"/>
  <c r="B478" i="8"/>
  <c r="C478" i="8"/>
  <c r="A479" i="8"/>
  <c r="B479" i="8"/>
  <c r="C479" i="8"/>
  <c r="A480" i="8"/>
  <c r="B480" i="8"/>
  <c r="C480" i="8"/>
  <c r="A481" i="8"/>
  <c r="B481" i="8"/>
  <c r="C481" i="8"/>
  <c r="A482" i="8"/>
  <c r="B482" i="8"/>
  <c r="C482" i="8"/>
  <c r="A483" i="8"/>
  <c r="B483" i="8"/>
  <c r="C483" i="8"/>
  <c r="A484" i="8"/>
  <c r="B484" i="8"/>
  <c r="C484" i="8"/>
  <c r="A485" i="8"/>
  <c r="B485" i="8"/>
  <c r="C485" i="8"/>
  <c r="A486" i="8"/>
  <c r="B486" i="8"/>
  <c r="C486" i="8"/>
  <c r="A487" i="8"/>
  <c r="B487" i="8"/>
  <c r="C487" i="8"/>
  <c r="A488" i="8"/>
  <c r="B488" i="8"/>
  <c r="C488" i="8"/>
  <c r="A489" i="8"/>
  <c r="B489" i="8"/>
  <c r="C489" i="8"/>
  <c r="A490" i="8"/>
  <c r="B490" i="8"/>
  <c r="C490" i="8"/>
  <c r="A491" i="8"/>
  <c r="B491" i="8"/>
  <c r="C491" i="8"/>
  <c r="A492" i="8"/>
  <c r="B492" i="8"/>
  <c r="C492" i="8"/>
  <c r="A493" i="8"/>
  <c r="B493" i="8"/>
  <c r="C493" i="8"/>
  <c r="A494" i="8"/>
  <c r="B494" i="8"/>
  <c r="C494" i="8"/>
  <c r="A495" i="8"/>
  <c r="B495" i="8"/>
  <c r="C495" i="8"/>
  <c r="A496" i="8"/>
  <c r="B496" i="8"/>
  <c r="C496" i="8"/>
  <c r="A497" i="8"/>
  <c r="B497" i="8"/>
  <c r="C497" i="8"/>
  <c r="A498" i="8"/>
  <c r="B498" i="8"/>
  <c r="C498" i="8"/>
  <c r="A499" i="8"/>
  <c r="B499" i="8"/>
  <c r="C499" i="8"/>
  <c r="A500" i="8"/>
  <c r="B500" i="8"/>
  <c r="C500" i="8"/>
  <c r="A501" i="8"/>
  <c r="B501" i="8"/>
  <c r="C501" i="8"/>
  <c r="A502" i="8"/>
  <c r="B502" i="8"/>
  <c r="C502" i="8"/>
  <c r="A503" i="8"/>
  <c r="B503" i="8"/>
  <c r="C503" i="8"/>
  <c r="A504" i="8"/>
  <c r="B504" i="8"/>
  <c r="C504" i="8"/>
  <c r="A505" i="8"/>
  <c r="B505" i="8"/>
  <c r="C505" i="8"/>
  <c r="A506" i="8"/>
  <c r="B506" i="8"/>
  <c r="C506" i="8"/>
  <c r="A507" i="8"/>
  <c r="B507" i="8"/>
  <c r="C507" i="8"/>
  <c r="A508" i="8"/>
  <c r="B508" i="8"/>
  <c r="C508" i="8"/>
  <c r="A509" i="8"/>
  <c r="B509" i="8"/>
  <c r="C509" i="8"/>
  <c r="A510" i="8"/>
  <c r="B510" i="8"/>
  <c r="C510" i="8"/>
  <c r="A511" i="8"/>
  <c r="B511" i="8"/>
  <c r="C511" i="8"/>
  <c r="A512" i="8"/>
  <c r="B512" i="8"/>
  <c r="C512" i="8"/>
  <c r="A513" i="8"/>
  <c r="B513" i="8"/>
  <c r="C513" i="8"/>
  <c r="A514" i="8"/>
  <c r="B514" i="8"/>
  <c r="C514" i="8"/>
  <c r="A515" i="8"/>
  <c r="B515" i="8"/>
  <c r="C515" i="8"/>
  <c r="A516" i="8"/>
  <c r="B516" i="8"/>
  <c r="C516" i="8"/>
  <c r="A517" i="8"/>
  <c r="B517" i="8"/>
  <c r="C517" i="8"/>
  <c r="A518" i="8"/>
  <c r="B518" i="8"/>
  <c r="C518" i="8"/>
  <c r="A519" i="8"/>
  <c r="B519" i="8"/>
  <c r="C519" i="8"/>
  <c r="A520" i="8"/>
  <c r="B520" i="8"/>
  <c r="C520" i="8"/>
  <c r="A521" i="8"/>
  <c r="B521" i="8"/>
  <c r="C521" i="8"/>
  <c r="A522" i="8"/>
  <c r="B522" i="8"/>
  <c r="C522" i="8"/>
  <c r="A523" i="8"/>
  <c r="B523" i="8"/>
  <c r="C523" i="8"/>
  <c r="A524" i="8"/>
  <c r="B524" i="8"/>
  <c r="C524" i="8"/>
  <c r="A525" i="8"/>
  <c r="B525" i="8"/>
  <c r="C525" i="8"/>
  <c r="A526" i="8"/>
  <c r="B526" i="8"/>
  <c r="C526" i="8"/>
  <c r="A527" i="8"/>
  <c r="B527" i="8"/>
  <c r="C527" i="8"/>
  <c r="A528" i="8"/>
  <c r="B528" i="8"/>
  <c r="C528" i="8"/>
  <c r="A529" i="8"/>
  <c r="B529" i="8"/>
  <c r="C529" i="8"/>
  <c r="A530" i="8"/>
  <c r="B530" i="8"/>
  <c r="C530" i="8"/>
  <c r="A531" i="8"/>
  <c r="B531" i="8"/>
  <c r="C531" i="8"/>
  <c r="A532" i="8"/>
  <c r="B532" i="8"/>
  <c r="C532" i="8"/>
  <c r="A533" i="8"/>
  <c r="B533" i="8"/>
  <c r="C533" i="8"/>
  <c r="A534" i="8"/>
  <c r="B534" i="8"/>
  <c r="C534" i="8"/>
  <c r="A535" i="8"/>
  <c r="B535" i="8"/>
  <c r="C535" i="8"/>
  <c r="A536" i="8"/>
  <c r="B536" i="8"/>
  <c r="C536" i="8"/>
  <c r="A537" i="8"/>
  <c r="B537" i="8"/>
  <c r="C537" i="8"/>
  <c r="A538" i="8"/>
  <c r="B538" i="8"/>
  <c r="C538" i="8"/>
  <c r="A539" i="8"/>
  <c r="B539" i="8"/>
  <c r="C539" i="8"/>
  <c r="A540" i="8"/>
  <c r="B540" i="8"/>
  <c r="C540" i="8"/>
  <c r="A541" i="8"/>
  <c r="B541" i="8"/>
  <c r="C541" i="8"/>
  <c r="A542" i="8"/>
  <c r="B542" i="8"/>
  <c r="C542" i="8"/>
  <c r="A543" i="8"/>
  <c r="B543" i="8"/>
  <c r="C543" i="8"/>
  <c r="A544" i="8"/>
  <c r="B544" i="8"/>
  <c r="C544" i="8"/>
  <c r="A545" i="8"/>
  <c r="B545" i="8"/>
  <c r="C545" i="8"/>
  <c r="A546" i="8"/>
  <c r="B546" i="8"/>
  <c r="C546" i="8"/>
  <c r="B57" i="8"/>
  <c r="C57" i="8"/>
  <c r="A57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A46" i="8"/>
  <c r="B46" i="8"/>
  <c r="C46" i="8"/>
  <c r="A47" i="8"/>
  <c r="B47" i="8"/>
  <c r="C47" i="8"/>
  <c r="A48" i="8"/>
  <c r="B48" i="8"/>
  <c r="C48" i="8"/>
  <c r="A49" i="8"/>
  <c r="B49" i="8"/>
  <c r="C49" i="8"/>
  <c r="A50" i="8"/>
  <c r="B50" i="8"/>
  <c r="C50" i="8"/>
  <c r="A51" i="8"/>
  <c r="B51" i="8"/>
  <c r="C51" i="8"/>
  <c r="A52" i="8"/>
  <c r="B52" i="8"/>
  <c r="C52" i="8"/>
  <c r="A53" i="8"/>
  <c r="B53" i="8"/>
  <c r="C53" i="8"/>
  <c r="A54" i="8"/>
  <c r="B54" i="8"/>
  <c r="C54" i="8"/>
  <c r="A55" i="8"/>
  <c r="B55" i="8"/>
  <c r="C55" i="8"/>
  <c r="A56" i="8"/>
  <c r="B56" i="8"/>
  <c r="C56" i="8"/>
  <c r="B30" i="8"/>
  <c r="C30" i="8"/>
  <c r="A30" i="8"/>
  <c r="A9" i="8"/>
  <c r="B9" i="8"/>
  <c r="C9" i="8"/>
  <c r="A10" i="8"/>
  <c r="B10" i="8"/>
  <c r="C10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22" i="8"/>
  <c r="B22" i="8"/>
  <c r="C22" i="8"/>
  <c r="A23" i="8"/>
  <c r="B23" i="8"/>
  <c r="C23" i="8"/>
  <c r="A24" i="8"/>
  <c r="B24" i="8"/>
  <c r="C24" i="8"/>
  <c r="A25" i="8"/>
  <c r="B25" i="8"/>
  <c r="C25" i="8"/>
  <c r="A26" i="8"/>
  <c r="B26" i="8"/>
  <c r="C26" i="8"/>
  <c r="A27" i="8"/>
  <c r="B27" i="8"/>
  <c r="C27" i="8"/>
  <c r="A28" i="8"/>
  <c r="B28" i="8"/>
  <c r="C28" i="8"/>
  <c r="A29" i="8"/>
  <c r="B29" i="8"/>
  <c r="C29" i="8"/>
  <c r="B8" i="8"/>
  <c r="C8" i="8"/>
  <c r="A8" i="8"/>
  <c r="A3" i="8"/>
  <c r="B3" i="8"/>
  <c r="C3" i="8"/>
  <c r="A4" i="8"/>
  <c r="B4" i="8"/>
  <c r="C4" i="8"/>
  <c r="A5" i="8"/>
  <c r="B5" i="8"/>
  <c r="C5" i="8"/>
  <c r="A6" i="8"/>
  <c r="B6" i="8"/>
  <c r="C6" i="8"/>
  <c r="A7" i="8"/>
  <c r="B7" i="8"/>
  <c r="C7" i="8"/>
  <c r="B2" i="8"/>
  <c r="C2" i="8"/>
  <c r="A2" i="8"/>
  <c r="B670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C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C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C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C186" i="1"/>
  <c r="A187" i="1"/>
  <c r="B187" i="1"/>
  <c r="C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C192" i="1"/>
  <c r="A193" i="1"/>
  <c r="B193" i="1"/>
  <c r="C193" i="1"/>
  <c r="A194" i="1"/>
  <c r="B194" i="1"/>
  <c r="C194" i="1"/>
  <c r="A195" i="1"/>
  <c r="B195" i="1"/>
  <c r="C195" i="1"/>
  <c r="A196" i="1"/>
  <c r="B196" i="1"/>
  <c r="C196" i="1"/>
  <c r="A197" i="1"/>
  <c r="B197" i="1"/>
  <c r="C197" i="1"/>
  <c r="A198" i="1"/>
  <c r="B198" i="1"/>
  <c r="C198" i="1"/>
  <c r="A199" i="1"/>
  <c r="B199" i="1"/>
  <c r="C199" i="1"/>
  <c r="A200" i="1"/>
  <c r="B200" i="1"/>
  <c r="C200" i="1"/>
  <c r="A201" i="1"/>
  <c r="B201" i="1"/>
  <c r="C201" i="1"/>
  <c r="A202" i="1"/>
  <c r="B202" i="1"/>
  <c r="C202" i="1"/>
  <c r="A203" i="1"/>
  <c r="B203" i="1"/>
  <c r="C203" i="1"/>
  <c r="A204" i="1"/>
  <c r="B204" i="1"/>
  <c r="C204" i="1"/>
  <c r="A205" i="1"/>
  <c r="B205" i="1"/>
  <c r="C205" i="1"/>
  <c r="A206" i="1"/>
  <c r="B206" i="1"/>
  <c r="C206" i="1"/>
  <c r="A207" i="1"/>
  <c r="B207" i="1"/>
  <c r="C207" i="1"/>
  <c r="A208" i="1"/>
  <c r="B208" i="1"/>
  <c r="C208" i="1"/>
  <c r="A209" i="1"/>
  <c r="B209" i="1"/>
  <c r="C209" i="1"/>
  <c r="A210" i="1"/>
  <c r="B210" i="1"/>
  <c r="C210" i="1"/>
  <c r="A211" i="1"/>
  <c r="B211" i="1"/>
  <c r="C211" i="1"/>
  <c r="A212" i="1"/>
  <c r="B212" i="1"/>
  <c r="C212" i="1"/>
  <c r="A213" i="1"/>
  <c r="B213" i="1"/>
  <c r="C213" i="1"/>
  <c r="A214" i="1"/>
  <c r="B214" i="1"/>
  <c r="C214" i="1"/>
  <c r="A215" i="1"/>
  <c r="B215" i="1"/>
  <c r="C215" i="1"/>
  <c r="A216" i="1"/>
  <c r="B216" i="1"/>
  <c r="C216" i="1"/>
  <c r="A217" i="1"/>
  <c r="B217" i="1"/>
  <c r="C217" i="1"/>
  <c r="A218" i="1"/>
  <c r="B218" i="1"/>
  <c r="C218" i="1"/>
  <c r="A219" i="1"/>
  <c r="B219" i="1"/>
  <c r="C219" i="1"/>
  <c r="A220" i="1"/>
  <c r="B220" i="1"/>
  <c r="C220" i="1"/>
  <c r="A221" i="1"/>
  <c r="B221" i="1"/>
  <c r="C221" i="1"/>
  <c r="A222" i="1"/>
  <c r="B222" i="1"/>
  <c r="C222" i="1"/>
  <c r="A223" i="1"/>
  <c r="B223" i="1"/>
  <c r="C223" i="1"/>
  <c r="A224" i="1"/>
  <c r="B224" i="1"/>
  <c r="C224" i="1"/>
  <c r="A225" i="1"/>
  <c r="B225" i="1"/>
  <c r="C225" i="1"/>
  <c r="A226" i="1"/>
  <c r="B226" i="1"/>
  <c r="C226" i="1"/>
  <c r="A227" i="1"/>
  <c r="B227" i="1"/>
  <c r="C227" i="1"/>
  <c r="A228" i="1"/>
  <c r="B228" i="1"/>
  <c r="C228" i="1"/>
  <c r="A229" i="1"/>
  <c r="B229" i="1"/>
  <c r="C229" i="1"/>
  <c r="A230" i="1"/>
  <c r="B230" i="1"/>
  <c r="C230" i="1"/>
  <c r="A231" i="1"/>
  <c r="B231" i="1"/>
  <c r="C231" i="1"/>
  <c r="A232" i="1"/>
  <c r="B232" i="1"/>
  <c r="C232" i="1"/>
  <c r="A233" i="1"/>
  <c r="B233" i="1"/>
  <c r="C233" i="1"/>
  <c r="A234" i="1"/>
  <c r="B234" i="1"/>
  <c r="C234" i="1"/>
  <c r="A235" i="1"/>
  <c r="B235" i="1"/>
  <c r="C235" i="1"/>
  <c r="A236" i="1"/>
  <c r="B236" i="1"/>
  <c r="C236" i="1"/>
  <c r="A237" i="1"/>
  <c r="B237" i="1"/>
  <c r="C237" i="1"/>
  <c r="A238" i="1"/>
  <c r="B238" i="1"/>
  <c r="C238" i="1"/>
  <c r="A239" i="1"/>
  <c r="B239" i="1"/>
  <c r="C239" i="1"/>
  <c r="A240" i="1"/>
  <c r="B240" i="1"/>
  <c r="C240" i="1"/>
  <c r="A241" i="1"/>
  <c r="B241" i="1"/>
  <c r="C241" i="1"/>
  <c r="A242" i="1"/>
  <c r="B242" i="1"/>
  <c r="C242" i="1"/>
  <c r="A243" i="1"/>
  <c r="B243" i="1"/>
  <c r="C243" i="1"/>
  <c r="A244" i="1"/>
  <c r="B244" i="1"/>
  <c r="C244" i="1"/>
  <c r="A245" i="1"/>
  <c r="B245" i="1"/>
  <c r="C245" i="1"/>
  <c r="A246" i="1"/>
  <c r="B246" i="1"/>
  <c r="C246" i="1"/>
  <c r="A247" i="1"/>
  <c r="B247" i="1"/>
  <c r="C247" i="1"/>
  <c r="A248" i="1"/>
  <c r="B248" i="1"/>
  <c r="C248" i="1"/>
  <c r="A249" i="1"/>
  <c r="B249" i="1"/>
  <c r="C249" i="1"/>
  <c r="A250" i="1"/>
  <c r="B250" i="1"/>
  <c r="C250" i="1"/>
  <c r="A251" i="1"/>
  <c r="B251" i="1"/>
  <c r="C251" i="1"/>
  <c r="A252" i="1"/>
  <c r="B252" i="1"/>
  <c r="C252" i="1"/>
  <c r="A253" i="1"/>
  <c r="B253" i="1"/>
  <c r="C253" i="1"/>
  <c r="A254" i="1"/>
  <c r="B254" i="1"/>
  <c r="C254" i="1"/>
  <c r="A255" i="1"/>
  <c r="B255" i="1"/>
  <c r="C255" i="1"/>
  <c r="A256" i="1"/>
  <c r="B256" i="1"/>
  <c r="C256" i="1"/>
  <c r="A257" i="1"/>
  <c r="B257" i="1"/>
  <c r="C257" i="1"/>
  <c r="A258" i="1"/>
  <c r="B258" i="1"/>
  <c r="C258" i="1"/>
  <c r="A259" i="1"/>
  <c r="B259" i="1"/>
  <c r="C259" i="1"/>
  <c r="A260" i="1"/>
  <c r="B260" i="1"/>
  <c r="C260" i="1"/>
  <c r="A261" i="1"/>
  <c r="B261" i="1"/>
  <c r="C261" i="1"/>
  <c r="A262" i="1"/>
  <c r="B262" i="1"/>
  <c r="C262" i="1"/>
  <c r="A263" i="1"/>
  <c r="B263" i="1"/>
  <c r="C263" i="1"/>
  <c r="A264" i="1"/>
  <c r="B264" i="1"/>
  <c r="C264" i="1"/>
  <c r="A265" i="1"/>
  <c r="B265" i="1"/>
  <c r="C265" i="1"/>
  <c r="A266" i="1"/>
  <c r="B266" i="1"/>
  <c r="C266" i="1"/>
  <c r="A267" i="1"/>
  <c r="B267" i="1"/>
  <c r="C267" i="1"/>
  <c r="A268" i="1"/>
  <c r="B268" i="1"/>
  <c r="C268" i="1"/>
  <c r="A269" i="1"/>
  <c r="B269" i="1"/>
  <c r="C269" i="1"/>
  <c r="A270" i="1"/>
  <c r="B270" i="1"/>
  <c r="C270" i="1"/>
  <c r="A271" i="1"/>
  <c r="B271" i="1"/>
  <c r="C271" i="1"/>
  <c r="A272" i="1"/>
  <c r="B272" i="1"/>
  <c r="C272" i="1"/>
  <c r="A273" i="1"/>
  <c r="B273" i="1"/>
  <c r="C273" i="1"/>
  <c r="A274" i="1"/>
  <c r="B274" i="1"/>
  <c r="C274" i="1"/>
  <c r="A275" i="1"/>
  <c r="B275" i="1"/>
  <c r="C275" i="1"/>
  <c r="A276" i="1"/>
  <c r="B276" i="1"/>
  <c r="C276" i="1"/>
  <c r="A277" i="1"/>
  <c r="B277" i="1"/>
  <c r="C277" i="1"/>
  <c r="A278" i="1"/>
  <c r="B278" i="1"/>
  <c r="C278" i="1"/>
  <c r="A279" i="1"/>
  <c r="B279" i="1"/>
  <c r="C279" i="1"/>
  <c r="A280" i="1"/>
  <c r="B280" i="1"/>
  <c r="C280" i="1"/>
  <c r="A281" i="1"/>
  <c r="B281" i="1"/>
  <c r="C281" i="1"/>
  <c r="A282" i="1"/>
  <c r="B282" i="1"/>
  <c r="C282" i="1"/>
  <c r="A283" i="1"/>
  <c r="B283" i="1"/>
  <c r="C283" i="1"/>
  <c r="A284" i="1"/>
  <c r="B284" i="1"/>
  <c r="C284" i="1"/>
  <c r="A285" i="1"/>
  <c r="B285" i="1"/>
  <c r="C285" i="1"/>
  <c r="A286" i="1"/>
  <c r="B286" i="1"/>
  <c r="C286" i="1"/>
  <c r="A287" i="1"/>
  <c r="B287" i="1"/>
  <c r="C287" i="1"/>
  <c r="A288" i="1"/>
  <c r="B288" i="1"/>
  <c r="C288" i="1"/>
  <c r="A289" i="1"/>
  <c r="B289" i="1"/>
  <c r="C289" i="1"/>
  <c r="A290" i="1"/>
  <c r="B290" i="1"/>
  <c r="C290" i="1"/>
  <c r="A291" i="1"/>
  <c r="B291" i="1"/>
  <c r="C291" i="1"/>
  <c r="A292" i="1"/>
  <c r="B292" i="1"/>
  <c r="C292" i="1"/>
  <c r="A293" i="1"/>
  <c r="B293" i="1"/>
  <c r="C293" i="1"/>
  <c r="A294" i="1"/>
  <c r="B294" i="1"/>
  <c r="C294" i="1"/>
  <c r="A295" i="1"/>
  <c r="B295" i="1"/>
  <c r="C295" i="1"/>
  <c r="A296" i="1"/>
  <c r="B296" i="1"/>
  <c r="C296" i="1"/>
  <c r="A297" i="1"/>
  <c r="B297" i="1"/>
  <c r="C297" i="1"/>
  <c r="A298" i="1"/>
  <c r="B298" i="1"/>
  <c r="C298" i="1"/>
  <c r="A299" i="1"/>
  <c r="B299" i="1"/>
  <c r="C299" i="1"/>
  <c r="A300" i="1"/>
  <c r="B300" i="1"/>
  <c r="C300" i="1"/>
  <c r="A301" i="1"/>
  <c r="B301" i="1"/>
  <c r="C301" i="1"/>
  <c r="A302" i="1"/>
  <c r="B302" i="1"/>
  <c r="C302" i="1"/>
  <c r="A303" i="1"/>
  <c r="B303" i="1"/>
  <c r="C303" i="1"/>
  <c r="A304" i="1"/>
  <c r="B304" i="1"/>
  <c r="C304" i="1"/>
  <c r="A305" i="1"/>
  <c r="B305" i="1"/>
  <c r="C305" i="1"/>
  <c r="A306" i="1"/>
  <c r="B306" i="1"/>
  <c r="C306" i="1"/>
  <c r="A307" i="1"/>
  <c r="B307" i="1"/>
  <c r="C307" i="1"/>
  <c r="A308" i="1"/>
  <c r="B308" i="1"/>
  <c r="C308" i="1"/>
  <c r="A309" i="1"/>
  <c r="B309" i="1"/>
  <c r="C309" i="1"/>
  <c r="A310" i="1"/>
  <c r="B310" i="1"/>
  <c r="C310" i="1"/>
  <c r="A311" i="1"/>
  <c r="B311" i="1"/>
  <c r="C311" i="1"/>
  <c r="A312" i="1"/>
  <c r="B312" i="1"/>
  <c r="C312" i="1"/>
  <c r="A313" i="1"/>
  <c r="B313" i="1"/>
  <c r="C313" i="1"/>
  <c r="A314" i="1"/>
  <c r="B314" i="1"/>
  <c r="C314" i="1"/>
  <c r="A315" i="1"/>
  <c r="B315" i="1"/>
  <c r="C315" i="1"/>
  <c r="A316" i="1"/>
  <c r="B316" i="1"/>
  <c r="C316" i="1"/>
  <c r="A317" i="1"/>
  <c r="B317" i="1"/>
  <c r="C317" i="1"/>
  <c r="A318" i="1"/>
  <c r="B318" i="1"/>
  <c r="C318" i="1"/>
  <c r="A319" i="1"/>
  <c r="B319" i="1"/>
  <c r="C319" i="1"/>
  <c r="A320" i="1"/>
  <c r="B320" i="1"/>
  <c r="C320" i="1"/>
  <c r="A321" i="1"/>
  <c r="B321" i="1"/>
  <c r="C321" i="1"/>
  <c r="A322" i="1"/>
  <c r="B322" i="1"/>
  <c r="C322" i="1"/>
  <c r="A323" i="1"/>
  <c r="B323" i="1"/>
  <c r="C323" i="1"/>
  <c r="A324" i="1"/>
  <c r="B324" i="1"/>
  <c r="C324" i="1"/>
  <c r="A325" i="1"/>
  <c r="B325" i="1"/>
  <c r="C325" i="1"/>
  <c r="A326" i="1"/>
  <c r="B326" i="1"/>
  <c r="C326" i="1"/>
  <c r="A327" i="1"/>
  <c r="B327" i="1"/>
  <c r="C327" i="1"/>
  <c r="A328" i="1"/>
  <c r="B328" i="1"/>
  <c r="C328" i="1"/>
  <c r="A329" i="1"/>
  <c r="B329" i="1"/>
  <c r="C329" i="1"/>
  <c r="A330" i="1"/>
  <c r="B330" i="1"/>
  <c r="C330" i="1"/>
  <c r="A331" i="1"/>
  <c r="B331" i="1"/>
  <c r="C331" i="1"/>
  <c r="A332" i="1"/>
  <c r="B332" i="1"/>
  <c r="C332" i="1"/>
  <c r="A333" i="1"/>
  <c r="B333" i="1"/>
  <c r="C333" i="1"/>
  <c r="A334" i="1"/>
  <c r="B334" i="1"/>
  <c r="C334" i="1"/>
  <c r="A335" i="1"/>
  <c r="B335" i="1"/>
  <c r="C335" i="1"/>
  <c r="A336" i="1"/>
  <c r="B336" i="1"/>
  <c r="C336" i="1"/>
  <c r="A337" i="1"/>
  <c r="B337" i="1"/>
  <c r="C337" i="1"/>
  <c r="A338" i="1"/>
  <c r="B338" i="1"/>
  <c r="C338" i="1"/>
  <c r="A339" i="1"/>
  <c r="B339" i="1"/>
  <c r="C339" i="1"/>
  <c r="A340" i="1"/>
  <c r="B340" i="1"/>
  <c r="C340" i="1"/>
  <c r="A341" i="1"/>
  <c r="B341" i="1"/>
  <c r="C341" i="1"/>
  <c r="A342" i="1"/>
  <c r="B342" i="1"/>
  <c r="C342" i="1"/>
  <c r="A343" i="1"/>
  <c r="B343" i="1"/>
  <c r="C343" i="1"/>
  <c r="A344" i="1"/>
  <c r="B344" i="1"/>
  <c r="C344" i="1"/>
  <c r="A345" i="1"/>
  <c r="B345" i="1"/>
  <c r="C345" i="1"/>
  <c r="A346" i="1"/>
  <c r="B346" i="1"/>
  <c r="C346" i="1"/>
  <c r="A347" i="1"/>
  <c r="B347" i="1"/>
  <c r="C347" i="1"/>
  <c r="A348" i="1"/>
  <c r="B348" i="1"/>
  <c r="C348" i="1"/>
  <c r="A349" i="1"/>
  <c r="B349" i="1"/>
  <c r="C349" i="1"/>
  <c r="A350" i="1"/>
  <c r="B350" i="1"/>
  <c r="C350" i="1"/>
  <c r="A351" i="1"/>
  <c r="B351" i="1"/>
  <c r="C351" i="1"/>
  <c r="A352" i="1"/>
  <c r="B352" i="1"/>
  <c r="C352" i="1"/>
  <c r="A353" i="1"/>
  <c r="B353" i="1"/>
  <c r="C353" i="1"/>
  <c r="A354" i="1"/>
  <c r="B354" i="1"/>
  <c r="C354" i="1"/>
  <c r="A355" i="1"/>
  <c r="B355" i="1"/>
  <c r="C355" i="1"/>
  <c r="A356" i="1"/>
  <c r="B356" i="1"/>
  <c r="C356" i="1"/>
  <c r="A357" i="1"/>
  <c r="B357" i="1"/>
  <c r="C357" i="1"/>
  <c r="A358" i="1"/>
  <c r="B358" i="1"/>
  <c r="C358" i="1"/>
  <c r="A359" i="1"/>
  <c r="B359" i="1"/>
  <c r="C359" i="1"/>
  <c r="A360" i="1"/>
  <c r="B360" i="1"/>
  <c r="C360" i="1"/>
  <c r="A361" i="1"/>
  <c r="B361" i="1"/>
  <c r="C361" i="1"/>
  <c r="A362" i="1"/>
  <c r="B362" i="1"/>
  <c r="C362" i="1"/>
  <c r="A363" i="1"/>
  <c r="B363" i="1"/>
  <c r="C363" i="1"/>
  <c r="A364" i="1"/>
  <c r="B364" i="1"/>
  <c r="C364" i="1"/>
  <c r="A365" i="1"/>
  <c r="B365" i="1"/>
  <c r="C365" i="1"/>
  <c r="A366" i="1"/>
  <c r="B366" i="1"/>
  <c r="C366" i="1"/>
  <c r="A367" i="1"/>
  <c r="B367" i="1"/>
  <c r="C367" i="1"/>
  <c r="A368" i="1"/>
  <c r="B368" i="1"/>
  <c r="C368" i="1"/>
  <c r="A369" i="1"/>
  <c r="B369" i="1"/>
  <c r="C369" i="1"/>
  <c r="A370" i="1"/>
  <c r="B370" i="1"/>
  <c r="C370" i="1"/>
  <c r="A371" i="1"/>
  <c r="B371" i="1"/>
  <c r="C371" i="1"/>
  <c r="A372" i="1"/>
  <c r="B372" i="1"/>
  <c r="C372" i="1"/>
  <c r="A373" i="1"/>
  <c r="B373" i="1"/>
  <c r="C373" i="1"/>
  <c r="A374" i="1"/>
  <c r="B374" i="1"/>
  <c r="C374" i="1"/>
  <c r="A375" i="1"/>
  <c r="B375" i="1"/>
  <c r="C375" i="1"/>
  <c r="A376" i="1"/>
  <c r="B376" i="1"/>
  <c r="C376" i="1"/>
  <c r="A377" i="1"/>
  <c r="B377" i="1"/>
  <c r="C377" i="1"/>
  <c r="A378" i="1"/>
  <c r="B378" i="1"/>
  <c r="C378" i="1"/>
  <c r="A379" i="1"/>
  <c r="B379" i="1"/>
  <c r="C379" i="1"/>
  <c r="A380" i="1"/>
  <c r="B380" i="1"/>
  <c r="C380" i="1"/>
  <c r="A381" i="1"/>
  <c r="B381" i="1"/>
  <c r="C381" i="1"/>
  <c r="A382" i="1"/>
  <c r="B382" i="1"/>
  <c r="C382" i="1"/>
  <c r="A383" i="1"/>
  <c r="B383" i="1"/>
  <c r="C383" i="1"/>
  <c r="A384" i="1"/>
  <c r="B384" i="1"/>
  <c r="C384" i="1"/>
  <c r="A385" i="1"/>
  <c r="B385" i="1"/>
  <c r="C385" i="1"/>
  <c r="A386" i="1"/>
  <c r="B386" i="1"/>
  <c r="C386" i="1"/>
  <c r="A387" i="1"/>
  <c r="B387" i="1"/>
  <c r="C387" i="1"/>
  <c r="A388" i="1"/>
  <c r="B388" i="1"/>
  <c r="C388" i="1"/>
  <c r="A389" i="1"/>
  <c r="B389" i="1"/>
  <c r="C389" i="1"/>
  <c r="A390" i="1"/>
  <c r="B390" i="1"/>
  <c r="C390" i="1"/>
  <c r="A391" i="1"/>
  <c r="B391" i="1"/>
  <c r="C391" i="1"/>
  <c r="A392" i="1"/>
  <c r="B392" i="1"/>
  <c r="C392" i="1"/>
  <c r="A393" i="1"/>
  <c r="B393" i="1"/>
  <c r="C393" i="1"/>
  <c r="A394" i="1"/>
  <c r="B394" i="1"/>
  <c r="C394" i="1"/>
  <c r="A395" i="1"/>
  <c r="B395" i="1"/>
  <c r="C395" i="1"/>
  <c r="A396" i="1"/>
  <c r="B396" i="1"/>
  <c r="C396" i="1"/>
  <c r="A397" i="1"/>
  <c r="B397" i="1"/>
  <c r="C397" i="1"/>
  <c r="A398" i="1"/>
  <c r="B398" i="1"/>
  <c r="C398" i="1"/>
  <c r="A399" i="1"/>
  <c r="B399" i="1"/>
  <c r="C399" i="1"/>
  <c r="A400" i="1"/>
  <c r="B400" i="1"/>
  <c r="C400" i="1"/>
  <c r="A401" i="1"/>
  <c r="B401" i="1"/>
  <c r="C401" i="1"/>
  <c r="A402" i="1"/>
  <c r="B402" i="1"/>
  <c r="C402" i="1"/>
  <c r="A403" i="1"/>
  <c r="B403" i="1"/>
  <c r="C403" i="1"/>
  <c r="A404" i="1"/>
  <c r="B404" i="1"/>
  <c r="C404" i="1"/>
  <c r="A405" i="1"/>
  <c r="B405" i="1"/>
  <c r="C405" i="1"/>
  <c r="A406" i="1"/>
  <c r="B406" i="1"/>
  <c r="C406" i="1"/>
  <c r="A407" i="1"/>
  <c r="B407" i="1"/>
  <c r="C407" i="1"/>
  <c r="A408" i="1"/>
  <c r="B408" i="1"/>
  <c r="C408" i="1"/>
  <c r="A409" i="1"/>
  <c r="B409" i="1"/>
  <c r="C409" i="1"/>
  <c r="A410" i="1"/>
  <c r="B410" i="1"/>
  <c r="C410" i="1"/>
  <c r="A411" i="1"/>
  <c r="B411" i="1"/>
  <c r="C411" i="1"/>
  <c r="A412" i="1"/>
  <c r="B412" i="1"/>
  <c r="C412" i="1"/>
  <c r="A413" i="1"/>
  <c r="B413" i="1"/>
  <c r="C413" i="1"/>
  <c r="A414" i="1"/>
  <c r="B414" i="1"/>
  <c r="C414" i="1"/>
  <c r="A415" i="1"/>
  <c r="B415" i="1"/>
  <c r="C415" i="1"/>
  <c r="A416" i="1"/>
  <c r="B416" i="1"/>
  <c r="C416" i="1"/>
  <c r="A417" i="1"/>
  <c r="B417" i="1"/>
  <c r="C417" i="1"/>
  <c r="A418" i="1"/>
  <c r="B418" i="1"/>
  <c r="C418" i="1"/>
  <c r="A419" i="1"/>
  <c r="B419" i="1"/>
  <c r="C419" i="1"/>
  <c r="A420" i="1"/>
  <c r="B420" i="1"/>
  <c r="C420" i="1"/>
  <c r="A421" i="1"/>
  <c r="B421" i="1"/>
  <c r="C421" i="1"/>
  <c r="A422" i="1"/>
  <c r="B422" i="1"/>
  <c r="C422" i="1"/>
  <c r="A423" i="1"/>
  <c r="B423" i="1"/>
  <c r="C423" i="1"/>
  <c r="A424" i="1"/>
  <c r="B424" i="1"/>
  <c r="C424" i="1"/>
  <c r="A425" i="1"/>
  <c r="B425" i="1"/>
  <c r="C425" i="1"/>
  <c r="A426" i="1"/>
  <c r="B426" i="1"/>
  <c r="C426" i="1"/>
  <c r="A427" i="1"/>
  <c r="B427" i="1"/>
  <c r="C427" i="1"/>
  <c r="A428" i="1"/>
  <c r="B428" i="1"/>
  <c r="C428" i="1"/>
  <c r="A429" i="1"/>
  <c r="B429" i="1"/>
  <c r="C429" i="1"/>
  <c r="A430" i="1"/>
  <c r="B430" i="1"/>
  <c r="C430" i="1"/>
  <c r="A431" i="1"/>
  <c r="B431" i="1"/>
  <c r="C431" i="1"/>
  <c r="A432" i="1"/>
  <c r="B432" i="1"/>
  <c r="C432" i="1"/>
  <c r="A433" i="1"/>
  <c r="B433" i="1"/>
  <c r="C433" i="1"/>
  <c r="A434" i="1"/>
  <c r="B434" i="1"/>
  <c r="C434" i="1"/>
  <c r="A435" i="1"/>
  <c r="B435" i="1"/>
  <c r="C435" i="1"/>
  <c r="A436" i="1"/>
  <c r="B436" i="1"/>
  <c r="C436" i="1"/>
  <c r="A437" i="1"/>
  <c r="B437" i="1"/>
  <c r="C437" i="1"/>
  <c r="A438" i="1"/>
  <c r="B438" i="1"/>
  <c r="C438" i="1"/>
  <c r="A439" i="1"/>
  <c r="B439" i="1"/>
  <c r="C439" i="1"/>
  <c r="A440" i="1"/>
  <c r="B440" i="1"/>
  <c r="C440" i="1"/>
  <c r="A441" i="1"/>
  <c r="B441" i="1"/>
  <c r="C441" i="1"/>
  <c r="A442" i="1"/>
  <c r="B442" i="1"/>
  <c r="C442" i="1"/>
  <c r="A443" i="1"/>
  <c r="B443" i="1"/>
  <c r="C443" i="1"/>
  <c r="A444" i="1"/>
  <c r="B444" i="1"/>
  <c r="C444" i="1"/>
  <c r="A445" i="1"/>
  <c r="B445" i="1"/>
  <c r="C445" i="1"/>
  <c r="A446" i="1"/>
  <c r="B446" i="1"/>
  <c r="C446" i="1"/>
  <c r="A447" i="1"/>
  <c r="B447" i="1"/>
  <c r="C447" i="1"/>
  <c r="A448" i="1"/>
  <c r="B448" i="1"/>
  <c r="C448" i="1"/>
  <c r="A449" i="1"/>
  <c r="B449" i="1"/>
  <c r="C449" i="1"/>
  <c r="A450" i="1"/>
  <c r="B450" i="1"/>
  <c r="C450" i="1"/>
  <c r="A451" i="1"/>
  <c r="B451" i="1"/>
  <c r="C451" i="1"/>
  <c r="A452" i="1"/>
  <c r="B452" i="1"/>
  <c r="C452" i="1"/>
  <c r="A453" i="1"/>
  <c r="B453" i="1"/>
  <c r="C453" i="1"/>
  <c r="A454" i="1"/>
  <c r="B454" i="1"/>
  <c r="C454" i="1"/>
  <c r="A455" i="1"/>
  <c r="B455" i="1"/>
  <c r="C455" i="1"/>
  <c r="A456" i="1"/>
  <c r="B456" i="1"/>
  <c r="C456" i="1"/>
  <c r="A457" i="1"/>
  <c r="B457" i="1"/>
  <c r="C457" i="1"/>
  <c r="A458" i="1"/>
  <c r="B458" i="1"/>
  <c r="C458" i="1"/>
  <c r="A459" i="1"/>
  <c r="B459" i="1"/>
  <c r="C459" i="1"/>
  <c r="A460" i="1"/>
  <c r="B460" i="1"/>
  <c r="C460" i="1"/>
  <c r="A461" i="1"/>
  <c r="B461" i="1"/>
  <c r="C461" i="1"/>
  <c r="A462" i="1"/>
  <c r="B462" i="1"/>
  <c r="C462" i="1"/>
  <c r="A463" i="1"/>
  <c r="B463" i="1"/>
  <c r="C463" i="1"/>
  <c r="A464" i="1"/>
  <c r="B464" i="1"/>
  <c r="C464" i="1"/>
  <c r="A465" i="1"/>
  <c r="B465" i="1"/>
  <c r="C465" i="1"/>
  <c r="A466" i="1"/>
  <c r="B466" i="1"/>
  <c r="C466" i="1"/>
  <c r="A467" i="1"/>
  <c r="B467" i="1"/>
  <c r="C467" i="1"/>
  <c r="A468" i="1"/>
  <c r="B468" i="1"/>
  <c r="C468" i="1"/>
  <c r="A469" i="1"/>
  <c r="B469" i="1"/>
  <c r="C469" i="1"/>
  <c r="A470" i="1"/>
  <c r="B470" i="1"/>
  <c r="C470" i="1"/>
  <c r="A471" i="1"/>
  <c r="B471" i="1"/>
  <c r="C471" i="1"/>
  <c r="A472" i="1"/>
  <c r="B472" i="1"/>
  <c r="C472" i="1"/>
  <c r="A473" i="1"/>
  <c r="B473" i="1"/>
  <c r="C473" i="1"/>
  <c r="A474" i="1"/>
  <c r="B474" i="1"/>
  <c r="C474" i="1"/>
  <c r="A475" i="1"/>
  <c r="B475" i="1"/>
  <c r="C475" i="1"/>
  <c r="A476" i="1"/>
  <c r="B476" i="1"/>
  <c r="C476" i="1"/>
  <c r="A477" i="1"/>
  <c r="B477" i="1"/>
  <c r="C477" i="1"/>
  <c r="A478" i="1"/>
  <c r="B478" i="1"/>
  <c r="C478" i="1"/>
  <c r="A479" i="1"/>
  <c r="B479" i="1"/>
  <c r="C479" i="1"/>
  <c r="A480" i="1"/>
  <c r="B480" i="1"/>
  <c r="C480" i="1"/>
  <c r="A481" i="1"/>
  <c r="B481" i="1"/>
  <c r="C481" i="1"/>
  <c r="A482" i="1"/>
  <c r="B482" i="1"/>
  <c r="C482" i="1"/>
  <c r="A483" i="1"/>
  <c r="B483" i="1"/>
  <c r="C483" i="1"/>
  <c r="A484" i="1"/>
  <c r="B484" i="1"/>
  <c r="C484" i="1"/>
  <c r="A485" i="1"/>
  <c r="B485" i="1"/>
  <c r="C485" i="1"/>
  <c r="A486" i="1"/>
  <c r="B486" i="1"/>
  <c r="C486" i="1"/>
  <c r="A487" i="1"/>
  <c r="B487" i="1"/>
  <c r="C487" i="1"/>
  <c r="A488" i="1"/>
  <c r="B488" i="1"/>
  <c r="C488" i="1"/>
  <c r="A489" i="1"/>
  <c r="B489" i="1"/>
  <c r="C489" i="1"/>
  <c r="A490" i="1"/>
  <c r="B490" i="1"/>
  <c r="C490" i="1"/>
  <c r="A491" i="1"/>
  <c r="B491" i="1"/>
  <c r="C491" i="1"/>
  <c r="A492" i="1"/>
  <c r="B492" i="1"/>
  <c r="C492" i="1"/>
  <c r="A493" i="1"/>
  <c r="B493" i="1"/>
  <c r="C493" i="1"/>
  <c r="A494" i="1"/>
  <c r="B494" i="1"/>
  <c r="C494" i="1"/>
  <c r="A495" i="1"/>
  <c r="B495" i="1"/>
  <c r="C495" i="1"/>
  <c r="A496" i="1"/>
  <c r="B496" i="1"/>
  <c r="C496" i="1"/>
  <c r="A497" i="1"/>
  <c r="B497" i="1"/>
  <c r="C497" i="1"/>
  <c r="A498" i="1"/>
  <c r="B498" i="1"/>
  <c r="C498" i="1"/>
  <c r="A499" i="1"/>
  <c r="B499" i="1"/>
  <c r="C499" i="1"/>
  <c r="A500" i="1"/>
  <c r="B500" i="1"/>
  <c r="C500" i="1"/>
  <c r="A501" i="1"/>
  <c r="B501" i="1"/>
  <c r="C501" i="1"/>
  <c r="A502" i="1"/>
  <c r="B502" i="1"/>
  <c r="C502" i="1"/>
  <c r="A503" i="1"/>
  <c r="B503" i="1"/>
  <c r="C503" i="1"/>
  <c r="A504" i="1"/>
  <c r="B504" i="1"/>
  <c r="C504" i="1"/>
  <c r="A505" i="1"/>
  <c r="B505" i="1"/>
  <c r="C505" i="1"/>
  <c r="A506" i="1"/>
  <c r="B506" i="1"/>
  <c r="C506" i="1"/>
  <c r="A507" i="1"/>
  <c r="B507" i="1"/>
  <c r="C507" i="1"/>
  <c r="A508" i="1"/>
  <c r="B508" i="1"/>
  <c r="C508" i="1"/>
  <c r="A509" i="1"/>
  <c r="B509" i="1"/>
  <c r="C509" i="1"/>
  <c r="A510" i="1"/>
  <c r="B510" i="1"/>
  <c r="C510" i="1"/>
  <c r="A511" i="1"/>
  <c r="B511" i="1"/>
  <c r="C511" i="1"/>
  <c r="A512" i="1"/>
  <c r="B512" i="1"/>
  <c r="C512" i="1"/>
  <c r="A513" i="1"/>
  <c r="B513" i="1"/>
  <c r="C513" i="1"/>
  <c r="A514" i="1"/>
  <c r="B514" i="1"/>
  <c r="C514" i="1"/>
  <c r="A515" i="1"/>
  <c r="B515" i="1"/>
  <c r="C515" i="1"/>
  <c r="A516" i="1"/>
  <c r="B516" i="1"/>
  <c r="C516" i="1"/>
  <c r="A517" i="1"/>
  <c r="B517" i="1"/>
  <c r="C517" i="1"/>
  <c r="A518" i="1"/>
  <c r="B518" i="1"/>
  <c r="C518" i="1"/>
  <c r="A519" i="1"/>
  <c r="B519" i="1"/>
  <c r="C519" i="1"/>
  <c r="A520" i="1"/>
  <c r="B520" i="1"/>
  <c r="C520" i="1"/>
  <c r="A521" i="1"/>
  <c r="B521" i="1"/>
  <c r="C521" i="1"/>
  <c r="A522" i="1"/>
  <c r="B522" i="1"/>
  <c r="C522" i="1"/>
  <c r="A523" i="1"/>
  <c r="B523" i="1"/>
  <c r="C523" i="1"/>
  <c r="A524" i="1"/>
  <c r="B524" i="1"/>
  <c r="C524" i="1"/>
  <c r="A525" i="1"/>
  <c r="B525" i="1"/>
  <c r="C525" i="1"/>
  <c r="A526" i="1"/>
  <c r="B526" i="1"/>
  <c r="C526" i="1"/>
  <c r="A527" i="1"/>
  <c r="B527" i="1"/>
  <c r="C527" i="1"/>
  <c r="A528" i="1"/>
  <c r="B528" i="1"/>
  <c r="C528" i="1"/>
  <c r="A529" i="1"/>
  <c r="B529" i="1"/>
  <c r="C529" i="1"/>
  <c r="A530" i="1"/>
  <c r="B530" i="1"/>
  <c r="C530" i="1"/>
  <c r="A531" i="1"/>
  <c r="B531" i="1"/>
  <c r="C531" i="1"/>
  <c r="A532" i="1"/>
  <c r="B532" i="1"/>
  <c r="C532" i="1"/>
  <c r="A533" i="1"/>
  <c r="B533" i="1"/>
  <c r="C533" i="1"/>
  <c r="A534" i="1"/>
  <c r="B534" i="1"/>
  <c r="C534" i="1"/>
  <c r="A535" i="1"/>
  <c r="B535" i="1"/>
  <c r="C535" i="1"/>
  <c r="A536" i="1"/>
  <c r="B536" i="1"/>
  <c r="C536" i="1"/>
  <c r="A537" i="1"/>
  <c r="B537" i="1"/>
  <c r="C537" i="1"/>
  <c r="A538" i="1"/>
  <c r="B538" i="1"/>
  <c r="C538" i="1"/>
  <c r="A539" i="1"/>
  <c r="B539" i="1"/>
  <c r="C539" i="1"/>
  <c r="A540" i="1"/>
  <c r="B540" i="1"/>
  <c r="C540" i="1"/>
  <c r="A541" i="1"/>
  <c r="B541" i="1"/>
  <c r="C541" i="1"/>
  <c r="A542" i="1"/>
  <c r="B542" i="1"/>
  <c r="C542" i="1"/>
  <c r="A543" i="1"/>
  <c r="B543" i="1"/>
  <c r="C543" i="1"/>
  <c r="A544" i="1"/>
  <c r="B544" i="1"/>
  <c r="C544" i="1"/>
  <c r="A545" i="1"/>
  <c r="B545" i="1"/>
  <c r="C545" i="1"/>
  <c r="A546" i="1"/>
  <c r="B546" i="1"/>
  <c r="C546" i="1"/>
  <c r="A547" i="1"/>
  <c r="B547" i="1"/>
  <c r="C547" i="1"/>
  <c r="A548" i="1"/>
  <c r="B548" i="1"/>
  <c r="C548" i="1"/>
  <c r="A549" i="1"/>
  <c r="B549" i="1"/>
  <c r="C549" i="1"/>
  <c r="A550" i="1"/>
  <c r="B550" i="1"/>
  <c r="C550" i="1"/>
  <c r="A551" i="1"/>
  <c r="B551" i="1"/>
  <c r="C551" i="1"/>
  <c r="A552" i="1"/>
  <c r="B552" i="1"/>
  <c r="C552" i="1"/>
  <c r="A553" i="1"/>
  <c r="B553" i="1"/>
  <c r="C553" i="1"/>
  <c r="A554" i="1"/>
  <c r="B554" i="1"/>
  <c r="C554" i="1"/>
  <c r="A555" i="1"/>
  <c r="B555" i="1"/>
  <c r="C555" i="1"/>
  <c r="A556" i="1"/>
  <c r="B556" i="1"/>
  <c r="C556" i="1"/>
  <c r="A557" i="1"/>
  <c r="B557" i="1"/>
  <c r="C557" i="1"/>
  <c r="A558" i="1"/>
  <c r="B558" i="1"/>
  <c r="C558" i="1"/>
  <c r="A559" i="1"/>
  <c r="B559" i="1"/>
  <c r="C559" i="1"/>
  <c r="A560" i="1"/>
  <c r="B560" i="1"/>
  <c r="C560" i="1"/>
  <c r="A561" i="1"/>
  <c r="B561" i="1"/>
  <c r="C561" i="1"/>
  <c r="A562" i="1"/>
  <c r="B562" i="1"/>
  <c r="C562" i="1"/>
  <c r="A563" i="1"/>
  <c r="B563" i="1"/>
  <c r="C563" i="1"/>
  <c r="A564" i="1"/>
  <c r="B564" i="1"/>
  <c r="C564" i="1"/>
  <c r="A565" i="1"/>
  <c r="B565" i="1"/>
  <c r="C565" i="1"/>
  <c r="A566" i="1"/>
  <c r="B566" i="1"/>
  <c r="C566" i="1"/>
  <c r="A567" i="1"/>
  <c r="B567" i="1"/>
  <c r="C567" i="1"/>
  <c r="A568" i="1"/>
  <c r="B568" i="1"/>
  <c r="C568" i="1"/>
  <c r="A569" i="1"/>
  <c r="B569" i="1"/>
  <c r="C569" i="1"/>
  <c r="A570" i="1"/>
  <c r="B570" i="1"/>
  <c r="C570" i="1"/>
  <c r="A571" i="1"/>
  <c r="B571" i="1"/>
  <c r="C571" i="1"/>
  <c r="A572" i="1"/>
  <c r="B572" i="1"/>
  <c r="C572" i="1"/>
  <c r="A573" i="1"/>
  <c r="B573" i="1"/>
  <c r="C573" i="1"/>
  <c r="A574" i="1"/>
  <c r="B574" i="1"/>
  <c r="C574" i="1"/>
  <c r="A575" i="1"/>
  <c r="B575" i="1"/>
  <c r="C575" i="1"/>
  <c r="A576" i="1"/>
  <c r="B576" i="1"/>
  <c r="C576" i="1"/>
  <c r="A577" i="1"/>
  <c r="B577" i="1"/>
  <c r="C577" i="1"/>
  <c r="A578" i="1"/>
  <c r="B578" i="1"/>
  <c r="C578" i="1"/>
  <c r="A579" i="1"/>
  <c r="B579" i="1"/>
  <c r="C579" i="1"/>
  <c r="A580" i="1"/>
  <c r="B580" i="1"/>
  <c r="C580" i="1"/>
  <c r="A581" i="1"/>
  <c r="B581" i="1"/>
  <c r="C581" i="1"/>
  <c r="A582" i="1"/>
  <c r="B582" i="1"/>
  <c r="C582" i="1"/>
  <c r="A583" i="1"/>
  <c r="B583" i="1"/>
  <c r="C583" i="1"/>
  <c r="A584" i="1"/>
  <c r="B584" i="1"/>
  <c r="C584" i="1"/>
  <c r="A585" i="1"/>
  <c r="B585" i="1"/>
  <c r="C585" i="1"/>
  <c r="A586" i="1"/>
  <c r="B586" i="1"/>
  <c r="C586" i="1"/>
  <c r="A587" i="1"/>
  <c r="B587" i="1"/>
  <c r="C587" i="1"/>
  <c r="A588" i="1"/>
  <c r="B588" i="1"/>
  <c r="C588" i="1"/>
  <c r="A589" i="1"/>
  <c r="B589" i="1"/>
  <c r="C589" i="1"/>
  <c r="A590" i="1"/>
  <c r="B590" i="1"/>
  <c r="C590" i="1"/>
  <c r="A591" i="1"/>
  <c r="B591" i="1"/>
  <c r="C591" i="1"/>
  <c r="A592" i="1"/>
  <c r="B592" i="1"/>
  <c r="C592" i="1"/>
  <c r="A593" i="1"/>
  <c r="B593" i="1"/>
  <c r="C593" i="1"/>
  <c r="A594" i="1"/>
  <c r="B594" i="1"/>
  <c r="C594" i="1"/>
  <c r="A595" i="1"/>
  <c r="B595" i="1"/>
  <c r="C595" i="1"/>
  <c r="A596" i="1"/>
  <c r="B596" i="1"/>
  <c r="C596" i="1"/>
  <c r="A597" i="1"/>
  <c r="B597" i="1"/>
  <c r="C597" i="1"/>
  <c r="A598" i="1"/>
  <c r="B598" i="1"/>
  <c r="C598" i="1"/>
  <c r="A599" i="1"/>
  <c r="B599" i="1"/>
  <c r="C599" i="1"/>
  <c r="A600" i="1"/>
  <c r="B600" i="1"/>
  <c r="C600" i="1"/>
  <c r="A601" i="1"/>
  <c r="B601" i="1"/>
  <c r="C601" i="1"/>
  <c r="A602" i="1"/>
  <c r="B602" i="1"/>
  <c r="C602" i="1"/>
  <c r="A603" i="1"/>
  <c r="B603" i="1"/>
  <c r="C603" i="1"/>
  <c r="A604" i="1"/>
  <c r="B604" i="1"/>
  <c r="C604" i="1"/>
  <c r="A605" i="1"/>
  <c r="B605" i="1"/>
  <c r="C605" i="1"/>
  <c r="A606" i="1"/>
  <c r="B606" i="1"/>
  <c r="C606" i="1"/>
  <c r="A607" i="1"/>
  <c r="B607" i="1"/>
  <c r="C607" i="1"/>
  <c r="A608" i="1"/>
  <c r="B608" i="1"/>
  <c r="C608" i="1"/>
  <c r="A609" i="1"/>
  <c r="B609" i="1"/>
  <c r="C609" i="1"/>
  <c r="A610" i="1"/>
  <c r="B610" i="1"/>
  <c r="C610" i="1"/>
  <c r="A611" i="1"/>
  <c r="B611" i="1"/>
  <c r="C611" i="1"/>
  <c r="A612" i="1"/>
  <c r="B612" i="1"/>
  <c r="C612" i="1"/>
  <c r="A613" i="1"/>
  <c r="B613" i="1"/>
  <c r="C613" i="1"/>
  <c r="A614" i="1"/>
  <c r="B614" i="1"/>
  <c r="C614" i="1"/>
  <c r="A615" i="1"/>
  <c r="B615" i="1"/>
  <c r="C615" i="1"/>
  <c r="A616" i="1"/>
  <c r="B616" i="1"/>
  <c r="C616" i="1"/>
  <c r="A617" i="1"/>
  <c r="B617" i="1"/>
  <c r="C617" i="1"/>
  <c r="A618" i="1"/>
  <c r="B618" i="1"/>
  <c r="C618" i="1"/>
  <c r="A619" i="1"/>
  <c r="B619" i="1"/>
  <c r="C619" i="1"/>
  <c r="A620" i="1"/>
  <c r="B620" i="1"/>
  <c r="C620" i="1"/>
  <c r="A621" i="1"/>
  <c r="B621" i="1"/>
  <c r="C621" i="1"/>
  <c r="A622" i="1"/>
  <c r="B622" i="1"/>
  <c r="C622" i="1"/>
  <c r="A623" i="1"/>
  <c r="B623" i="1"/>
  <c r="C623" i="1"/>
  <c r="A624" i="1"/>
  <c r="B624" i="1"/>
  <c r="C624" i="1"/>
  <c r="A625" i="1"/>
  <c r="B625" i="1"/>
  <c r="C625" i="1"/>
  <c r="A626" i="1"/>
  <c r="B626" i="1"/>
  <c r="C626" i="1"/>
  <c r="A627" i="1"/>
  <c r="B627" i="1"/>
  <c r="C627" i="1"/>
  <c r="A628" i="1"/>
  <c r="B628" i="1"/>
  <c r="C628" i="1"/>
  <c r="A629" i="1"/>
  <c r="B629" i="1"/>
  <c r="C629" i="1"/>
  <c r="A630" i="1"/>
  <c r="B630" i="1"/>
  <c r="C630" i="1"/>
  <c r="A631" i="1"/>
  <c r="B631" i="1"/>
  <c r="C631" i="1"/>
  <c r="A632" i="1"/>
  <c r="B632" i="1"/>
  <c r="C632" i="1"/>
  <c r="A633" i="1"/>
  <c r="B633" i="1"/>
  <c r="C633" i="1"/>
  <c r="A634" i="1"/>
  <c r="B634" i="1"/>
  <c r="C634" i="1"/>
  <c r="A635" i="1"/>
  <c r="B635" i="1"/>
  <c r="C635" i="1"/>
  <c r="A636" i="1"/>
  <c r="B636" i="1"/>
  <c r="C636" i="1"/>
  <c r="A637" i="1"/>
  <c r="B637" i="1"/>
  <c r="C637" i="1"/>
  <c r="A638" i="1"/>
  <c r="B638" i="1"/>
  <c r="C638" i="1"/>
  <c r="A639" i="1"/>
  <c r="B639" i="1"/>
  <c r="C639" i="1"/>
  <c r="A640" i="1"/>
  <c r="B640" i="1"/>
  <c r="C640" i="1"/>
  <c r="A641" i="1"/>
  <c r="B641" i="1"/>
  <c r="C641" i="1"/>
  <c r="A642" i="1"/>
  <c r="B642" i="1"/>
  <c r="C642" i="1"/>
  <c r="A643" i="1"/>
  <c r="B643" i="1"/>
  <c r="C643" i="1"/>
  <c r="A644" i="1"/>
  <c r="B644" i="1"/>
  <c r="C644" i="1"/>
  <c r="A645" i="1"/>
  <c r="B645" i="1"/>
  <c r="C645" i="1"/>
  <c r="A646" i="1"/>
  <c r="B646" i="1"/>
  <c r="C646" i="1"/>
  <c r="A647" i="1"/>
  <c r="B647" i="1"/>
  <c r="C647" i="1"/>
  <c r="A648" i="1"/>
  <c r="B648" i="1"/>
  <c r="C648" i="1"/>
  <c r="A649" i="1"/>
  <c r="B649" i="1"/>
  <c r="C649" i="1"/>
  <c r="A650" i="1"/>
  <c r="B650" i="1"/>
  <c r="C650" i="1"/>
  <c r="A651" i="1"/>
  <c r="B651" i="1"/>
  <c r="C651" i="1"/>
  <c r="A652" i="1"/>
  <c r="B652" i="1"/>
  <c r="C652" i="1"/>
  <c r="A653" i="1"/>
  <c r="B653" i="1"/>
  <c r="C653" i="1"/>
  <c r="A654" i="1"/>
  <c r="B654" i="1"/>
  <c r="C654" i="1"/>
  <c r="A655" i="1"/>
  <c r="B655" i="1"/>
  <c r="C655" i="1"/>
  <c r="A656" i="1"/>
  <c r="B656" i="1"/>
  <c r="C656" i="1"/>
  <c r="A657" i="1"/>
  <c r="B657" i="1"/>
  <c r="C657" i="1"/>
  <c r="A658" i="1"/>
  <c r="B658" i="1"/>
  <c r="C658" i="1"/>
  <c r="A659" i="1"/>
  <c r="B659" i="1"/>
  <c r="C659" i="1"/>
  <c r="A660" i="1"/>
  <c r="B660" i="1"/>
  <c r="C660" i="1"/>
  <c r="A661" i="1"/>
  <c r="B661" i="1"/>
  <c r="C661" i="1"/>
  <c r="A662" i="1"/>
  <c r="B662" i="1"/>
  <c r="C662" i="1"/>
  <c r="A663" i="1"/>
  <c r="B663" i="1"/>
  <c r="C663" i="1"/>
  <c r="A664" i="1"/>
  <c r="B664" i="1"/>
  <c r="C664" i="1"/>
  <c r="A665" i="1"/>
  <c r="B665" i="1"/>
  <c r="C665" i="1"/>
  <c r="A666" i="1"/>
  <c r="B666" i="1"/>
  <c r="C666" i="1"/>
  <c r="A667" i="1"/>
  <c r="B667" i="1"/>
  <c r="C667" i="1"/>
  <c r="A668" i="1"/>
  <c r="B668" i="1"/>
  <c r="C668" i="1"/>
  <c r="A669" i="1"/>
  <c r="B669" i="1"/>
  <c r="C669" i="1"/>
  <c r="B106" i="1"/>
  <c r="C106" i="1"/>
  <c r="A106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B48" i="1"/>
  <c r="C48" i="1"/>
  <c r="A48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B23" i="1"/>
  <c r="C23" i="1"/>
  <c r="A23" i="1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B2" i="1"/>
  <c r="C2" i="1"/>
  <c r="A2" i="1"/>
  <c r="C547" i="8" l="1"/>
  <c r="B547" i="8"/>
  <c r="C548" i="8"/>
  <c r="B548" i="8"/>
  <c r="C549" i="8"/>
  <c r="B549" i="8"/>
  <c r="C610" i="12" l="1"/>
  <c r="N610" i="12"/>
  <c r="O610" i="12"/>
  <c r="R610" i="12"/>
  <c r="S610" i="12"/>
  <c r="C609" i="12"/>
  <c r="N609" i="12"/>
  <c r="O609" i="12"/>
  <c r="R609" i="12"/>
  <c r="S609" i="12"/>
  <c r="C608" i="12"/>
  <c r="N608" i="12"/>
  <c r="O608" i="12"/>
  <c r="R608" i="12"/>
  <c r="S608" i="12"/>
  <c r="F2838" i="10"/>
  <c r="G2838" i="10"/>
  <c r="J2838" i="10"/>
  <c r="K2838" i="10"/>
  <c r="N2838" i="10"/>
  <c r="O2838" i="10"/>
  <c r="R2837" i="10"/>
  <c r="S2837" i="10"/>
  <c r="F2837" i="10"/>
  <c r="G2837" i="10"/>
  <c r="J2837" i="10"/>
  <c r="K2837" i="10"/>
  <c r="N2837" i="10"/>
  <c r="O2837" i="10"/>
  <c r="R2836" i="10"/>
  <c r="S2836" i="10"/>
  <c r="F2836" i="10"/>
  <c r="G2836" i="10"/>
  <c r="J2836" i="10"/>
  <c r="K2836" i="10"/>
  <c r="N2836" i="10"/>
  <c r="O2836" i="10"/>
  <c r="R2835" i="10"/>
  <c r="S2835" i="10"/>
  <c r="F672" i="1"/>
  <c r="G672" i="1"/>
  <c r="J672" i="1"/>
  <c r="K672" i="1"/>
  <c r="N672" i="1"/>
  <c r="O672" i="1"/>
  <c r="R672" i="1"/>
  <c r="S672" i="1"/>
  <c r="F671" i="1"/>
  <c r="G671" i="1"/>
  <c r="J671" i="1"/>
  <c r="K671" i="1"/>
  <c r="N671" i="1"/>
  <c r="O671" i="1"/>
  <c r="R671" i="1"/>
  <c r="S671" i="1"/>
  <c r="F670" i="1"/>
  <c r="G670" i="1"/>
  <c r="J670" i="1"/>
  <c r="K670" i="1"/>
  <c r="N670" i="1"/>
  <c r="O670" i="1"/>
  <c r="R670" i="1"/>
  <c r="S670" i="1"/>
  <c r="B610" i="12"/>
  <c r="B609" i="12"/>
  <c r="B608" i="12"/>
  <c r="I14" i="12"/>
  <c r="J14" i="12"/>
  <c r="K14" i="12"/>
  <c r="I15" i="12"/>
  <c r="J15" i="12"/>
  <c r="K15" i="12"/>
  <c r="I16" i="12"/>
  <c r="J16" i="12"/>
  <c r="K16" i="12"/>
  <c r="I17" i="12"/>
  <c r="J17" i="12"/>
  <c r="K17" i="12"/>
  <c r="I18" i="12"/>
  <c r="J18" i="12"/>
  <c r="K18" i="12"/>
  <c r="I3" i="12"/>
  <c r="J3" i="12"/>
  <c r="K3" i="12"/>
  <c r="I4" i="12"/>
  <c r="J4" i="12"/>
  <c r="K4" i="12"/>
  <c r="I5" i="12"/>
  <c r="J5" i="12"/>
  <c r="K5" i="12"/>
  <c r="I6" i="12"/>
  <c r="J6" i="12"/>
  <c r="K6" i="12"/>
  <c r="I7" i="12"/>
  <c r="J7" i="12"/>
  <c r="K7" i="12"/>
  <c r="I8" i="12"/>
  <c r="J8" i="12"/>
  <c r="K8" i="12"/>
  <c r="I9" i="12"/>
  <c r="J9" i="12"/>
  <c r="K9" i="12"/>
  <c r="I10" i="12"/>
  <c r="J10" i="12"/>
  <c r="K10" i="12"/>
  <c r="I11" i="12"/>
  <c r="J11" i="12"/>
  <c r="K11" i="12"/>
  <c r="I12" i="12"/>
  <c r="J12" i="12"/>
  <c r="K12" i="12"/>
  <c r="I13" i="12"/>
  <c r="J13" i="12"/>
  <c r="K13" i="12"/>
  <c r="J2" i="12"/>
  <c r="K2" i="12"/>
  <c r="I2" i="12"/>
  <c r="G3" i="12"/>
  <c r="G4" i="12"/>
  <c r="G5" i="12"/>
  <c r="G6" i="12"/>
  <c r="G7" i="12"/>
  <c r="G8" i="12"/>
  <c r="G9" i="12"/>
  <c r="F3" i="12"/>
  <c r="F4" i="12"/>
  <c r="F5" i="12"/>
  <c r="F6" i="12"/>
  <c r="F7" i="12"/>
  <c r="F8" i="12"/>
  <c r="F9" i="12"/>
  <c r="F2" i="12"/>
  <c r="G2" i="12"/>
  <c r="E3" i="12"/>
  <c r="E4" i="12"/>
  <c r="E5" i="12"/>
  <c r="E6" i="12"/>
  <c r="E7" i="12"/>
  <c r="E8" i="12"/>
  <c r="E9" i="12"/>
  <c r="E2" i="12"/>
  <c r="S2633" i="11"/>
  <c r="R2633" i="11"/>
  <c r="S2632" i="11"/>
  <c r="R2632" i="11"/>
  <c r="S2631" i="11"/>
  <c r="R2631" i="11"/>
  <c r="N2631" i="11"/>
  <c r="O2633" i="11"/>
  <c r="N2633" i="11"/>
  <c r="O2632" i="11"/>
  <c r="N2632" i="11"/>
  <c r="O2631" i="11"/>
  <c r="K2633" i="11"/>
  <c r="K2632" i="11"/>
  <c r="K2631" i="11"/>
  <c r="J2633" i="11"/>
  <c r="J2632" i="11"/>
  <c r="J2631" i="11"/>
  <c r="G2633" i="11"/>
  <c r="G2632" i="11"/>
  <c r="G2631" i="11"/>
  <c r="F2633" i="11"/>
  <c r="F2632" i="11"/>
  <c r="F2631" i="11"/>
  <c r="C2633" i="11"/>
  <c r="C2632" i="11"/>
  <c r="C2631" i="11"/>
  <c r="B2633" i="11"/>
  <c r="B2632" i="11"/>
  <c r="B2631" i="11"/>
  <c r="O711" i="9"/>
  <c r="N711" i="9"/>
  <c r="O710" i="9"/>
  <c r="N710" i="9"/>
  <c r="O709" i="9"/>
  <c r="N709" i="9"/>
  <c r="R711" i="9"/>
  <c r="S711" i="9"/>
  <c r="S710" i="9"/>
  <c r="R710" i="9"/>
  <c r="S709" i="9"/>
  <c r="R709" i="9"/>
  <c r="K711" i="9"/>
  <c r="J711" i="9"/>
  <c r="K710" i="9"/>
  <c r="J710" i="9"/>
  <c r="K709" i="9"/>
  <c r="J709" i="9"/>
  <c r="F709" i="9"/>
  <c r="G711" i="9"/>
  <c r="F711" i="9"/>
  <c r="G710" i="9"/>
  <c r="F710" i="9"/>
  <c r="G709" i="9"/>
  <c r="C709" i="9"/>
  <c r="F610" i="12" l="1"/>
  <c r="K610" i="12"/>
  <c r="B672" i="1"/>
  <c r="J609" i="12"/>
  <c r="B711" i="9"/>
  <c r="C710" i="9"/>
  <c r="C670" i="1"/>
  <c r="B671" i="1"/>
  <c r="C2837" i="10"/>
  <c r="B2838" i="10"/>
  <c r="G608" i="12"/>
  <c r="B710" i="9"/>
  <c r="C711" i="9"/>
  <c r="C2838" i="10"/>
  <c r="F608" i="12"/>
  <c r="G609" i="12"/>
  <c r="J610" i="12"/>
  <c r="B709" i="9"/>
  <c r="C671" i="1"/>
  <c r="K608" i="12"/>
  <c r="F609" i="12"/>
  <c r="G610" i="12"/>
  <c r="C672" i="1"/>
  <c r="J608" i="12"/>
  <c r="K609" i="12"/>
  <c r="F549" i="8"/>
  <c r="F547" i="8"/>
  <c r="F548" i="8"/>
  <c r="J548" i="8"/>
  <c r="J549" i="8"/>
  <c r="G549" i="8"/>
  <c r="G548" i="8"/>
  <c r="K549" i="8"/>
  <c r="K548" i="8"/>
  <c r="S548" i="8"/>
  <c r="S547" i="8"/>
  <c r="S549" i="8"/>
  <c r="R548" i="8"/>
  <c r="R547" i="8"/>
  <c r="R549" i="8"/>
  <c r="O549" i="8"/>
  <c r="O547" i="8"/>
  <c r="O548" i="8"/>
  <c r="N549" i="8"/>
  <c r="N548" i="8"/>
  <c r="N547" i="8"/>
</calcChain>
</file>

<file path=xl/sharedStrings.xml><?xml version="1.0" encoding="utf-8"?>
<sst xmlns="http://schemas.openxmlformats.org/spreadsheetml/2006/main" count="14233" uniqueCount="7755">
  <si>
    <t>Strain</t>
  </si>
  <si>
    <t>THC</t>
  </si>
  <si>
    <t>CBD</t>
  </si>
  <si>
    <t>AVG</t>
  </si>
  <si>
    <t>SD</t>
  </si>
  <si>
    <t>N</t>
  </si>
  <si>
    <t>Strain &gt; 16% THC</t>
  </si>
  <si>
    <t>Dispensaries</t>
  </si>
  <si>
    <t xml:space="preserve">Strain &lt; 5% </t>
  </si>
  <si>
    <t>Keele's K.O.- NM 3a</t>
  </si>
  <si>
    <t>Shark Shock- NM 3a</t>
  </si>
  <si>
    <t>Cookies n Chem- NM 4a</t>
  </si>
  <si>
    <t>Grapefruit x Blueberry- NM 4a</t>
  </si>
  <si>
    <t>Larry OG- NM 4a</t>
  </si>
  <si>
    <t>Overflookies- NM 4a</t>
  </si>
  <si>
    <t>Tangie Haze- NM 5a</t>
  </si>
  <si>
    <t>Purple Reign- NM 5a</t>
  </si>
  <si>
    <t>Overflookies- NM 5a</t>
  </si>
  <si>
    <t>Pennywise- NM 5a</t>
  </si>
  <si>
    <t>Lovelace- NM 6a</t>
  </si>
  <si>
    <t>Dosi Pie- NM 6a</t>
  </si>
  <si>
    <t>Dreamweaver- NM 6a</t>
  </si>
  <si>
    <t>Platinum Scout- NM 6a</t>
  </si>
  <si>
    <t>Lovelace- NM 6b</t>
  </si>
  <si>
    <t>Critical Mass- NM 6b</t>
  </si>
  <si>
    <t>Buffalo OG- NM 6b</t>
  </si>
  <si>
    <t>Dreamweaver- NM 6b</t>
  </si>
  <si>
    <t>Platinum Scout NM 6b</t>
  </si>
  <si>
    <t>Lovelace- NM 6c</t>
  </si>
  <si>
    <t>Healing Haze- NM 7a</t>
  </si>
  <si>
    <t>Healing Haze- NM 7b</t>
  </si>
  <si>
    <t>Nordle- NM 8a</t>
  </si>
  <si>
    <t>Wow- NM 8a</t>
  </si>
  <si>
    <t>Ak-47- NM 8a</t>
  </si>
  <si>
    <t>Super Lemon Haze- NM 8b</t>
  </si>
  <si>
    <t>Sour Kosher- NM 8b</t>
  </si>
  <si>
    <t>Shiskaberry- NM 8b</t>
  </si>
  <si>
    <t>Nordle- NM 8b</t>
  </si>
  <si>
    <t>WOW- NM 8b</t>
  </si>
  <si>
    <t>AK-47- NM 8b</t>
  </si>
  <si>
    <t>Shiskaberry- NM 8c</t>
  </si>
  <si>
    <t>WOW- NM 8c</t>
  </si>
  <si>
    <t>Nordle- NM 8c</t>
  </si>
  <si>
    <t>AK-47- NM 8c</t>
  </si>
  <si>
    <t>Sour Kosher- NM 8d</t>
  </si>
  <si>
    <t>Wow- NM 8d</t>
  </si>
  <si>
    <t>Nordle- NM 8d</t>
  </si>
  <si>
    <t>AK-47- NM 8d</t>
  </si>
  <si>
    <t>CBD- Z-7- NM 9</t>
  </si>
  <si>
    <t>Durban Poison - NM 10</t>
  </si>
  <si>
    <t>Jack's Cleaner - NM 10</t>
  </si>
  <si>
    <t>Super Lemon Haze - NM 10</t>
  </si>
  <si>
    <t>Mercury Kush- NM 10</t>
  </si>
  <si>
    <t>Purple Kush- NM 10</t>
  </si>
  <si>
    <t>White Bubba Kush- NM 10</t>
  </si>
  <si>
    <t>Bubba Kush- NM 10</t>
  </si>
  <si>
    <t>Larry OG- NM 10</t>
  </si>
  <si>
    <t>Cannatonic- NM 10</t>
  </si>
  <si>
    <t>Durban Poison- NM 11a</t>
  </si>
  <si>
    <t>Durban Poison CBD- NM 11a</t>
  </si>
  <si>
    <t>Kush Berry- NM 11a</t>
  </si>
  <si>
    <t>Blue Dream- NM 11a</t>
  </si>
  <si>
    <t>Cannatonic- NM 11a</t>
  </si>
  <si>
    <t>Cannatonic- NM 13a</t>
  </si>
  <si>
    <t>Charlotte's Web- NM 13a</t>
  </si>
  <si>
    <t>Harle-Tsu- NM 13a</t>
  </si>
  <si>
    <t>Ringo's Gift- NM 13a</t>
  </si>
  <si>
    <t>Strawberry Cough- NM 14a</t>
  </si>
  <si>
    <t>Sour Diesel- NM 14a</t>
  </si>
  <si>
    <t>Ayahuasca Purple- NM 14a</t>
  </si>
  <si>
    <t>Power Nap- NM 14a</t>
  </si>
  <si>
    <t>Kosher Kush- NM 15</t>
  </si>
  <si>
    <t>Head Cheese- NM 15</t>
  </si>
  <si>
    <t>Shiskaberry- NM 8e</t>
  </si>
  <si>
    <t>Nordle- NM 8e</t>
  </si>
  <si>
    <t>Wow- NM 8e</t>
  </si>
  <si>
    <t>AK-47- NM 8e</t>
  </si>
  <si>
    <t>Lovelace- NM 6d</t>
  </si>
  <si>
    <t>Thunderstruck- NM 6d</t>
  </si>
  <si>
    <t>Dreamweaver- NM 6d</t>
  </si>
  <si>
    <t>Platinum Scout- NM 6d</t>
  </si>
  <si>
    <t>LA Conf. x Cookies- NM 4b</t>
  </si>
  <si>
    <t>Strawberry Cough- NM 14b</t>
  </si>
  <si>
    <t>Lovelace- NM 6e</t>
  </si>
  <si>
    <t xml:space="preserve">Buffalo OG- NM 6e </t>
  </si>
  <si>
    <t>Lovelace- NM 6f</t>
  </si>
  <si>
    <t>Buffalo OG- NM 6f</t>
  </si>
  <si>
    <t>Dreamweaver- NM 6f</t>
  </si>
  <si>
    <t>Platinum Scout- NM 6f</t>
  </si>
  <si>
    <t>8 Ball Kush- NM 14c</t>
  </si>
  <si>
    <t>Red Dragon- NM 14c</t>
  </si>
  <si>
    <t>Jack the Ripper- NM 16</t>
  </si>
  <si>
    <t>Ecto Cooler- NM 16</t>
  </si>
  <si>
    <t>Eclipse (Hybrid Preroll)- NM 16</t>
  </si>
  <si>
    <t>Strawberry Cough- NM 14d</t>
  </si>
  <si>
    <t>Lovelace- NM 6g</t>
  </si>
  <si>
    <t>Dreamweaver- NM 6g</t>
  </si>
  <si>
    <t>Platinum Scout- NM 6g</t>
  </si>
  <si>
    <t>Keele's K.O.- NM 3d</t>
  </si>
  <si>
    <t>Shark Shock- NM 3d</t>
  </si>
  <si>
    <t>Lovelace- NM 6h</t>
  </si>
  <si>
    <t>Platinum Scout- NM 6h</t>
  </si>
  <si>
    <t>Cannatonic- NM 13b</t>
  </si>
  <si>
    <t>Charlotte's Web- NM13b</t>
  </si>
  <si>
    <t>Harle-Tsu- NM 13b</t>
  </si>
  <si>
    <t xml:space="preserve">Ringo's Gift- NM 13b </t>
  </si>
  <si>
    <t>CBD Metihaze- NM 14</t>
  </si>
  <si>
    <t>CBD Blue Shark- NM 14</t>
  </si>
  <si>
    <t>Keele's K.O.- NM 3b</t>
  </si>
  <si>
    <t>Shark Shock- NM 3b</t>
  </si>
  <si>
    <t>Lovelace- NM 6i</t>
  </si>
  <si>
    <t>Critical Mass- NM 6i</t>
  </si>
  <si>
    <t>Shipwreck- NM 5b</t>
  </si>
  <si>
    <t>King Louie x Copper Chem- NM 5b</t>
  </si>
  <si>
    <t>Wookies- NM 5b</t>
  </si>
  <si>
    <t>Purple Kush- NM 5b</t>
  </si>
  <si>
    <t>Tahoe Alien- NM 5b</t>
  </si>
  <si>
    <t>Bronx Glue- NM 5b</t>
  </si>
  <si>
    <t>OG 18- NM 5b</t>
  </si>
  <si>
    <t>Lucky Charms- NM 5b</t>
  </si>
  <si>
    <t>Cheshire x Purple Gelato- NM 5b</t>
  </si>
  <si>
    <t>Pineapple Headband- NM 5b</t>
  </si>
  <si>
    <t>THC Bomb- NM 5b</t>
  </si>
  <si>
    <t>Pennywise- NM 5b</t>
  </si>
  <si>
    <t>Durban Poison- NM 11b</t>
  </si>
  <si>
    <t>Durban Poison CBD- NM 11b</t>
  </si>
  <si>
    <t>White Walker Kush- NM 11b</t>
  </si>
  <si>
    <t>Kush Berry- NM 11b</t>
  </si>
  <si>
    <t>Larry OG- NM 11b</t>
  </si>
  <si>
    <t>Shark Shock- NM 3c</t>
  </si>
  <si>
    <t>Shipwreck- NM 5c</t>
  </si>
  <si>
    <t>Wookies- NM 5c</t>
  </si>
  <si>
    <t>Lucky Charms- NM 5c</t>
  </si>
  <si>
    <t>Pineapple Headband- NM 5c</t>
  </si>
  <si>
    <t>Guard Dawg- NM 5c</t>
  </si>
  <si>
    <t>Hello Mota- NM 5c</t>
  </si>
  <si>
    <t>OG-OG Sativa- NM 1</t>
  </si>
  <si>
    <t>Sour Deisel Sativa- NM 1</t>
  </si>
  <si>
    <t>White Berry Sativa- NM 1</t>
  </si>
  <si>
    <t>Hawaiian Truth Sativa- NM 1</t>
  </si>
  <si>
    <t>Blue Dream Indica- NM 1</t>
  </si>
  <si>
    <t>Ken OG Indica- NM 1</t>
  </si>
  <si>
    <t>Alien Truth Indica- NM 1</t>
  </si>
  <si>
    <t>Rick Motivation- NM 1</t>
  </si>
  <si>
    <t>Blue Dream- NM 2</t>
  </si>
  <si>
    <t>Ace High- NM 2</t>
  </si>
  <si>
    <t>Raspberry Diesel- NM 2</t>
  </si>
  <si>
    <t>Banana Cream- NM 2</t>
  </si>
  <si>
    <t>Skywalker Kush- NM 2</t>
  </si>
  <si>
    <t>Golden Strawberries- NM 2</t>
  </si>
  <si>
    <t>Grand OG- NM 2</t>
  </si>
  <si>
    <t>Purple Punch- NM 2</t>
  </si>
  <si>
    <t>Blue Lime Pie- NM 2</t>
  </si>
  <si>
    <t>Afghan Kush- NM 2</t>
  </si>
  <si>
    <t>Gorilla Wreck- NM 2</t>
  </si>
  <si>
    <t>Cherry O's- NM 2</t>
  </si>
  <si>
    <t>Lost Coast OG- NM 2</t>
  </si>
  <si>
    <t>Cookies and Cream- NM 2</t>
  </si>
  <si>
    <t>Orangegasm- NM 2</t>
  </si>
  <si>
    <t>Golden Cobra- NM 3a</t>
  </si>
  <si>
    <t>Platinum Delights- NM 3a</t>
  </si>
  <si>
    <t>Dark Shadow Haze- NM 3a</t>
  </si>
  <si>
    <t>Nightmare Cookies- NM 3a</t>
  </si>
  <si>
    <t>Laughing Buddha- NM 3a</t>
  </si>
  <si>
    <t>Jack Skellington- NM 3a</t>
  </si>
  <si>
    <t>Pineapple Express- NM 3a</t>
  </si>
  <si>
    <t>Blue Steel- NM 3a</t>
  </si>
  <si>
    <t>Rollex OG- NM 3a</t>
  </si>
  <si>
    <t>Star Killer- NM 3a</t>
  </si>
  <si>
    <t>Top Dawg- NM 3a</t>
  </si>
  <si>
    <t>24K Gold- NM 3a</t>
  </si>
  <si>
    <t>Rebel Cookies- NM 3a</t>
  </si>
  <si>
    <t>Jedi Kush- NM 3a</t>
  </si>
  <si>
    <t>Girl Scout Cookies-NM 3a</t>
  </si>
  <si>
    <t>Rosetta Stone- NM 3a</t>
  </si>
  <si>
    <t>Rollex OG x Dark Shadow Haze- NM 3a</t>
  </si>
  <si>
    <t>Blue Dream- NM 4a</t>
  </si>
  <si>
    <t>Blueberry Sour Outdoor- NM 4a</t>
  </si>
  <si>
    <t>Purple Kush- NM 4a</t>
  </si>
  <si>
    <t>Purple Kush x Coper Chem- NM 4a</t>
  </si>
  <si>
    <t>Diamond Princess- NM 5a</t>
  </si>
  <si>
    <t>Bronx Glue- NM 5a</t>
  </si>
  <si>
    <t>Cookies n Chem- NM 5a</t>
  </si>
  <si>
    <t>Confidential Cookies- NM 5a</t>
  </si>
  <si>
    <t>King Louie x Copper Chem- NM 5a</t>
  </si>
  <si>
    <t>Bruce Banner- NM 5a</t>
  </si>
  <si>
    <t>Lucinda- NM 5a</t>
  </si>
  <si>
    <t>Hello Mota- NM 5a</t>
  </si>
  <si>
    <t>Silver Kush- NM 6a</t>
  </si>
  <si>
    <t>Platinum Angel</t>
  </si>
  <si>
    <t>Buddha Tahoe- NM 6a</t>
  </si>
  <si>
    <t>Jelly Breath- NM 6a</t>
  </si>
  <si>
    <t>Platinum Angel- NM 6a</t>
  </si>
  <si>
    <t>Power Nap- NM 6a</t>
  </si>
  <si>
    <t>Shishkaberry- NM 6a</t>
  </si>
  <si>
    <t>Superman OG- NM 6a</t>
  </si>
  <si>
    <t>Elmer's Glue- NM 6a</t>
  </si>
  <si>
    <t>Girl Scout Cookies- NM 6a</t>
  </si>
  <si>
    <t>Holy Grail Kush- NM 6a</t>
  </si>
  <si>
    <t>Lavender Jones- NM 6a</t>
  </si>
  <si>
    <t>Platinum Gorilla- NM 6a</t>
  </si>
  <si>
    <t>Platinum Punch- NM 6a</t>
  </si>
  <si>
    <t>Sour Punch- NM 6a</t>
  </si>
  <si>
    <t>Twist Velvet- NM 6a</t>
  </si>
  <si>
    <t>Jelly Breath- NM 6b</t>
  </si>
  <si>
    <t>Platinum Angel- NM 6b</t>
  </si>
  <si>
    <t>Power Nap- NM 6b</t>
  </si>
  <si>
    <t>Shiskaberry- NM 6b</t>
  </si>
  <si>
    <t>Burqueno Berry- NM 6b</t>
  </si>
  <si>
    <t>Dosi Pie- NM 6b</t>
  </si>
  <si>
    <t>Elmer's Glue- NM 6b</t>
  </si>
  <si>
    <t>Holy Grail Kush- NM 6b</t>
  </si>
  <si>
    <t>Lavender Jones- NM 6b</t>
  </si>
  <si>
    <t>Sour Punch- NM 6b</t>
  </si>
  <si>
    <t>Silver Kush- NM 6c</t>
  </si>
  <si>
    <t>Power Nap-NM 6c</t>
  </si>
  <si>
    <t>Shishkaberry-NM 6c</t>
  </si>
  <si>
    <t>Burqueno Berry-NM 6c</t>
  </si>
  <si>
    <t>Dreamweaver-NM 6c</t>
  </si>
  <si>
    <t>Electric Punch-NM 6c</t>
  </si>
  <si>
    <t>Elmer's Glue-NM 6c</t>
  </si>
  <si>
    <t>First 48-NM 6c</t>
  </si>
  <si>
    <t>Holy Grail Kush-NM 6c</t>
  </si>
  <si>
    <t>Lavender Jones-NM 6c</t>
  </si>
  <si>
    <t>Platinum Punch-NM 6c</t>
  </si>
  <si>
    <t>Platinum Scout-NM 6c</t>
  </si>
  <si>
    <t>Sour Punch-NM 6c</t>
  </si>
  <si>
    <t>Chocolate Trip- NM 7a</t>
  </si>
  <si>
    <t>Tangie- NM 7a</t>
  </si>
  <si>
    <t>Clementine #8- NM 7a</t>
  </si>
  <si>
    <t>Sour Tangie- NM 7a</t>
  </si>
  <si>
    <t>Jack Herer- NM 7a</t>
  </si>
  <si>
    <t>Cotton Candy Kush- NM 7a</t>
  </si>
  <si>
    <t>Hells Fire #2- NM 7a</t>
  </si>
  <si>
    <t>Banana Kush- NM 7a</t>
  </si>
  <si>
    <t>Chem 91- NM 7a</t>
  </si>
  <si>
    <t>Gorilla Glue #4- NM 7a</t>
  </si>
  <si>
    <t>Blueberry Hasplant- NM 7a</t>
  </si>
  <si>
    <t>Girl Scout Yeti- NM 7a</t>
  </si>
  <si>
    <t>Stardawg Guava- NM 7a</t>
  </si>
  <si>
    <t>Sour Banana Sherbert #12- NM 7a</t>
  </si>
  <si>
    <t>Banana Split- NM 7a</t>
  </si>
  <si>
    <t>Cali Dragon - NM 7a</t>
  </si>
  <si>
    <t>Citrus Sap- NM 7a</t>
  </si>
  <si>
    <t>McGrupp- NM 7a</t>
  </si>
  <si>
    <t>Chocolate Trip- NM 7b</t>
  </si>
  <si>
    <t>Tangie- NM 7b</t>
  </si>
  <si>
    <t>Clementine #8- NM 7b</t>
  </si>
  <si>
    <t>Sour Tangie- NM 7b</t>
  </si>
  <si>
    <t>Jack Herer- NM 7b</t>
  </si>
  <si>
    <t>Cotton Candy- NM 7b</t>
  </si>
  <si>
    <t>Clusterfunk- NM 7b</t>
  </si>
  <si>
    <t>Hells Fire 2- NM 7b</t>
  </si>
  <si>
    <t>Banana Kush- NM 7b</t>
  </si>
  <si>
    <t>Chem 91- NM 7b</t>
  </si>
  <si>
    <t>Gorilla Glue - NM 7b</t>
  </si>
  <si>
    <t>Blueberry Hashplant- NM 7b</t>
  </si>
  <si>
    <t>Girl Scout Yeti- NM 7b</t>
  </si>
  <si>
    <t>Stardawg Guava- NM 7b</t>
  </si>
  <si>
    <t>Sour Banana Sherbert #12- NM 7b</t>
  </si>
  <si>
    <t>Banana Split- NM 7b</t>
  </si>
  <si>
    <t>Cali Dragon - NM 7b</t>
  </si>
  <si>
    <t>Citrus Sap- NM 7b</t>
  </si>
  <si>
    <t>McGrupp- NM 7b</t>
  </si>
  <si>
    <t>Buddha Tahoe- NM 8a</t>
  </si>
  <si>
    <t>Sour Kosher- NM 8a</t>
  </si>
  <si>
    <t>Strawberry Cough- NM 8a</t>
  </si>
  <si>
    <t>Amnesia- NM 8a</t>
  </si>
  <si>
    <t>Super Lemon Haze- NM 8a</t>
  </si>
  <si>
    <t>Jack Herer- NM 8a</t>
  </si>
  <si>
    <t>Ghost Train Haze- NM 8a</t>
  </si>
  <si>
    <t>Cataract Kush- NM 8a</t>
  </si>
  <si>
    <t>Trapstar- NM 8a</t>
  </si>
  <si>
    <t>Vanilla Kush- NM 8a</t>
  </si>
  <si>
    <t>Silver Kush- NM 8a</t>
  </si>
  <si>
    <t>Warlock- NM 8a</t>
  </si>
  <si>
    <t>Shiskaberry- NM 8a</t>
  </si>
  <si>
    <t>Lemon Sour Diesel- NM 8a</t>
  </si>
  <si>
    <t>Buddha Tahoe- NM 8b</t>
  </si>
  <si>
    <t>Amnesia- NM 8b</t>
  </si>
  <si>
    <t>Jack Herer- NM 8b</t>
  </si>
  <si>
    <t>Ghost Train Haze- NM 8b</t>
  </si>
  <si>
    <t>Cataract Kush- NM 8b</t>
  </si>
  <si>
    <t>French Bread- NM 8b</t>
  </si>
  <si>
    <t>Vanilla Kush- NM 8b</t>
  </si>
  <si>
    <t>Purple Kush - NM 8b</t>
  </si>
  <si>
    <t>Silver Kush- NM 8b</t>
  </si>
  <si>
    <t>Warlock- NM 8b</t>
  </si>
  <si>
    <t>Holy Grail - NM 8b</t>
  </si>
  <si>
    <t>Skywalker OG- NM 8b</t>
  </si>
  <si>
    <t>Trapstar - NM 8b</t>
  </si>
  <si>
    <t>LemonSour Diesel- NM 8b</t>
  </si>
  <si>
    <t>Amnesia -NM 8c</t>
  </si>
  <si>
    <t>Super Lemon Haze -NM 8c</t>
  </si>
  <si>
    <t>Ghost Train Haze -NM 8c</t>
  </si>
  <si>
    <t>Jack Herer -NM 8c</t>
  </si>
  <si>
    <t>Cataract Kush -NM 8c</t>
  </si>
  <si>
    <t>Vanilla Kush -NM 8c</t>
  </si>
  <si>
    <t>Silver Kush -NM 8c</t>
  </si>
  <si>
    <t>Warlock -NM 8c</t>
  </si>
  <si>
    <t>Holy Grail -NM 8c</t>
  </si>
  <si>
    <t>Skywalker OG -NM 8c</t>
  </si>
  <si>
    <t>Trapstar -NM 8c</t>
  </si>
  <si>
    <t>Indica Mix Bag -NM 8c</t>
  </si>
  <si>
    <t>Lemon Sour Diesel -NM 8c</t>
  </si>
  <si>
    <t>Amnesia- NM 8d</t>
  </si>
  <si>
    <t>Ghost Train Haze- NM 8d</t>
  </si>
  <si>
    <t>Jack Herer- NM 8d</t>
  </si>
  <si>
    <t>Cataract Kush- NM 8d</t>
  </si>
  <si>
    <t>Vanilla Kush- NM 8d</t>
  </si>
  <si>
    <t>Silver Kushk- NM 8d</t>
  </si>
  <si>
    <t>Warlock- NM 8d</t>
  </si>
  <si>
    <t>Purple Kush - NM 8d</t>
  </si>
  <si>
    <t>Holy Grail Kush- NM 8d</t>
  </si>
  <si>
    <t>Skywalker OG- NM 8d</t>
  </si>
  <si>
    <t>Shiskaberry- NM 8d</t>
  </si>
  <si>
    <t>Lemon Sour Diesel- NM 8d</t>
  </si>
  <si>
    <t>Holy Goat- NM 9</t>
  </si>
  <si>
    <t>Strawberry Blonde- NM 9</t>
  </si>
  <si>
    <t>Sour Diesel- NM 9</t>
  </si>
  <si>
    <t>Epic Ray's Purple- NM 9</t>
  </si>
  <si>
    <t>SinMint Cookies- NM 9</t>
  </si>
  <si>
    <t>B-Witched- NM 9</t>
  </si>
  <si>
    <t>Purple Kush- NM 9</t>
  </si>
  <si>
    <t>Durango OG- NM 9</t>
  </si>
  <si>
    <t>Kosher Kush- NM 9</t>
  </si>
  <si>
    <t>Sour Pez- NM 9</t>
  </si>
  <si>
    <t>Colorado Clementines- NM 9</t>
  </si>
  <si>
    <t>Strawberry OG- NM 9</t>
  </si>
  <si>
    <t>Venom OG- NM 9</t>
  </si>
  <si>
    <t>White Fire OG- NM 9</t>
  </si>
  <si>
    <t>Fruity Chronic Juice- NM 9</t>
  </si>
  <si>
    <t>Rio Grande Haze- NM 9</t>
  </si>
  <si>
    <t>Presidential Kush- NM 9</t>
  </si>
  <si>
    <t>Cherry Diesel- NM 9</t>
  </si>
  <si>
    <t>Blueberry x Headband- NM 9</t>
  </si>
  <si>
    <t>Ice Cream Cake- NM 9</t>
  </si>
  <si>
    <t>Prereoll- Mota- Vator- NM 9</t>
  </si>
  <si>
    <t>Preroll-Indica Blend- NM 9</t>
  </si>
  <si>
    <t>Blue Dream- NM 10</t>
  </si>
  <si>
    <t>91 Chem x Chem 4- NM 11a</t>
  </si>
  <si>
    <t>Bandit Breath- NM 11a</t>
  </si>
  <si>
    <t>Lavendar- NM 11a</t>
  </si>
  <si>
    <t>Peanut Butter Breath- NM 11a</t>
  </si>
  <si>
    <t>Sophies Breath- NM 11a</t>
  </si>
  <si>
    <t>White Walker Kush- NM 11a</t>
  </si>
  <si>
    <t>Tangie- NM 12a</t>
  </si>
  <si>
    <t>Cali Dragon - NM 12a</t>
  </si>
  <si>
    <t>Doc Holiday- NM 12a</t>
  </si>
  <si>
    <t>Elmer's Glue- NM 12a</t>
  </si>
  <si>
    <t>First 48- NM 12a</t>
  </si>
  <si>
    <t>Ghost Town- NM 12a</t>
  </si>
  <si>
    <t>Grease Monkey- NM 12a</t>
  </si>
  <si>
    <t>Irene X Alien Dawg- NM 12a</t>
  </si>
  <si>
    <t>White Cookies- NM 12a</t>
  </si>
  <si>
    <t>Cookies and Cream- NM 12a</t>
  </si>
  <si>
    <t>Girl Scout Cookies- NM 12a</t>
  </si>
  <si>
    <t>Green Ghost - NM 12a</t>
  </si>
  <si>
    <t>Mandarin Cookies- NM 12a</t>
  </si>
  <si>
    <t>Mimosa- NM 12a</t>
  </si>
  <si>
    <t>Pura Vida X Polar Bear OG- NM 12a</t>
  </si>
  <si>
    <t>Super Sour Fire OG- NM 12a</t>
  </si>
  <si>
    <t>3 Pac (pre roll)- NM 12a</t>
  </si>
  <si>
    <t>Cali Dragon (pre roll)- NM 12a</t>
  </si>
  <si>
    <t>Doc Holiday (pre roll)- NM 12a</t>
  </si>
  <si>
    <t>Elmer's Glue (pre roll)- NM 12a</t>
  </si>
  <si>
    <t>Ghost Town (pre roll)- NM 12a</t>
  </si>
  <si>
    <t>Gorilla Glue (pre roll)- NM 12a</t>
  </si>
  <si>
    <t>Irene X Aliendawg (pre roll)- NM 12a</t>
  </si>
  <si>
    <t>Mimosa (pre roll)- NM 12a</t>
  </si>
  <si>
    <t>Cali Dragon- NM 12b</t>
  </si>
  <si>
    <t>Doc Holiday- NM 12b</t>
  </si>
  <si>
    <t>First 48- NM 12b</t>
  </si>
  <si>
    <t>Irene x Alien Dawg- NM 12b</t>
  </si>
  <si>
    <t>Elmers Glue- NM 12b</t>
  </si>
  <si>
    <t>White Cookies- NM 12b</t>
  </si>
  <si>
    <t>Cookies and Cream- NM 12b</t>
  </si>
  <si>
    <t>Girl Scout Cookies- NM 12b</t>
  </si>
  <si>
    <t>Green Ghost - NM 12b</t>
  </si>
  <si>
    <t>Mandarin Cookies- NM 12b</t>
  </si>
  <si>
    <t>Mimosa - NM 12b</t>
  </si>
  <si>
    <t>Pura Vida x Polar Bear OG- NM 12b</t>
  </si>
  <si>
    <t>Doc Holiday (Indica preroll)- NM 12b</t>
  </si>
  <si>
    <t>Ghost Town (Indica preroll)- NM 12b</t>
  </si>
  <si>
    <t>Rainmaker (Sativa preroll)- NM 12b</t>
  </si>
  <si>
    <t>Hybrid preroll- NM 12b</t>
  </si>
  <si>
    <t>Elmers Glue (Indica preroll)- NM 12b</t>
  </si>
  <si>
    <t>Irene x Alien Dawg preroll- NM 12b</t>
  </si>
  <si>
    <t>Elephant Stomper x Star Dawg (indica preroll)- NM 12b</t>
  </si>
  <si>
    <t>Girl Scout Cookie- NM 13a</t>
  </si>
  <si>
    <t>Longbottom Leaf- NM 13a</t>
  </si>
  <si>
    <t>Skunk #1- NM 13a</t>
  </si>
  <si>
    <t>Pruple Lemon Ghost Buster- NM 13a</t>
  </si>
  <si>
    <t>Gorilla Glue- NM 13a</t>
  </si>
  <si>
    <t>Chemsys- NM 13a</t>
  </si>
  <si>
    <t>Green Crack- NM 13a</t>
  </si>
  <si>
    <t>Bruce Banner's Ghost- NM 13a</t>
  </si>
  <si>
    <t>Buddha Tahoe- NM 13a</t>
  </si>
  <si>
    <t>Cheeisenberg- NM 13a</t>
  </si>
  <si>
    <t>Rare Dream- NM 13a</t>
  </si>
  <si>
    <t>Tangerine Kush- NM 13a</t>
  </si>
  <si>
    <t>Rare Darkness- NM 13a</t>
  </si>
  <si>
    <t>Boy Scout Cookie- NM 13a</t>
  </si>
  <si>
    <t>Blue Dream- NM 13a</t>
  </si>
  <si>
    <t>Mazar- NM 14a</t>
  </si>
  <si>
    <t>Desert Diesel- NM 14a</t>
  </si>
  <si>
    <t>Cocoa OG- NM 14a</t>
  </si>
  <si>
    <t>Zombie Rasta- NM 14a</t>
  </si>
  <si>
    <t>Petroleum Nightmare- NM 14a</t>
  </si>
  <si>
    <t>Purple Haze- NM 15</t>
  </si>
  <si>
    <t>Amnesia- NM 15</t>
  </si>
  <si>
    <t>Wild Thailand- NM 15</t>
  </si>
  <si>
    <t>King Tut- NM 15</t>
  </si>
  <si>
    <t>Grand Daddy Purple- NM 15</t>
  </si>
  <si>
    <t>Hash Passion- NM 15</t>
  </si>
  <si>
    <t>G13- NM 15</t>
  </si>
  <si>
    <t>Doom-Tree- NM 15</t>
  </si>
  <si>
    <t>Critical Mass- NM 15</t>
  </si>
  <si>
    <t>Blue Dream- NM 15</t>
  </si>
  <si>
    <t>Obi-Wan Kush- NM 15</t>
  </si>
  <si>
    <t>Ice Kush- NM 15</t>
  </si>
  <si>
    <t>Blueberry Gum- NM 15</t>
  </si>
  <si>
    <t>Grizzly Kush- NM 15</t>
  </si>
  <si>
    <t>Sour Kosher- NM 8e</t>
  </si>
  <si>
    <t>Buddha Tahoe OG- NM 8e</t>
  </si>
  <si>
    <t>Strawberry Cough- NM 8e</t>
  </si>
  <si>
    <t>Amnesia- NM 8e</t>
  </si>
  <si>
    <t>Super Lemon Haze- NM 8e</t>
  </si>
  <si>
    <t>Jack Herer- NM 8e</t>
  </si>
  <si>
    <t>Ghost Train Haze- NM 8e</t>
  </si>
  <si>
    <t>Cataract Kush- NM 8e</t>
  </si>
  <si>
    <t>Vanilla Kush- NM 8e</t>
  </si>
  <si>
    <t>Warlock- NM 8e</t>
  </si>
  <si>
    <t>Silver Kushk- NM 8e</t>
  </si>
  <si>
    <t>Holy Grail Kush- NM 8e</t>
  </si>
  <si>
    <t>Lemon Sour Diesel- NM 8e</t>
  </si>
  <si>
    <t>Cannatonic- NM 6d</t>
  </si>
  <si>
    <t>Electric Punch- NM 6d</t>
  </si>
  <si>
    <t>Girl Scout Cookies- NM 6d</t>
  </si>
  <si>
    <t>Lavendar Jones- NM 6d</t>
  </si>
  <si>
    <t>Platinum Punch- NM 6d</t>
  </si>
  <si>
    <t>Sour Punch- NM 6d</t>
  </si>
  <si>
    <t>Twisted Velvet- NM 6d</t>
  </si>
  <si>
    <t>White Velvet- NM 6d</t>
  </si>
  <si>
    <t>Bruce Banner- NM 4b</t>
  </si>
  <si>
    <t>Super Lemon Haze- NM 4b</t>
  </si>
  <si>
    <t>Cheese- NM 4b</t>
  </si>
  <si>
    <t>Mr. Nice Guy- NM 4b</t>
  </si>
  <si>
    <t>Lucinda Williams- NM 4b</t>
  </si>
  <si>
    <t>Wookies- NM 4b</t>
  </si>
  <si>
    <t>Sour Blueberry- NM 14b</t>
  </si>
  <si>
    <t>Alien Jacked Up- NM 14b</t>
  </si>
  <si>
    <t>Zombie Rasta- NM 14b</t>
  </si>
  <si>
    <t>Brandywine- NM 14b</t>
  </si>
  <si>
    <t>Blackberry Raspberry- NM 14b</t>
  </si>
  <si>
    <t>Truth Band- NM 14b</t>
  </si>
  <si>
    <t>Gypsy Widow- NM 14b</t>
  </si>
  <si>
    <t>Blueberry- NM 14b</t>
  </si>
  <si>
    <t>Jelly Breath- NM 6e</t>
  </si>
  <si>
    <t>Platinum Angel- NM 6e</t>
  </si>
  <si>
    <t>Power Nap- NM 6e</t>
  </si>
  <si>
    <t>Black Berrium- NM 6e</t>
  </si>
  <si>
    <t>Electric Punch- NM 6e</t>
  </si>
  <si>
    <t>Gorilla Dosha- NM 6e</t>
  </si>
  <si>
    <t>Lavendar Jones- NM 6e</t>
  </si>
  <si>
    <t>Platinum Gorilla- NM 6e</t>
  </si>
  <si>
    <t>Platinum Punch- NM 6e</t>
  </si>
  <si>
    <t>Platinum Scout- NM 6e</t>
  </si>
  <si>
    <t>Tropic Heat- NM 6e</t>
  </si>
  <si>
    <t>Twisted Velvet- NM 6e</t>
  </si>
  <si>
    <t>Platinum Angel- NM 6f</t>
  </si>
  <si>
    <t>Electric Punch- NM 6f</t>
  </si>
  <si>
    <t>Lavendar Jones- NM 6f</t>
  </si>
  <si>
    <t>Platinum Gorilla- NM 6f</t>
  </si>
  <si>
    <t>Platinum Punch- NM 6f</t>
  </si>
  <si>
    <t>Sour Punch- NM 6f</t>
  </si>
  <si>
    <t>Twisted Velvet- NM 6f</t>
  </si>
  <si>
    <t>White Velvet- NM 6f</t>
  </si>
  <si>
    <t>Majin Buu- NM 14c</t>
  </si>
  <si>
    <t>Chocolate Heaven- NM 14c</t>
  </si>
  <si>
    <t>Mazar- NM 14c</t>
  </si>
  <si>
    <t>Neville's Haze- NM 14c</t>
  </si>
  <si>
    <t>Zombie Rasta- NM 14c</t>
  </si>
  <si>
    <t>Ken's OG- NM 14c</t>
  </si>
  <si>
    <t>Bubba Kush- NM 14c</t>
  </si>
  <si>
    <t>La Cannalope- NM 14c</t>
  </si>
  <si>
    <t>Go Time- NM 16</t>
  </si>
  <si>
    <t>Tangie- NM 16</t>
  </si>
  <si>
    <t>Larry OG Kush- NM 16</t>
  </si>
  <si>
    <t>Darkstar- NM 16</t>
  </si>
  <si>
    <t>Gigabud- NM 16</t>
  </si>
  <si>
    <t>Bubba OG- NM 16</t>
  </si>
  <si>
    <t>Blackberry Kush- NM 16</t>
  </si>
  <si>
    <t>Sunset Sherbet- NM 16</t>
  </si>
  <si>
    <t>Cherry Pie- NM 16</t>
  </si>
  <si>
    <t>Bio-Chem- NM 16</t>
  </si>
  <si>
    <t>So Cal Al- NM 16</t>
  </si>
  <si>
    <t>Majin Buu- NM 14d</t>
  </si>
  <si>
    <t>Sour Blueberry- NM 14d</t>
  </si>
  <si>
    <t>Midas- NM 14d</t>
  </si>
  <si>
    <t>Cocoa OG- NM 14d</t>
  </si>
  <si>
    <t>Cancers Nightmare- NM 14d</t>
  </si>
  <si>
    <t>Petroleum Nightmare- NM 14d</t>
  </si>
  <si>
    <t>Truth Band- NM 14d</t>
  </si>
  <si>
    <t>Ken's OG- NM 14d</t>
  </si>
  <si>
    <t>Jelly Breath- NM 6g</t>
  </si>
  <si>
    <t>Platinum Angel- NM 6g</t>
  </si>
  <si>
    <t>Power Nap- NM 6g</t>
  </si>
  <si>
    <t>Shiskaberry- NM 6g</t>
  </si>
  <si>
    <t>Electric Punch- NM 6g</t>
  </si>
  <si>
    <t>Gorilla Dosha- NM 6g</t>
  </si>
  <si>
    <t>Holy Grail Kush- NM 6g</t>
  </si>
  <si>
    <t>Lavendar Jones- NM 6g</t>
  </si>
  <si>
    <t>Platinum Gorilla- NM 6g</t>
  </si>
  <si>
    <t>Platinum Punch- NM 6g</t>
  </si>
  <si>
    <t>Sour Punch- NM 6g</t>
  </si>
  <si>
    <t>Tropic Heat- NM 6g</t>
  </si>
  <si>
    <t>Twisted Velvet- NM 6g</t>
  </si>
  <si>
    <t>Super Silver Haze- NM 15b</t>
  </si>
  <si>
    <t>Grimace- NM 15b</t>
  </si>
  <si>
    <t>Blue Dream- NM 15b</t>
  </si>
  <si>
    <t>Blue Steel- NM 3d</t>
  </si>
  <si>
    <t>Golden Cobra- NM 3d</t>
  </si>
  <si>
    <t>Dark Shadow Haze- NM 3d</t>
  </si>
  <si>
    <t>Nightmare Cookies- NM 3d</t>
  </si>
  <si>
    <t>Laughing Buddha- NM 3d</t>
  </si>
  <si>
    <t>Jack Skellington- NM 3d</t>
  </si>
  <si>
    <t>Pineapple Express- NM 3d</t>
  </si>
  <si>
    <t>Rollex OG- NM 3d</t>
  </si>
  <si>
    <t>Star Killer- NM 3d</t>
  </si>
  <si>
    <t>Top Dawg- NM 3d</t>
  </si>
  <si>
    <t>24K Gold- NM 3d</t>
  </si>
  <si>
    <t>Rebel Cookies- NM 3d</t>
  </si>
  <si>
    <t>Jedi Kush- NM 3d</t>
  </si>
  <si>
    <t>Girl Scout Cookies- NM 3d</t>
  </si>
  <si>
    <t>Rosetta Stone- NM 3d</t>
  </si>
  <si>
    <t>Rolex OG x Dark Shadow Haze- NM 3d</t>
  </si>
  <si>
    <t>Buddha Tahoe OG- NM 6h</t>
  </si>
  <si>
    <t>Jelly Breath- NM 6h</t>
  </si>
  <si>
    <t>OGKB- NM 6h</t>
  </si>
  <si>
    <t>Platinum Angel- NM 6h</t>
  </si>
  <si>
    <t>Power Nap- NM 6h</t>
  </si>
  <si>
    <t>Shiskaberry- NM 6h</t>
  </si>
  <si>
    <t>Electric Punch- NM 6h</t>
  </si>
  <si>
    <t>Gorilla Dosha- NM 6h</t>
  </si>
  <si>
    <t>Gorilla Glue #4- NM 6h</t>
  </si>
  <si>
    <t>Holy Grail Kush- NM 6h</t>
  </si>
  <si>
    <t>Irene x Alien Dawg- NM 6h</t>
  </si>
  <si>
    <t>Lavendar Jones- NM 6h</t>
  </si>
  <si>
    <t>Platinum Gorilla- NM 6h</t>
  </si>
  <si>
    <t>Platinum Punch- NM 6h</t>
  </si>
  <si>
    <t>Sour Punch- NM 6h</t>
  </si>
  <si>
    <t>Tropic Heat- NM 6h</t>
  </si>
  <si>
    <t>White Cookies- NM 6h</t>
  </si>
  <si>
    <t>Girl Scout Cookie- NM 13b</t>
  </si>
  <si>
    <t>Longbottom Leaf- NM 13b</t>
  </si>
  <si>
    <t>Skunk #1- NM 13b</t>
  </si>
  <si>
    <t>Pruple Lemon Ghost Buster- NM 13b</t>
  </si>
  <si>
    <t>Gorilla Glue- NM 13b</t>
  </si>
  <si>
    <t>Chemsys- NM 13b</t>
  </si>
  <si>
    <t>Green Crack- NM 13b</t>
  </si>
  <si>
    <t>Bruce Banner's Ghost- NM 13b</t>
  </si>
  <si>
    <t>Buddha Tahoe- NM 13b</t>
  </si>
  <si>
    <t>Cheeisenberg- NM 13b</t>
  </si>
  <si>
    <t>Rare Dream- NM 13b</t>
  </si>
  <si>
    <t>Tangerine Kush- NM 13b</t>
  </si>
  <si>
    <t>Rare Darkness- NM 13b</t>
  </si>
  <si>
    <t>Boy Scout Cookie- NM 13b</t>
  </si>
  <si>
    <t>Blue Dream- NM 13b</t>
  </si>
  <si>
    <t>White Lavendar- NM 14</t>
  </si>
  <si>
    <t>Tangie- NM 14</t>
  </si>
  <si>
    <t>OG Ghost Train Haze- NM 14</t>
  </si>
  <si>
    <t>Strawberry Fields- NM 14</t>
  </si>
  <si>
    <t>Raspberry Diesel- NM 14</t>
  </si>
  <si>
    <t>Strange Brew- NM 14</t>
  </si>
  <si>
    <t>Master Kush- NM 14</t>
  </si>
  <si>
    <t>Blackberry Kush- NM 14</t>
  </si>
  <si>
    <t>Lemon Thai Kush- NM 14</t>
  </si>
  <si>
    <t>Mr. Nice- NM 14</t>
  </si>
  <si>
    <t>Neopolitan- NM 14</t>
  </si>
  <si>
    <t>Agent Orange- NM 14</t>
  </si>
  <si>
    <t>9LB Hammer- NM 14</t>
  </si>
  <si>
    <t>24K Gold- NM 14</t>
  </si>
  <si>
    <t>Black D.O.G.- NM 14</t>
  </si>
  <si>
    <t>Blue Tara- NM 14</t>
  </si>
  <si>
    <t>CBD GOG- NM 14</t>
  </si>
  <si>
    <t>Jungle Spice- NM 14</t>
  </si>
  <si>
    <t>Orange Cream- NM 14</t>
  </si>
  <si>
    <t>QRAZY TRAIN- NM 14</t>
  </si>
  <si>
    <t>Jilly Bean- NM 14</t>
  </si>
  <si>
    <t>Blue Dream- NM 14</t>
  </si>
  <si>
    <t>S.A.G.E.- NM 14</t>
  </si>
  <si>
    <t>Sour Banana Sherbert- NM 14</t>
  </si>
  <si>
    <t>Taffle- NM 14</t>
  </si>
  <si>
    <t>Liberty Haze- NM 3b</t>
  </si>
  <si>
    <t>Moonshine's Ghost Train- NM 3b</t>
  </si>
  <si>
    <t>Golden Cobra- NM 3b</t>
  </si>
  <si>
    <t>Dark Shadow Haze- NM 3b</t>
  </si>
  <si>
    <t>Nightmare Cookies- NM 3b</t>
  </si>
  <si>
    <t>Laughing Buddha- NM 3b</t>
  </si>
  <si>
    <t>Blue Steel- NM 3b</t>
  </si>
  <si>
    <t>Grizzly Kush- NM 3b</t>
  </si>
  <si>
    <t>Rollex OG- NM 3b</t>
  </si>
  <si>
    <t>Star Killer- NM 3b</t>
  </si>
  <si>
    <t>Top Dawg- NM 3b</t>
  </si>
  <si>
    <t>Jedi Kush- NM 3b</t>
  </si>
  <si>
    <t>Rollex OG x Dark Shadow Haze- NM 3b</t>
  </si>
  <si>
    <t>Super Silver Haze- NM 15a</t>
  </si>
  <si>
    <t>Grimace- NM 15a</t>
  </si>
  <si>
    <t>Northern Lights Extreme- NM 15a</t>
  </si>
  <si>
    <t>Bandit Breath- NM 15a</t>
  </si>
  <si>
    <t>Blue Dream- NM 15a</t>
  </si>
  <si>
    <t>Sherb Breath- NM 15a</t>
  </si>
  <si>
    <t>Sophie's Breath- NM 15a</t>
  </si>
  <si>
    <t>Silver Kush- NM 6i</t>
  </si>
  <si>
    <t>Jelly Breath- NM 6i</t>
  </si>
  <si>
    <t>Platinum Angel- NM 6i</t>
  </si>
  <si>
    <t>Power Nap- NM 6i</t>
  </si>
  <si>
    <t>Girl Scout Cookies- NM 6i</t>
  </si>
  <si>
    <t>Gorilla Dosha- NM 6i</t>
  </si>
  <si>
    <t>Holy Grail Kush- NM 6i</t>
  </si>
  <si>
    <t>Lavendar Jones- NM 6i</t>
  </si>
  <si>
    <t>Platinum Buffalo- NM 6i</t>
  </si>
  <si>
    <t>Platinum Gorilla- NM 6i</t>
  </si>
  <si>
    <t>Platinum Punch- NM 6i</t>
  </si>
  <si>
    <t>Platinum Scout- NM 6i</t>
  </si>
  <si>
    <t>Twisted Velvet- NM 6i</t>
  </si>
  <si>
    <t>Candyland- NM 5b</t>
  </si>
  <si>
    <t>Blue Dream- NM 5b</t>
  </si>
  <si>
    <t>Flo- NM 5b</t>
  </si>
  <si>
    <t>Jack the Ripper- NM 5b</t>
  </si>
  <si>
    <t>Sage n Sour- NM 5b</t>
  </si>
  <si>
    <t>Master Kush- NM 5b</t>
  </si>
  <si>
    <t>Cookies n chem- NM 5b</t>
  </si>
  <si>
    <t>Do-Si-Dos- NM 5b</t>
  </si>
  <si>
    <t>Strawberry Fields- NM 5b</t>
  </si>
  <si>
    <t>Hells Angels OG- NM 5b</t>
  </si>
  <si>
    <t>Gorilla Glue #4- NM 5b</t>
  </si>
  <si>
    <t>Mr. Nice Guy- NM 5b</t>
  </si>
  <si>
    <t>Confidential Cookies- NM 5b</t>
  </si>
  <si>
    <t>Bruce Banner's Ghost- NM 5b</t>
  </si>
  <si>
    <t>Purple Reign- NM 5b</t>
  </si>
  <si>
    <t>Jah OG Kush- NM 5b</t>
  </si>
  <si>
    <t>Lucinda- NM 5b</t>
  </si>
  <si>
    <t>Guard Dawg- NM 5b</t>
  </si>
  <si>
    <t>Tangie Haze- NM 5b</t>
  </si>
  <si>
    <t>Blueberry x Headband- NM 5b</t>
  </si>
  <si>
    <t>Grape Gorilla Gush x Star Dawg- NM 5b</t>
  </si>
  <si>
    <t>Overflookies- NM 5b</t>
  </si>
  <si>
    <t>Green Crack- NM 11b</t>
  </si>
  <si>
    <t>Bandit Breath- NM 11b</t>
  </si>
  <si>
    <t>Blue Dream- NM 11b</t>
  </si>
  <si>
    <t>Lavendar- NM 11b</t>
  </si>
  <si>
    <t>Peanut Butter Breath- NM 11b</t>
  </si>
  <si>
    <t>Sophies Breath- NM 11b</t>
  </si>
  <si>
    <t>Liberty Haze- NM 3c</t>
  </si>
  <si>
    <t>Moonshine's Ghost Train- NM 3c</t>
  </si>
  <si>
    <t>Dark Shadow Haze- NM 3c</t>
  </si>
  <si>
    <t>Nightmare Cookies- NM 3c</t>
  </si>
  <si>
    <t>Laughing Buddha- NM 3c</t>
  </si>
  <si>
    <t>Rollex OG- NM 3c</t>
  </si>
  <si>
    <t>Star Killer- NM 3c</t>
  </si>
  <si>
    <t>Top Dawg- NM 3c</t>
  </si>
  <si>
    <t>Rebel Cookies- NM 3c</t>
  </si>
  <si>
    <t>Alien Rift- NM 3c</t>
  </si>
  <si>
    <t>Rosetta Stone- NM 3c</t>
  </si>
  <si>
    <t>Rollex OG x Dark Shadow Haze- NM 3c</t>
  </si>
  <si>
    <t>Jack the Ripper- NM 5c</t>
  </si>
  <si>
    <t>Sage n Sour- NM 5c</t>
  </si>
  <si>
    <t>Hell's Angels OG- NM 5c</t>
  </si>
  <si>
    <t>Cookies n Chem- NM 5c</t>
  </si>
  <si>
    <t>Master Kush- NM 5c</t>
  </si>
  <si>
    <t>Blueberry x Headband- NM 5c</t>
  </si>
  <si>
    <t>No info</t>
  </si>
  <si>
    <t>Healthy Education Society</t>
  </si>
  <si>
    <t>NM 1</t>
  </si>
  <si>
    <t>High Desert Relief</t>
  </si>
  <si>
    <t>NM 2</t>
  </si>
  <si>
    <t>Minerva Canna Group- Bernalillo Location</t>
  </si>
  <si>
    <t>NM 3a</t>
  </si>
  <si>
    <t xml:space="preserve">MJ Express-O -Albuquerque Location </t>
  </si>
  <si>
    <t>NM 4a</t>
  </si>
  <si>
    <t>Natural RX- Bernalillo Location</t>
  </si>
  <si>
    <t>NM 5a</t>
  </si>
  <si>
    <t>New Mexico Top Organics- Ultra Health- Westside Location</t>
  </si>
  <si>
    <t>NM 6a</t>
  </si>
  <si>
    <t>New Mexico Top Organics- Ultra Health- NE Location</t>
  </si>
  <si>
    <t>NM 6b</t>
  </si>
  <si>
    <t>New Mexico Top Organics- Ultra Health- Nob Hill Location</t>
  </si>
  <si>
    <t>NM 6c</t>
  </si>
  <si>
    <t>Purlife- Montgomery Blvd Location</t>
  </si>
  <si>
    <t>NM 7a</t>
  </si>
  <si>
    <t>Purlife- Menaul Blvd Location</t>
  </si>
  <si>
    <t>NM 7b</t>
  </si>
  <si>
    <t>R. Greenleaf Organics- Midtown Location</t>
  </si>
  <si>
    <t>NM 8a</t>
  </si>
  <si>
    <t>R. Greenleaf Organics- Westside Location</t>
  </si>
  <si>
    <t>NM 8b</t>
  </si>
  <si>
    <t>R. Greenleaf Organics- Nobill Location</t>
  </si>
  <si>
    <t>NM 8c</t>
  </si>
  <si>
    <t>R. Greenleaf Organics- North Coors Location</t>
  </si>
  <si>
    <t>NM 8d</t>
  </si>
  <si>
    <t>Seven Clover</t>
  </si>
  <si>
    <t>NM 9</t>
  </si>
  <si>
    <t>SWOP</t>
  </si>
  <si>
    <t>NM 10</t>
  </si>
  <si>
    <t>Southwest Wellness Center- Albuquerque location</t>
  </si>
  <si>
    <t>NM 11a</t>
  </si>
  <si>
    <t>Urban Wellness- Paradise Location</t>
  </si>
  <si>
    <t>NM 12a</t>
  </si>
  <si>
    <t>Urban Wellness- San Mateo Location</t>
  </si>
  <si>
    <t xml:space="preserve">NM 12b </t>
  </si>
  <si>
    <t>Verdes Foundation- Bernalillo Location</t>
  </si>
  <si>
    <t>NM 13a</t>
  </si>
  <si>
    <t>Compassionate Distributors- Roswell Location</t>
  </si>
  <si>
    <t>NM 14a</t>
  </si>
  <si>
    <t>Grassroots RX</t>
  </si>
  <si>
    <t>NM 15</t>
  </si>
  <si>
    <t>R. Greenleaf Organics- Grants Location</t>
  </si>
  <si>
    <t>NM 8e</t>
  </si>
  <si>
    <t>New Mexico Top Organics- Ultra Health- Clovis Location</t>
  </si>
  <si>
    <t>NM 6d</t>
  </si>
  <si>
    <t xml:space="preserve">MJ Express-O -Las Cruces Location </t>
  </si>
  <si>
    <t>NM 4b</t>
  </si>
  <si>
    <t>NM 14b</t>
  </si>
  <si>
    <t>New Mexico Top Organics- Ultra Health- Silvercity Location</t>
  </si>
  <si>
    <t>NM 6e</t>
  </si>
  <si>
    <t>New Mexico Top Organics- Ultra Health- Hobbs Location</t>
  </si>
  <si>
    <t>NM 6f</t>
  </si>
  <si>
    <t>Compassionate Distributors- Ruidoso Location</t>
  </si>
  <si>
    <t>NM 14c</t>
  </si>
  <si>
    <t>Red Barn Growers</t>
  </si>
  <si>
    <t>NM 16</t>
  </si>
  <si>
    <t>Compassionate Distributors- Alamogordo Location</t>
  </si>
  <si>
    <t>New Mexico Top Organics- Ultra Health- Alamogordo Location</t>
  </si>
  <si>
    <t>NM 6g</t>
  </si>
  <si>
    <t>New Mexicann Natural Medicine- Espanola Location</t>
  </si>
  <si>
    <t xml:space="preserve">NM 15b </t>
  </si>
  <si>
    <t xml:space="preserve">NM 3d </t>
  </si>
  <si>
    <t>New Mexico Top Organics- Ultra Health- Bernalillo Location</t>
  </si>
  <si>
    <t>NM 6h</t>
  </si>
  <si>
    <t>Verdes Foundation- Sandoval Location</t>
  </si>
  <si>
    <t>NM 13b</t>
  </si>
  <si>
    <t>Fruit of the Earth Organics</t>
  </si>
  <si>
    <t>NM 14</t>
  </si>
  <si>
    <t>Minerva Canna Group- Sante Fe Location</t>
  </si>
  <si>
    <t>NM 3b</t>
  </si>
  <si>
    <t>New Mexicann Natural Medicine- Sante Fe Location</t>
  </si>
  <si>
    <t>NM 15a</t>
  </si>
  <si>
    <t>New Mexico Top Organics- Ultra Health- Sante Fe Location</t>
  </si>
  <si>
    <t>NM 6i</t>
  </si>
  <si>
    <t>Natrual RX- Socorro Location</t>
  </si>
  <si>
    <t>NM 5b</t>
  </si>
  <si>
    <t>Southwest Wellness Center- Taos Location</t>
  </si>
  <si>
    <t>NM 11b</t>
  </si>
  <si>
    <t>Minerva Canna Group- Los Lunas Location</t>
  </si>
  <si>
    <t>NM 3c</t>
  </si>
  <si>
    <t>Natural RX- Los Lunas Location</t>
  </si>
  <si>
    <t>NM 5c</t>
  </si>
  <si>
    <t>NM 14d</t>
  </si>
  <si>
    <t>Compassionate Distributors- Eddy Location</t>
  </si>
  <si>
    <t>Juanita Lagrimoso- C1</t>
  </si>
  <si>
    <t>Good Medicine CBD- C1</t>
  </si>
  <si>
    <t>NO INFO</t>
  </si>
  <si>
    <t>Harlequin #5 CBD- C1</t>
  </si>
  <si>
    <t>Mango Haze- C1</t>
  </si>
  <si>
    <t>Maui Wowi- C1</t>
  </si>
  <si>
    <t>Blackberry Kush- C1</t>
  </si>
  <si>
    <t>Karma B- C1</t>
  </si>
  <si>
    <t>Lavendar Kush- C1</t>
  </si>
  <si>
    <t>Candyland- C1</t>
  </si>
  <si>
    <t>Taffie- C1</t>
  </si>
  <si>
    <t>Charlotte's Web- C2</t>
  </si>
  <si>
    <t>Flo- C3</t>
  </si>
  <si>
    <t>Tahoe OG- C3</t>
  </si>
  <si>
    <t>Recon- C3</t>
  </si>
  <si>
    <t>Harlequin- C4a</t>
  </si>
  <si>
    <t>Orange Herijuana- C4a</t>
  </si>
  <si>
    <t>Snowpack- C5</t>
  </si>
  <si>
    <t>Pink Bubblegum Romunlan- C4a</t>
  </si>
  <si>
    <t>Animal Cookies- C10</t>
  </si>
  <si>
    <t>Armageddon- C10</t>
  </si>
  <si>
    <t>Burmese Kush- C10</t>
  </si>
  <si>
    <t>Flo- C10</t>
  </si>
  <si>
    <t>Corleone Kush- C11</t>
  </si>
  <si>
    <t>Pre 98- C11</t>
  </si>
  <si>
    <t>Bright Tora Bora- C12</t>
  </si>
  <si>
    <t>Apple Bubba- C12</t>
  </si>
  <si>
    <t>Pre 98 Bubba- C13a</t>
  </si>
  <si>
    <t>Bubonic Chronic- C14</t>
  </si>
  <si>
    <t>Blurple- C15</t>
  </si>
  <si>
    <t>Jedi Kush- C17</t>
  </si>
  <si>
    <t>Raz and Relaxation- C17</t>
  </si>
  <si>
    <t>Starkiller- C17</t>
  </si>
  <si>
    <t>Harlequin- C4b</t>
  </si>
  <si>
    <t>No INFO</t>
  </si>
  <si>
    <t>Alaskan Sweet Skunk- C1</t>
  </si>
  <si>
    <t>East Coast Sour Diesel- C1</t>
  </si>
  <si>
    <t>Green Crack- C1</t>
  </si>
  <si>
    <t>Haze- C1</t>
  </si>
  <si>
    <t>Kryptonite- C1</t>
  </si>
  <si>
    <t>Citrus Sap #7- C1</t>
  </si>
  <si>
    <t>Columbian Gold x C-99- C1</t>
  </si>
  <si>
    <t>Double Tangie Banana- C1</t>
  </si>
  <si>
    <t>Glass Slipper- C1</t>
  </si>
  <si>
    <t>Golden Goat- C1</t>
  </si>
  <si>
    <t>Tangie- C1</t>
  </si>
  <si>
    <t>Afghani- C1</t>
  </si>
  <si>
    <t>Commerce City Kush- C1</t>
  </si>
  <si>
    <t>Confidential- C1</t>
  </si>
  <si>
    <t>Dark Commander- C1</t>
  </si>
  <si>
    <t>Hell's Fire- C1</t>
  </si>
  <si>
    <t>Kurple Fantasy- C1</t>
  </si>
  <si>
    <t>Pre '98 Bubba Kush- C1</t>
  </si>
  <si>
    <t>Sweet Confidential - C1</t>
  </si>
  <si>
    <t>24K Gold- C1</t>
  </si>
  <si>
    <t>King Chem Kush- C1</t>
  </si>
  <si>
    <t>Magic Carpet- C1</t>
  </si>
  <si>
    <t>Purple Bio Diesel- C1</t>
  </si>
  <si>
    <t>Snow Goddess- C1</t>
  </si>
  <si>
    <t>Sour OG- C1</t>
  </si>
  <si>
    <t>Chem Dawg- C1</t>
  </si>
  <si>
    <t>Deadhead OG- C1</t>
  </si>
  <si>
    <t>G.S.C. (thin mint cut)- C1</t>
  </si>
  <si>
    <t>Headband- C1</t>
  </si>
  <si>
    <t>Hemlock- C1</t>
  </si>
  <si>
    <t>Jedi Kush- C1</t>
  </si>
  <si>
    <t>Lemon Diesel- C1</t>
  </si>
  <si>
    <t>Sour Banana Sherbert- C1</t>
  </si>
  <si>
    <t>Bio-Diesel- C2</t>
  </si>
  <si>
    <t>Blue Dream- C2</t>
  </si>
  <si>
    <t>Clementine- C2</t>
  </si>
  <si>
    <t>Glass Slipper- C2</t>
  </si>
  <si>
    <t>Green Crack- C2</t>
  </si>
  <si>
    <t>Headband- C2</t>
  </si>
  <si>
    <t>Legal Haze- C2</t>
  </si>
  <si>
    <t>Lucky Charms- C2</t>
  </si>
  <si>
    <t>Sour Alien- C2</t>
  </si>
  <si>
    <t>Super Lemon Haze- C2</t>
  </si>
  <si>
    <t>AJ Sour Diesel- C2</t>
  </si>
  <si>
    <t>Angel OG- C2</t>
  </si>
  <si>
    <t>Giesel- C2</t>
  </si>
  <si>
    <t>Girl- C2</t>
  </si>
  <si>
    <t>Holy Grail Kush- C2</t>
  </si>
  <si>
    <t>Kandy Kush- C2</t>
  </si>
  <si>
    <t>Regulator Kush- C2</t>
  </si>
  <si>
    <t>Skunkberry- C2</t>
  </si>
  <si>
    <t>Bruce Banner- C2</t>
  </si>
  <si>
    <t>Berkel- C3</t>
  </si>
  <si>
    <t>Biochem- C3</t>
  </si>
  <si>
    <t>Christmas Cookies- C3</t>
  </si>
  <si>
    <t>Critical Mass- C3</t>
  </si>
  <si>
    <t>Green Crack- C3</t>
  </si>
  <si>
    <t>Juicy Fruit- C3</t>
  </si>
  <si>
    <t>Lemon Skunk- C3</t>
  </si>
  <si>
    <t>OG Kush- C3</t>
  </si>
  <si>
    <t>Pineapple Express- C3</t>
  </si>
  <si>
    <t>Silver and Gold- C3</t>
  </si>
  <si>
    <t>Blue Dream- C3</t>
  </si>
  <si>
    <t>Cali-O- C3</t>
  </si>
  <si>
    <t>Blue Dream- C4a</t>
  </si>
  <si>
    <t>Bruce Banner #3- C4a</t>
  </si>
  <si>
    <t>East Coast Sour Diesel- C4a</t>
  </si>
  <si>
    <t>Flo- C4a</t>
  </si>
  <si>
    <t>Glass Apple- C4a</t>
  </si>
  <si>
    <t>Golden Goat- C4a</t>
  </si>
  <si>
    <t>Griz Kush- C4a</t>
  </si>
  <si>
    <t>Jack Flash- C4a</t>
  </si>
  <si>
    <t>Jilly Bean- C4a</t>
  </si>
  <si>
    <t>Light of Jah- C4a</t>
  </si>
  <si>
    <t>Mandarin OG- C4a</t>
  </si>
  <si>
    <t>Sour Diesel- C4a</t>
  </si>
  <si>
    <t>Strawberry Lemonade- C4a</t>
  </si>
  <si>
    <t>White 99- C4a</t>
  </si>
  <si>
    <t>White Fire OG- C4a</t>
  </si>
  <si>
    <t>Lavendar Jones- C4a</t>
  </si>
  <si>
    <t>Lifesaver- C4a</t>
  </si>
  <si>
    <t>Mothers Milk- C4a</t>
  </si>
  <si>
    <t>Northern Lights- C4a</t>
  </si>
  <si>
    <t>Trainwreck- C4a</t>
  </si>
  <si>
    <t>Jack Herer- C5</t>
  </si>
  <si>
    <t>Purple OG- C5</t>
  </si>
  <si>
    <t>Bubba Kush- C5</t>
  </si>
  <si>
    <t>Grimace- C5</t>
  </si>
  <si>
    <t>Tropicana- C5</t>
  </si>
  <si>
    <t>Black Gorilla- C5</t>
  </si>
  <si>
    <t>Leeroy- C5</t>
  </si>
  <si>
    <t>Redheaded Stranger- C5</t>
  </si>
  <si>
    <t>Smurfette- C5</t>
  </si>
  <si>
    <t>Tahoe OG- C5</t>
  </si>
  <si>
    <t>Mob Boss- C5</t>
  </si>
  <si>
    <t>Chem Dawg- C5</t>
  </si>
  <si>
    <t>K Kush- C5</t>
  </si>
  <si>
    <t>Diagonal- C5</t>
  </si>
  <si>
    <t>T.R.U.T.H.- C5</t>
  </si>
  <si>
    <t>Dawg Waltz- C5</t>
  </si>
  <si>
    <t>Oregon Diesel- C5</t>
  </si>
  <si>
    <t>Ultra Sonja- C5</t>
  </si>
  <si>
    <t>Menelaus OG- C5</t>
  </si>
  <si>
    <t>Chem 91- C5</t>
  </si>
  <si>
    <t>Skywalker x OG Kush- C5</t>
  </si>
  <si>
    <t>9 pound hammer- C5</t>
  </si>
  <si>
    <t>Biochem- C5</t>
  </si>
  <si>
    <t>Chem Dawg- C6</t>
  </si>
  <si>
    <t>Flo- C6</t>
  </si>
  <si>
    <t>Sour Head- C6</t>
  </si>
  <si>
    <t>Astro Boy- C6</t>
  </si>
  <si>
    <t>Bruce Banner- C6</t>
  </si>
  <si>
    <t>Sour Diesel- C6</t>
  </si>
  <si>
    <t>Alpenglow- C6</t>
  </si>
  <si>
    <t>Grape God- C6</t>
  </si>
  <si>
    <t>Long's Peak Blue- C6</t>
  </si>
  <si>
    <t>Bubba Kush (Pre '98)- C6</t>
  </si>
  <si>
    <t>Cough Ghost- C6</t>
  </si>
  <si>
    <t>Heavenly Haze- C6</t>
  </si>
  <si>
    <t>Ice Cream- C6</t>
  </si>
  <si>
    <t>Mantanuska Thunderfuck- C6</t>
  </si>
  <si>
    <t>Critical Mass- C7</t>
  </si>
  <si>
    <t>Bubba Kush- C7</t>
  </si>
  <si>
    <t>Bruce Banner #3- C7</t>
  </si>
  <si>
    <t>Purple Dream- C7</t>
  </si>
  <si>
    <t>GG5- C7</t>
  </si>
  <si>
    <t>Lemon Diesel- C7</t>
  </si>
  <si>
    <t>Lemon Skunk- C7</t>
  </si>
  <si>
    <t>Carribean Cooler- C7</t>
  </si>
  <si>
    <t>Cookies and Cream x Purple Punch- C7</t>
  </si>
  <si>
    <t>White Urkel- C7</t>
  </si>
  <si>
    <t>Sunset Sherbert- C7</t>
  </si>
  <si>
    <t>Ogre Kush- C7</t>
  </si>
  <si>
    <t>Chem Dawg- C7</t>
  </si>
  <si>
    <t>Ogre Kush #2- C7</t>
  </si>
  <si>
    <t>Sour Joker- C8</t>
  </si>
  <si>
    <t>K Kush- C8</t>
  </si>
  <si>
    <t>Ultra Premium Strain: The White- C8</t>
  </si>
  <si>
    <t>Jesus OG- C9</t>
  </si>
  <si>
    <t>Blue Dream- C9</t>
  </si>
  <si>
    <t>Race Fuel- C9</t>
  </si>
  <si>
    <t>East Coast Sour Diesel- C9</t>
  </si>
  <si>
    <t>TD Lingo- C9</t>
  </si>
  <si>
    <t>Super Sour Lemon- C9</t>
  </si>
  <si>
    <t>Lemon Sour Diesel- C9</t>
  </si>
  <si>
    <t>Bruce Banner #3- C9</t>
  </si>
  <si>
    <t>Cherry Diesel- C9</t>
  </si>
  <si>
    <t>Girl Scout Cookies- C9</t>
  </si>
  <si>
    <t>Glass Slipper- C9</t>
  </si>
  <si>
    <t>Bubba Berry- C9</t>
  </si>
  <si>
    <t>Purple Pucker- C9</t>
  </si>
  <si>
    <t>303 Kush- C9</t>
  </si>
  <si>
    <t>Ghost OG- C9</t>
  </si>
  <si>
    <t>Bubba White- C9</t>
  </si>
  <si>
    <t>Brain OG- C9</t>
  </si>
  <si>
    <t>Flo OG- C9</t>
  </si>
  <si>
    <t>Sour Kosher- C9</t>
  </si>
  <si>
    <t>Chem Night Fire Alien- C9</t>
  </si>
  <si>
    <t>Beijnho- C9</t>
  </si>
  <si>
    <t>GG #4- C9</t>
  </si>
  <si>
    <t>Cheesel- C9</t>
  </si>
  <si>
    <t>AJ's bud- C9</t>
  </si>
  <si>
    <t>Sueno- C9</t>
  </si>
  <si>
    <t>Pipe Dream- C9</t>
  </si>
  <si>
    <t>Mandarin Cookies- C9</t>
  </si>
  <si>
    <t>Apollo 13- C10</t>
  </si>
  <si>
    <t>White Rhino- C10</t>
  </si>
  <si>
    <t>OG Skywalker- C10</t>
  </si>
  <si>
    <t>Blue Dream- C10</t>
  </si>
  <si>
    <t>Alien Dawg- C11</t>
  </si>
  <si>
    <t>Bruce Banner- C11</t>
  </si>
  <si>
    <t>Double Tahoe- C11</t>
  </si>
  <si>
    <t>Durban Poison- C11</t>
  </si>
  <si>
    <t>Jilly Bean- C11</t>
  </si>
  <si>
    <t>Mako Haze- C11</t>
  </si>
  <si>
    <t>Mob Boss- C11</t>
  </si>
  <si>
    <t>Moby Dick- C11</t>
  </si>
  <si>
    <t>Sour Diesel- C11</t>
  </si>
  <si>
    <t>Golden Strawberry- C11</t>
  </si>
  <si>
    <t>Mountain Thunder- C11</t>
  </si>
  <si>
    <t>Rise n Shine- C11</t>
  </si>
  <si>
    <t>Strawberry Blonde- C11</t>
  </si>
  <si>
    <t>Snoop OG- C11</t>
  </si>
  <si>
    <t>Afghooey- C11</t>
  </si>
  <si>
    <t>G13- C11</t>
  </si>
  <si>
    <t>OG Kush- C11</t>
  </si>
  <si>
    <t>Skywalker OG- C11</t>
  </si>
  <si>
    <t>Hash Plant- C11</t>
  </si>
  <si>
    <t>Karma- C11</t>
  </si>
  <si>
    <t>Alchemy- C11</t>
  </si>
  <si>
    <t>Chupacabra- C11</t>
  </si>
  <si>
    <t>Iron Triangle- C11</t>
  </si>
  <si>
    <t>Chocolope- C12</t>
  </si>
  <si>
    <t>Cinex- C12</t>
  </si>
  <si>
    <t>Island Sweet Skunk- C12</t>
  </si>
  <si>
    <t>Sour Joker- C12</t>
  </si>
  <si>
    <t>Super Lemon Haze- C12</t>
  </si>
  <si>
    <t>Grandaddy Purple- C12</t>
  </si>
  <si>
    <t>Grape Krypt- C12</t>
  </si>
  <si>
    <t>LA Kush- C12</t>
  </si>
  <si>
    <t>NYC Diesel- C12</t>
  </si>
  <si>
    <t>Crazy Glue- C12</t>
  </si>
  <si>
    <t>Blue Dream- C12</t>
  </si>
  <si>
    <t>Dream Berry Haze- C12</t>
  </si>
  <si>
    <t>Goji OG- C12</t>
  </si>
  <si>
    <t>Golden Goat- C12</t>
  </si>
  <si>
    <t>Pie- C12</t>
  </si>
  <si>
    <t>Cherry Pie- C13a</t>
  </si>
  <si>
    <t>Cinderella 99- C13a</t>
  </si>
  <si>
    <t>Durban Poison- C13a</t>
  </si>
  <si>
    <t>Golden Goat- C13a</t>
  </si>
  <si>
    <t>Jack Flash- C13a</t>
  </si>
  <si>
    <t>Maui Wowie- C13a</t>
  </si>
  <si>
    <t>SAGE- C13a</t>
  </si>
  <si>
    <t>Sour Diesel- C13a</t>
  </si>
  <si>
    <t>Stardawg Guava- C13a</t>
  </si>
  <si>
    <t>Strawberry Cough- C13a</t>
  </si>
  <si>
    <t>Super Lemon Haze- C13a</t>
  </si>
  <si>
    <t>Tangie- C13a</t>
  </si>
  <si>
    <t>Trainwreck- C13a</t>
  </si>
  <si>
    <t>12 Year OG- C13a</t>
  </si>
  <si>
    <t>303 OG- C13a</t>
  </si>
  <si>
    <t>92 OG- C13a</t>
  </si>
  <si>
    <t>Alley Cat Kush- C13a</t>
  </si>
  <si>
    <t>Bubba Kush- C13a</t>
  </si>
  <si>
    <t>Cypress OG- C13a</t>
  </si>
  <si>
    <t>Fall 97- C13a</t>
  </si>
  <si>
    <t>Gelato- C13a</t>
  </si>
  <si>
    <t>Grape God Bud- C13a</t>
  </si>
  <si>
    <t>Jim OG- C13a</t>
  </si>
  <si>
    <t>Kosher Kush- C13a</t>
  </si>
  <si>
    <t>Phishhead Kush- C13a</t>
  </si>
  <si>
    <t>Skywalker OG- C13a</t>
  </si>
  <si>
    <t>X-wing- C13a</t>
  </si>
  <si>
    <t>Ghost OG- C13a</t>
  </si>
  <si>
    <t>Grunk- C13a</t>
  </si>
  <si>
    <t>Headband- C13a</t>
  </si>
  <si>
    <t>Key Lime Pie- C13a</t>
  </si>
  <si>
    <t>Panama Punch- C13a</t>
  </si>
  <si>
    <t>Platinum Girl Scout Cookies- C13a</t>
  </si>
  <si>
    <t>Raskal OG- C13a</t>
  </si>
  <si>
    <t>Spicy Disco- C13a</t>
  </si>
  <si>
    <t>Strawberry Banana- C13a</t>
  </si>
  <si>
    <t>Chupacabra- C14</t>
  </si>
  <si>
    <t>Sherbert- C14</t>
  </si>
  <si>
    <t>Sugar Cookies- C14</t>
  </si>
  <si>
    <t>Alien OG- C14</t>
  </si>
  <si>
    <t>GG4- C14</t>
  </si>
  <si>
    <t>Julius Caesar- C14</t>
  </si>
  <si>
    <t>Screaming Tangerine- C14</t>
  </si>
  <si>
    <t>Sunset Sherbert- C14</t>
  </si>
  <si>
    <t>Stardawg- C14</t>
  </si>
  <si>
    <t>Sugar Cookies - C14</t>
  </si>
  <si>
    <t>Jack's Pie- C14</t>
  </si>
  <si>
    <t>Bay Dream- C15</t>
  </si>
  <si>
    <t>Chem Dawg #4 x Alien OG- C15</t>
  </si>
  <si>
    <t>Golden Goat- C15</t>
  </si>
  <si>
    <t>Jet Fuel- C15</t>
  </si>
  <si>
    <t>Limon- C15</t>
  </si>
  <si>
    <t>Mob Boss- C15</t>
  </si>
  <si>
    <t>Tangerine Power- C15</t>
  </si>
  <si>
    <t>Zeta Sage- C15</t>
  </si>
  <si>
    <t>Jack Flash- C15</t>
  </si>
  <si>
    <t>303 Kush- C15</t>
  </si>
  <si>
    <t>Alien OG Kush- C15</t>
  </si>
  <si>
    <t>Banana Kush- C15</t>
  </si>
  <si>
    <t>Black Afghani- C15</t>
  </si>
  <si>
    <t>Blackberry x Blueberry- C15</t>
  </si>
  <si>
    <t>El Diablo- C15</t>
  </si>
  <si>
    <t>Fluff Head- C15</t>
  </si>
  <si>
    <t>The Glue- C15</t>
  </si>
  <si>
    <t>Kosher Kush- C15</t>
  </si>
  <si>
    <t>Master Kush- C15</t>
  </si>
  <si>
    <t>Northern Lights- C15</t>
  </si>
  <si>
    <t>Pootie Tang- C15</t>
  </si>
  <si>
    <t>Purple Cotton- C15</t>
  </si>
  <si>
    <t>Space Cream- C15</t>
  </si>
  <si>
    <t>Trill OG- C15</t>
  </si>
  <si>
    <t>White Bubba- C15</t>
  </si>
  <si>
    <t>Blueberry- C16</t>
  </si>
  <si>
    <t>Recon- C16</t>
  </si>
  <si>
    <t>Tangerine Haze- C16</t>
  </si>
  <si>
    <t>Gupta Kush- C16</t>
  </si>
  <si>
    <t>707 Headband- C16</t>
  </si>
  <si>
    <t>Colorado Chem- C16</t>
  </si>
  <si>
    <t>Golden Goat- C16</t>
  </si>
  <si>
    <t>Northern AK- C16</t>
  </si>
  <si>
    <t>Collin OG- C16</t>
  </si>
  <si>
    <t>Cherry Pie- C13b</t>
  </si>
  <si>
    <t>Cinderella 99- C13b</t>
  </si>
  <si>
    <t>Durban Poison- C13b</t>
  </si>
  <si>
    <t>Golden Goat- C13b</t>
  </si>
  <si>
    <t>Jack Flash- C13b</t>
  </si>
  <si>
    <t>Maui Wowie- C13b</t>
  </si>
  <si>
    <t>SAGE- C13b</t>
  </si>
  <si>
    <t>Sour Diesel- C13b</t>
  </si>
  <si>
    <t>Stardawg Guava- C13b</t>
  </si>
  <si>
    <t>Strawberry Cough- C13b</t>
  </si>
  <si>
    <t>Super Lemon Haze- C13b</t>
  </si>
  <si>
    <t>Tangie- C13b</t>
  </si>
  <si>
    <t>Trainwreck- C13b</t>
  </si>
  <si>
    <t>12 Year OG- C13b</t>
  </si>
  <si>
    <t>303 OG- C13b</t>
  </si>
  <si>
    <t>92 OG- C13b</t>
  </si>
  <si>
    <t>Alley Cat Kush- C13b</t>
  </si>
  <si>
    <t>Bubba Kush- C13b</t>
  </si>
  <si>
    <t>Cypress OG- C13b</t>
  </si>
  <si>
    <t>Fall 97- C13b</t>
  </si>
  <si>
    <t>Gelato- C13b</t>
  </si>
  <si>
    <t>Grape God Bud- C13b</t>
  </si>
  <si>
    <t>Jim OG- C13b</t>
  </si>
  <si>
    <t>Kosher Kush- C13b</t>
  </si>
  <si>
    <t>Phishhead Kush- C13b</t>
  </si>
  <si>
    <t>Skywalker OG- C13b</t>
  </si>
  <si>
    <t>X-wing- C13b</t>
  </si>
  <si>
    <t>Ghost OG- C13b</t>
  </si>
  <si>
    <t>Grunk- C13b</t>
  </si>
  <si>
    <t>Headband- C13b</t>
  </si>
  <si>
    <t>Key Lime Pie- C13b</t>
  </si>
  <si>
    <t>Panama Punch- C13b</t>
  </si>
  <si>
    <t>Platinum Girl Scout Cookies- C13b</t>
  </si>
  <si>
    <t>Raskal OG- C13b</t>
  </si>
  <si>
    <t>Spicy Disco- C13b</t>
  </si>
  <si>
    <t>Strawberry Banana- C13b</t>
  </si>
  <si>
    <t>Bubba- C17</t>
  </si>
  <si>
    <t>99 Pineapples- C17</t>
  </si>
  <si>
    <t>Blueberry- C17</t>
  </si>
  <si>
    <t>Chem Limeade- C17</t>
  </si>
  <si>
    <t>Death Star- C17</t>
  </si>
  <si>
    <t>Durban Poison- C17</t>
  </si>
  <si>
    <t>Fukushima- C17</t>
  </si>
  <si>
    <t>Green Krack- C17</t>
  </si>
  <si>
    <t>Island Sweet Skunk- C17</t>
  </si>
  <si>
    <t>Last Dance- C17</t>
  </si>
  <si>
    <t>Lemon OG- C17</t>
  </si>
  <si>
    <t>Lucky Charms- C17</t>
  </si>
  <si>
    <t>Peppermint Patty- C17</t>
  </si>
  <si>
    <t>Queen Mother of Goji- C17</t>
  </si>
  <si>
    <t>Red Headed Stranger- C17</t>
  </si>
  <si>
    <t>Sin Mints- C17</t>
  </si>
  <si>
    <t>Skywalker OG- C17</t>
  </si>
  <si>
    <t>Sueno- C17</t>
  </si>
  <si>
    <t>Toxic Kool Aid- C17</t>
  </si>
  <si>
    <t>Wifi Chem- C17</t>
  </si>
  <si>
    <t>Wifi OG- C17</t>
  </si>
  <si>
    <t>Blue Dream- C4b</t>
  </si>
  <si>
    <t>Bruce Banner #3- C4b</t>
  </si>
  <si>
    <t>East Coast Sour Diesel- C4b</t>
  </si>
  <si>
    <t>Flo- C4b</t>
  </si>
  <si>
    <t>Glass Apple- C4b</t>
  </si>
  <si>
    <t>Golden Goat- C4b</t>
  </si>
  <si>
    <t>Griz Kush- C4b</t>
  </si>
  <si>
    <t>Jack Flash- C4b</t>
  </si>
  <si>
    <t>Jilly Bean- C4b</t>
  </si>
  <si>
    <t>Light of Jah- C4b</t>
  </si>
  <si>
    <t>Mandarin OG- C4b</t>
  </si>
  <si>
    <t>Sour Diesel- C4b</t>
  </si>
  <si>
    <t>Strawberry Lemonade- C4b</t>
  </si>
  <si>
    <t>White 99- C4b</t>
  </si>
  <si>
    <t>White Fire OG- C4b</t>
  </si>
  <si>
    <t>Lifesaver- C4b</t>
  </si>
  <si>
    <t>Mothers Milk- C4b</t>
  </si>
  <si>
    <t>Northern Lights- C4b</t>
  </si>
  <si>
    <t>Trainwreck- C4b</t>
  </si>
  <si>
    <t>Pink Bubblegum Romunlan- C4b</t>
  </si>
  <si>
    <t>NEW MEXICO</t>
  </si>
  <si>
    <t>Colorado</t>
  </si>
  <si>
    <t>Durango Organics</t>
  </si>
  <si>
    <t>C1</t>
  </si>
  <si>
    <t>The Green Joint</t>
  </si>
  <si>
    <t>C2</t>
  </si>
  <si>
    <t>Martins Natural Medicinals LLC</t>
  </si>
  <si>
    <t>C3</t>
  </si>
  <si>
    <t>Native Roots Glenwood Springs</t>
  </si>
  <si>
    <t>C4a</t>
  </si>
  <si>
    <t>Billo</t>
  </si>
  <si>
    <t>C5</t>
  </si>
  <si>
    <t>Rocky Mountain Remedies</t>
  </si>
  <si>
    <t>C6</t>
  </si>
  <si>
    <t>Doctors Orders</t>
  </si>
  <si>
    <t>C7</t>
  </si>
  <si>
    <t xml:space="preserve">Mesa Organics </t>
  </si>
  <si>
    <t>C8</t>
  </si>
  <si>
    <t>CannaCo Recreational Marijuana</t>
  </si>
  <si>
    <t>C9</t>
  </si>
  <si>
    <t>Cannasseur</t>
  </si>
  <si>
    <t>C10</t>
  </si>
  <si>
    <t>Infinite Wellness</t>
  </si>
  <si>
    <t>C11</t>
  </si>
  <si>
    <t xml:space="preserve">Vertical </t>
  </si>
  <si>
    <t>C12</t>
  </si>
  <si>
    <t>Clinic On Colfax</t>
  </si>
  <si>
    <t>C13a</t>
  </si>
  <si>
    <t>Fine Trees</t>
  </si>
  <si>
    <t>C14</t>
  </si>
  <si>
    <t>Livwell</t>
  </si>
  <si>
    <t>C15</t>
  </si>
  <si>
    <t>Damian Marley's Stone Hill By Tru Cannabis</t>
  </si>
  <si>
    <t>C16</t>
  </si>
  <si>
    <t>The Clinic On Colorado</t>
  </si>
  <si>
    <t>C13b</t>
  </si>
  <si>
    <t>Altitude West</t>
  </si>
  <si>
    <t>C17</t>
  </si>
  <si>
    <t xml:space="preserve">Native Roots Frisco </t>
  </si>
  <si>
    <t>C4b</t>
  </si>
  <si>
    <t>Durango Rec Room</t>
  </si>
  <si>
    <t>C18</t>
  </si>
  <si>
    <t>Aspen Roaring Fork Wellness</t>
  </si>
  <si>
    <t>C19</t>
  </si>
  <si>
    <t>Native Roots Boulder</t>
  </si>
  <si>
    <t>C4c</t>
  </si>
  <si>
    <t>The Farm</t>
  </si>
  <si>
    <t>C20</t>
  </si>
  <si>
    <t>Green Grass</t>
  </si>
  <si>
    <t>C21</t>
  </si>
  <si>
    <t>Green Farms Medical Dispensry</t>
  </si>
  <si>
    <t>C22</t>
  </si>
  <si>
    <t xml:space="preserve">Herbal Healing Accademy </t>
  </si>
  <si>
    <t>C23</t>
  </si>
  <si>
    <t>Doobie Sisters</t>
  </si>
  <si>
    <t>C24</t>
  </si>
  <si>
    <t>Trees</t>
  </si>
  <si>
    <t>C25</t>
  </si>
  <si>
    <t>La Casa Cannabis Fort Garlad</t>
  </si>
  <si>
    <t>C26a</t>
  </si>
  <si>
    <t xml:space="preserve">Silver Stem Fine Cannabis- Fraser Winter Park Area </t>
  </si>
  <si>
    <t>C27a</t>
  </si>
  <si>
    <t xml:space="preserve">XG Platinum </t>
  </si>
  <si>
    <t>C28</t>
  </si>
  <si>
    <t>Kind Love</t>
  </si>
  <si>
    <t>C29</t>
  </si>
  <si>
    <t>Life Flower Dispensary</t>
  </si>
  <si>
    <t>C30</t>
  </si>
  <si>
    <t>C31</t>
  </si>
  <si>
    <t>Levels Dispensary Lakewood</t>
  </si>
  <si>
    <t xml:space="preserve">Silver Stem Fine Cannabis- Littleton </t>
  </si>
  <si>
    <t>C27b</t>
  </si>
  <si>
    <t>Green Tree Medicinals of Northglenn</t>
  </si>
  <si>
    <t>C32</t>
  </si>
  <si>
    <t>The Green House</t>
  </si>
  <si>
    <t>C33</t>
  </si>
  <si>
    <t>Colordo weedery</t>
  </si>
  <si>
    <t>C34</t>
  </si>
  <si>
    <t>C35</t>
  </si>
  <si>
    <t xml:space="preserve">Ripe Dispensary </t>
  </si>
  <si>
    <t>C36</t>
  </si>
  <si>
    <t xml:space="preserve">Everbloom- Jackson </t>
  </si>
  <si>
    <t>La Casa Cannabis- San Luis</t>
  </si>
  <si>
    <t>C26b</t>
  </si>
  <si>
    <t>Medicine Man- Denver</t>
  </si>
  <si>
    <t>Medicine Man- Thorton</t>
  </si>
  <si>
    <t>C37a</t>
  </si>
  <si>
    <t>C37b</t>
  </si>
  <si>
    <t>Highland Health Trinidad</t>
  </si>
  <si>
    <t>C38</t>
  </si>
  <si>
    <t>total</t>
  </si>
  <si>
    <t>CBD Therapy- C19</t>
  </si>
  <si>
    <t>Th Wife- C21</t>
  </si>
  <si>
    <t>Cannatonic #1- C32</t>
  </si>
  <si>
    <t>Chocolate Fudge Brownie- C38</t>
  </si>
  <si>
    <r>
      <t>Jabberwokcy</t>
    </r>
    <r>
      <rPr>
        <b/>
        <sz val="12"/>
        <color theme="1"/>
        <rFont val="Calibri"/>
        <family val="2"/>
        <scheme val="minor"/>
      </rPr>
      <t>- C1</t>
    </r>
  </si>
  <si>
    <t>Gold 4:1 CBD/THC (Pre-roll)- C5</t>
  </si>
  <si>
    <t>High CBD/Low THC (Pre-roll)- C5</t>
  </si>
  <si>
    <t>Purple God Bud- C6</t>
  </si>
  <si>
    <t>Agent Orange- C6</t>
  </si>
  <si>
    <t>Good medicine - C15</t>
  </si>
  <si>
    <t>Pre 98 Bubba- C13b</t>
  </si>
  <si>
    <t>Orange Herijuana- C4b</t>
  </si>
  <si>
    <t>Blueberry- C19</t>
  </si>
  <si>
    <t>O.G. Kush- C19</t>
  </si>
  <si>
    <t>Cali. Orange- C19</t>
  </si>
  <si>
    <t>Harlequin- C4c</t>
  </si>
  <si>
    <t>Orange Herijuana- C4c</t>
  </si>
  <si>
    <t>Lamb's Bread- C21</t>
  </si>
  <si>
    <t>Honolulu Choo Choo- C22</t>
  </si>
  <si>
    <t>Circus Freak- C22</t>
  </si>
  <si>
    <t>Grape Kush- C22</t>
  </si>
  <si>
    <t>Orange Blossom Express- C22</t>
  </si>
  <si>
    <t>Strawberry Cookies- Flower- BWC- C22</t>
  </si>
  <si>
    <t>Mint Chocolate Chip Joint- C22</t>
  </si>
  <si>
    <t>Damn Sour- C23</t>
  </si>
  <si>
    <t>Medical Mass- C23</t>
  </si>
  <si>
    <t>CBD Nordle- C23</t>
  </si>
  <si>
    <t>CBD Shark Shock- C23</t>
  </si>
  <si>
    <t>Euphoria- C23</t>
  </si>
  <si>
    <t>Red Velvet- C23</t>
  </si>
  <si>
    <t>Aj's Cherry AK- C24</t>
  </si>
  <si>
    <t>Specturm #12 Cannabis- C29</t>
  </si>
  <si>
    <t>Incredible Power- C27b</t>
  </si>
  <si>
    <t>Thai Lights- C32</t>
  </si>
  <si>
    <t>Critical Mass- C32</t>
  </si>
  <si>
    <t>Hashplant x Super Silver Haze- C32</t>
  </si>
  <si>
    <t>Lucy #2- C36</t>
  </si>
  <si>
    <t>Blue Dream- C37b</t>
  </si>
  <si>
    <t>Canna Tsu- C37b</t>
  </si>
  <si>
    <t>Platinum- C37b</t>
  </si>
  <si>
    <t>Grape Stomper- C38</t>
  </si>
  <si>
    <t>Tangerine Haze- C38</t>
  </si>
  <si>
    <t>Yum- C38</t>
  </si>
  <si>
    <t>Mob Boss - C1</t>
  </si>
  <si>
    <t>Sour Sunset- C1</t>
  </si>
  <si>
    <t>Maui- C4a</t>
  </si>
  <si>
    <t>Bruce Banner- C5</t>
  </si>
  <si>
    <t>Chem Dawg (Pre-roll)- C5</t>
  </si>
  <si>
    <t>GG #4 (Pre-roll)- C5</t>
  </si>
  <si>
    <t>Oregon Diesel (Pre-roll)- C5</t>
  </si>
  <si>
    <t>The white x Cindy 99 (Pre-roll)- C5</t>
  </si>
  <si>
    <t>Odysseus OG (Pre-roll)- C5</t>
  </si>
  <si>
    <t>Poseidon OG (Pre-roll)- C5</t>
  </si>
  <si>
    <t>Carpe Diem (Pre-roll)- C5</t>
  </si>
  <si>
    <t>Louvre (Pre-roll)- C5</t>
  </si>
  <si>
    <t>Queen of Sheba (Pre-roll)- C5</t>
  </si>
  <si>
    <t>Afghan (Pre-roll)- C5</t>
  </si>
  <si>
    <t>Black Gorilla (Pre-roll)- C5</t>
  </si>
  <si>
    <t>Blue Dream (Pre-roll)- C5</t>
  </si>
  <si>
    <t>Lucky Charms (Pre-roll)- C5</t>
  </si>
  <si>
    <t>NYC Diesel (Pre-roll)- C5</t>
  </si>
  <si>
    <t>Purple OG (Pre-roll)- C5</t>
  </si>
  <si>
    <t>Daytime (Pre-roll)- C5</t>
  </si>
  <si>
    <t>Nighttime (Pre-roll)- C5</t>
  </si>
  <si>
    <t>Hybrid (Pre-roll)- C5</t>
  </si>
  <si>
    <t>Sour Patch Cookies (Pre-roll)- C5</t>
  </si>
  <si>
    <t>Mako Haze - C11</t>
  </si>
  <si>
    <t>Mob Boss - C11</t>
  </si>
  <si>
    <t>Moby Dick - C11</t>
  </si>
  <si>
    <t>Pan - C11</t>
  </si>
  <si>
    <t>303 Lemons- C14</t>
  </si>
  <si>
    <t>Maui- C4b</t>
  </si>
  <si>
    <t>Lavendar Jones- C4</t>
  </si>
  <si>
    <t>Blue Dream- C19</t>
  </si>
  <si>
    <t>Blue Harley- C19</t>
  </si>
  <si>
    <t>Chunky Diesel- C19</t>
  </si>
  <si>
    <t>Flo- C19</t>
  </si>
  <si>
    <t>Girl Scount Cookies- C19</t>
  </si>
  <si>
    <t>Gorilla Glue #4- C19</t>
  </si>
  <si>
    <t>Golden Goat- C19</t>
  </si>
  <si>
    <t>Island Sweet Skunk - C19</t>
  </si>
  <si>
    <t>Jack La Mota- C19</t>
  </si>
  <si>
    <t>Maui Waui- C19</t>
  </si>
  <si>
    <t>King Chem- C19</t>
  </si>
  <si>
    <t>Skunk #1- C19</t>
  </si>
  <si>
    <t>Rift Valley Durban Poison- C19</t>
  </si>
  <si>
    <t>Big Buddha Cheese- C19</t>
  </si>
  <si>
    <t>Candy Kush- C19</t>
  </si>
  <si>
    <t>Cornbread- C19</t>
  </si>
  <si>
    <t>Fool's Gold- C19</t>
  </si>
  <si>
    <t>Grape Jar- C19</t>
  </si>
  <si>
    <t>Hash Plant- C19</t>
  </si>
  <si>
    <t>Herijuana- C19</t>
  </si>
  <si>
    <t>Jaeger- C19</t>
  </si>
  <si>
    <t>Jedi Biker- C19</t>
  </si>
  <si>
    <t>Lucy- C19</t>
  </si>
  <si>
    <t>Rockstar Kush- C19</t>
  </si>
  <si>
    <t>White Widow #47- C19</t>
  </si>
  <si>
    <t>Bubba Kush- C19</t>
  </si>
  <si>
    <t>Critical Lights- C19</t>
  </si>
  <si>
    <t>White Harley- C19</t>
  </si>
  <si>
    <t>Blue Dream- C4c</t>
  </si>
  <si>
    <t>Bruce Banner #3- C4c</t>
  </si>
  <si>
    <t>East Coast Sour Diesel- C4c</t>
  </si>
  <si>
    <t>Flo- C4c</t>
  </si>
  <si>
    <t>Glass Apple- C4c</t>
  </si>
  <si>
    <t>Golden Goat- C4c</t>
  </si>
  <si>
    <t>Griz Kush- C4c</t>
  </si>
  <si>
    <t>Jack Flash- C4c</t>
  </si>
  <si>
    <t>Jilly Bean- C4c</t>
  </si>
  <si>
    <t>Light of Jah- C4c</t>
  </si>
  <si>
    <t>Mandarin OG- C4c</t>
  </si>
  <si>
    <t>Maui- C4c</t>
  </si>
  <si>
    <t>Sour Diesel- C4c</t>
  </si>
  <si>
    <t>Strawberry Lemonade- C4c</t>
  </si>
  <si>
    <t>White 99- C4c</t>
  </si>
  <si>
    <t>White Fire OG- C4c</t>
  </si>
  <si>
    <t>Lavendar Jones- C4c</t>
  </si>
  <si>
    <t>Lifesaver- C4c</t>
  </si>
  <si>
    <t>Mothers Milk- C4c</t>
  </si>
  <si>
    <t>Northern Lights- C4c</t>
  </si>
  <si>
    <t>Trainwreck- C4c</t>
  </si>
  <si>
    <t>Pink Bubblegum Romunlan- C4c</t>
  </si>
  <si>
    <t>Green Crack- C21</t>
  </si>
  <si>
    <t>Grape Ape- C21</t>
  </si>
  <si>
    <t>Flo (Med)- C21</t>
  </si>
  <si>
    <t>Ghost OG- C22</t>
  </si>
  <si>
    <t>Sleeping Monkey- C22</t>
  </si>
  <si>
    <t>Pure Vida- C22</t>
  </si>
  <si>
    <t>White Widow- BWC- BB- C22</t>
  </si>
  <si>
    <t>Diesel Train- C22</t>
  </si>
  <si>
    <t>Double Bubba- C22</t>
  </si>
  <si>
    <t>Headwreck- C22</t>
  </si>
  <si>
    <t>Platinum Cookies- BWC- BB- C22</t>
  </si>
  <si>
    <t>Scott's Sour OG- BWC- C22</t>
  </si>
  <si>
    <t>Stink Bomb- Flower- BWC- C22</t>
  </si>
  <si>
    <t>Sweet Sweet- Flower- BWC- C22</t>
  </si>
  <si>
    <t>Chocolate Bomb Joint- C22</t>
  </si>
  <si>
    <t>G.G. Joint- C22</t>
  </si>
  <si>
    <t>Pure Vida Joint- C22</t>
  </si>
  <si>
    <t>Sweet Sweet Joint- C22</t>
  </si>
  <si>
    <t>Tang Haze Joint- C22</t>
  </si>
  <si>
    <t>Blue Dream- C23</t>
  </si>
  <si>
    <t>Chem Dawg- C23</t>
  </si>
  <si>
    <t>Mob Boss- C23</t>
  </si>
  <si>
    <t>Ghost OG- C23</t>
  </si>
  <si>
    <t>Gorilla Glue- C23</t>
  </si>
  <si>
    <t>Granddaddy Purps- C23</t>
  </si>
  <si>
    <t>Kandy Kush- C23</t>
  </si>
  <si>
    <t>Cherry Diesel- C23</t>
  </si>
  <si>
    <t>Purple Trainwreck- C23</t>
  </si>
  <si>
    <t>Skunk- C23</t>
  </si>
  <si>
    <t>Tangerine Dream- C23</t>
  </si>
  <si>
    <t>Grape Ape Pre-roll- C23</t>
  </si>
  <si>
    <t>Jelly Roll Pre-roll- C23</t>
  </si>
  <si>
    <t>Mob Boss Pre-roll- C23</t>
  </si>
  <si>
    <t>Suno Pre-roll- C23</t>
  </si>
  <si>
    <t>Bubble Jack- C24</t>
  </si>
  <si>
    <t>Iced Grapefruit- C24</t>
  </si>
  <si>
    <t>Moonshine Haze- C24</t>
  </si>
  <si>
    <t>Sour Diesel- C24</t>
  </si>
  <si>
    <t>Sour Diesel (Willie's Reserve)- C24</t>
  </si>
  <si>
    <t>Super Lemon Haze (Wilie's Reserve)- C24</t>
  </si>
  <si>
    <t>Black Fire- C24</t>
  </si>
  <si>
    <t>Blue Ghost- C24</t>
  </si>
  <si>
    <t>Citrus Berry- C24</t>
  </si>
  <si>
    <t>Colin OG (Willie's Reserve)- C24</t>
  </si>
  <si>
    <t>Death Star- C24</t>
  </si>
  <si>
    <t>Ogre Kush- C24</t>
  </si>
  <si>
    <t>Ogre Kush (Willie's Reserve)- C24</t>
  </si>
  <si>
    <t>Purple Kush- C24</t>
  </si>
  <si>
    <t>Ray Charles (Willie's Reserve)- C24</t>
  </si>
  <si>
    <t>Sensi Star- C24</t>
  </si>
  <si>
    <t>AK-47- C24</t>
  </si>
  <si>
    <t>Aspen OG- C24</t>
  </si>
  <si>
    <t>Big Smooth- C24</t>
  </si>
  <si>
    <t>Blue Dream- C24</t>
  </si>
  <si>
    <t>Devil's Fire- C24</t>
  </si>
  <si>
    <t>F-18 OG- C24</t>
  </si>
  <si>
    <t>Golden Goat- C24</t>
  </si>
  <si>
    <t>Krome's the White- C24</t>
  </si>
  <si>
    <t>Mandarin Cookies- C24</t>
  </si>
  <si>
    <t>Pipe Dream- C24</t>
  </si>
  <si>
    <t>Snowcap- C24</t>
  </si>
  <si>
    <t>Sour OG- Shake- C24</t>
  </si>
  <si>
    <t>Tahoe OG- C24</t>
  </si>
  <si>
    <t>Temple Kush (Willie's Reserve)- C24</t>
  </si>
  <si>
    <t>Walter White- C24</t>
  </si>
  <si>
    <t>Sueno- C26a</t>
  </si>
  <si>
    <t>Chemmy Jones- C26a</t>
  </si>
  <si>
    <t>King Tut OG- C26a</t>
  </si>
  <si>
    <t>Medicine Man- C26a</t>
  </si>
  <si>
    <t>Super Lemon Haze- C26a</t>
  </si>
  <si>
    <t>Island Sweet Skunk- C26a</t>
  </si>
  <si>
    <t>Red Heded Stranger- C26a</t>
  </si>
  <si>
    <t>Cotton Candy Kush- C26a</t>
  </si>
  <si>
    <t>Skywalker OG 600- C26a</t>
  </si>
  <si>
    <t>Bruce Banner- C26a</t>
  </si>
  <si>
    <t>Purple Rockstar Kush- C26a</t>
  </si>
  <si>
    <t>Pura Vida- C26a</t>
  </si>
  <si>
    <t>Cherry Lime Haze- C26a</t>
  </si>
  <si>
    <t>Dankey Kong- C26a</t>
  </si>
  <si>
    <t>OG Sin - C26a</t>
  </si>
  <si>
    <t>Sour Patch Kiss- C26a</t>
  </si>
  <si>
    <t>Blue Dream- C29</t>
  </si>
  <si>
    <t>Cherry Lime Haze- C29</t>
  </si>
  <si>
    <t>Ecto-Cooler Cannabis- C29</t>
  </si>
  <si>
    <t>Golden Goat- C29</t>
  </si>
  <si>
    <t>Larr OG- C29</t>
  </si>
  <si>
    <t>Lucinda Williams- C29</t>
  </si>
  <si>
    <t>Lucky Charms- C29</t>
  </si>
  <si>
    <t>Sour Joker- C29</t>
  </si>
  <si>
    <t>ARC- C29</t>
  </si>
  <si>
    <t>Afghani- C29</t>
  </si>
  <si>
    <t>Bear Dance- C29</t>
  </si>
  <si>
    <t>Bordello- C29</t>
  </si>
  <si>
    <t>Ghost OG- C29</t>
  </si>
  <si>
    <t xml:space="preserve">Ghost of Leeroy- C29 </t>
  </si>
  <si>
    <t xml:space="preserve">Grape Ape- C29 </t>
  </si>
  <si>
    <t>Holy Grail Kush- C29</t>
  </si>
  <si>
    <t xml:space="preserve">Kandy Kush- C29 </t>
  </si>
  <si>
    <t xml:space="preserve">Lee Roy TK #5- C29 </t>
  </si>
  <si>
    <t>Louis XIII- C29</t>
  </si>
  <si>
    <t>Skunkberry- C29</t>
  </si>
  <si>
    <t xml:space="preserve">Tahoe OG Kush- C29 </t>
  </si>
  <si>
    <t>Triangle Kush- C29</t>
  </si>
  <si>
    <t>Chem 4- C29</t>
  </si>
  <si>
    <t xml:space="preserve">Cookies n Cream- C29 </t>
  </si>
  <si>
    <t xml:space="preserve">Girl Scout Cookies- C29 </t>
  </si>
  <si>
    <t>Gorilla Glue #4- C29</t>
  </si>
  <si>
    <t xml:space="preserve">Pura Vida- C29 </t>
  </si>
  <si>
    <t xml:space="preserve">Tiger's Milk- C29 </t>
  </si>
  <si>
    <t>White Fire OG Flower- C29</t>
  </si>
  <si>
    <t>Durban Diesel- C30</t>
  </si>
  <si>
    <t>Jenny Kush- C30</t>
  </si>
  <si>
    <t>NYC Diesel- C30</t>
  </si>
  <si>
    <t>Sour Diesel- C30</t>
  </si>
  <si>
    <t>Bubba Diagonal- C30</t>
  </si>
  <si>
    <t>Ghost OG- C30</t>
  </si>
  <si>
    <t>Chem Dawg- C30</t>
  </si>
  <si>
    <t>Highway Man- C30</t>
  </si>
  <si>
    <t>Clementine/Wedding/Gelato- C31</t>
  </si>
  <si>
    <t>Chem4- C31</t>
  </si>
  <si>
    <t>Blue Caddy- C31</t>
  </si>
  <si>
    <t>Purple Punch- C31</t>
  </si>
  <si>
    <t>Girl Scout Cookie- C31</t>
  </si>
  <si>
    <t>NYC CHEM/GG- C31</t>
  </si>
  <si>
    <t>Lemon Cap- C27b</t>
  </si>
  <si>
    <t>Dutch Treat Haze- C27b</t>
  </si>
  <si>
    <t>Mimosa- C27b</t>
  </si>
  <si>
    <t>Snowcap- C27b</t>
  </si>
  <si>
    <t>Kosher Kush- C27b</t>
  </si>
  <si>
    <t>Blue Dream- C27b</t>
  </si>
  <si>
    <t>Cotton Kandy Kush- C27b</t>
  </si>
  <si>
    <t>Nerds- C27b</t>
  </si>
  <si>
    <t>OG Kush- C27b</t>
  </si>
  <si>
    <t>Axilla- C32</t>
  </si>
  <si>
    <t>Jack Flash- C32</t>
  </si>
  <si>
    <t>Strawberry Lemonade- C32</t>
  </si>
  <si>
    <t>Maui- C32</t>
  </si>
  <si>
    <t>Golden Goat- C32</t>
  </si>
  <si>
    <t>Bubba Kush- C32</t>
  </si>
  <si>
    <t>Jillybean- C32</t>
  </si>
  <si>
    <t>Cornbread- C32</t>
  </si>
  <si>
    <t>Nookie #1- C32</t>
  </si>
  <si>
    <t>Southern Charm- C32</t>
  </si>
  <si>
    <t>Light Of Jah- C36</t>
  </si>
  <si>
    <t>Stardawg- C36</t>
  </si>
  <si>
    <t>Critical Kush- C36</t>
  </si>
  <si>
    <t>Rare Darkness- C36</t>
  </si>
  <si>
    <t>Tangerine Kush- C36</t>
  </si>
  <si>
    <t>501st OG- C36</t>
  </si>
  <si>
    <t>Blue Dream- C36</t>
  </si>
  <si>
    <t>Chemdawg- C36</t>
  </si>
  <si>
    <t>Chemodo Kush- C36</t>
  </si>
  <si>
    <t>Fire Down Bilo- C36</t>
  </si>
  <si>
    <t>Sour Kush- C36</t>
  </si>
  <si>
    <t>Tres Star- C36</t>
  </si>
  <si>
    <t>White Widow- C36</t>
  </si>
  <si>
    <t>Sueno- C26b</t>
  </si>
  <si>
    <t>Chemmy Jones- C26b</t>
  </si>
  <si>
    <t>King Tut OG- C26b</t>
  </si>
  <si>
    <t>Medicine Man- C26b</t>
  </si>
  <si>
    <t>Super Lemon Haze- C26b</t>
  </si>
  <si>
    <t>Island Sweet Skunk- C26b</t>
  </si>
  <si>
    <t>Red Heded Stranger- C26b</t>
  </si>
  <si>
    <t>Cotton Candy Kush- C26b</t>
  </si>
  <si>
    <t>Skywalker OG 600- C26b</t>
  </si>
  <si>
    <t>Bruce Banner- C26b</t>
  </si>
  <si>
    <t>Purple Rockstar Kush- C26b</t>
  </si>
  <si>
    <t>Pura Vida- C26b</t>
  </si>
  <si>
    <t>Cherry Lime Haze- C26b</t>
  </si>
  <si>
    <t>Dankey Kong- C26b</t>
  </si>
  <si>
    <t>OG Sin - C26b</t>
  </si>
  <si>
    <t>Sour Patch Kiss- C26b</t>
  </si>
  <si>
    <t>Camband- C37b</t>
  </si>
  <si>
    <t>Chem 91- C37b</t>
  </si>
  <si>
    <t>East Coast Sour Diesel- C37b</t>
  </si>
  <si>
    <t>G6- C37b</t>
  </si>
  <si>
    <t>Headband- C37b</t>
  </si>
  <si>
    <t>Emerald OG- C37b</t>
  </si>
  <si>
    <t>OG Chem- C37b</t>
  </si>
  <si>
    <t>Screaming Gorilla- C37b</t>
  </si>
  <si>
    <t>Shaw Bud- C37b</t>
  </si>
  <si>
    <t>Durban Poison- C38</t>
  </si>
  <si>
    <t>Ghost Train Haze- C38</t>
  </si>
  <si>
    <t>Jack Herer- C38</t>
  </si>
  <si>
    <t>Red Headed Stranger- C38</t>
  </si>
  <si>
    <t>Afghan Kush- C38</t>
  </si>
  <si>
    <t>BioChem- C38</t>
  </si>
  <si>
    <t>Blueberry- C38</t>
  </si>
  <si>
    <t>Do-Si-Dos- C38</t>
  </si>
  <si>
    <t>Rockstar Kush- C38</t>
  </si>
  <si>
    <t>Acid- C38</t>
  </si>
  <si>
    <t>Blue Dream- C38</t>
  </si>
  <si>
    <t>Cheese Quake- C38</t>
  </si>
  <si>
    <t>GSC- C38</t>
  </si>
  <si>
    <t>King Kong- C38</t>
  </si>
  <si>
    <t>Lemon Diesel- C38</t>
  </si>
  <si>
    <t>Wedding Cake- C38</t>
  </si>
  <si>
    <t>White Widow- C38</t>
  </si>
  <si>
    <t>Black Berry Banana Kush- C38</t>
  </si>
  <si>
    <t>Carribbean Cooler- C38</t>
  </si>
  <si>
    <t>Chem #4- C38</t>
  </si>
  <si>
    <t>Chem Dawg #4- C38</t>
  </si>
  <si>
    <t>Chem Dawg X- C38</t>
  </si>
  <si>
    <t>Chem Sour- C38</t>
  </si>
  <si>
    <t>Cherry Lime Haze- C38</t>
  </si>
  <si>
    <t>Cherry Mongrel- C38</t>
  </si>
  <si>
    <t>Conspiracy- C38</t>
  </si>
  <si>
    <t>Diagonal- C38</t>
  </si>
  <si>
    <t>GG4- C38</t>
  </si>
  <si>
    <t>Jack Fire- C38</t>
  </si>
  <si>
    <t>Magik- C38</t>
  </si>
  <si>
    <t>Purple Dog Bud- C38</t>
  </si>
  <si>
    <t>Cherry Mender- C20</t>
  </si>
  <si>
    <t>Flaming Cookies- C20</t>
  </si>
  <si>
    <t>Grape Stomper- C21</t>
  </si>
  <si>
    <t>Mystery 98 #1- C34</t>
  </si>
  <si>
    <t>Pre 98 Bubba Kush- C11</t>
  </si>
  <si>
    <t>Maui Wowie- C17</t>
  </si>
  <si>
    <t>Black Lime Reserve- C18</t>
  </si>
  <si>
    <t>Mountain Thunder- C20</t>
  </si>
  <si>
    <t>The Wife- C21</t>
  </si>
  <si>
    <t>Fire Dream- C28</t>
  </si>
  <si>
    <t>Banana Kush- C28</t>
  </si>
  <si>
    <t>Blue Widow- C28</t>
  </si>
  <si>
    <t>Blue Dream X GSC- C28</t>
  </si>
  <si>
    <t>Harlequin- C34</t>
  </si>
  <si>
    <t>Soma Bear Dance Flower- C35</t>
  </si>
  <si>
    <t>Verde Black Mamba Flower- C35</t>
  </si>
  <si>
    <t>Verde Bubble Jack Flower- C35</t>
  </si>
  <si>
    <t>UpgraDDe- C36</t>
  </si>
  <si>
    <t>Iron Triangle- C36</t>
  </si>
  <si>
    <t>Canna Tsu- C37a</t>
  </si>
  <si>
    <t>Shere Kahn- C37a</t>
  </si>
  <si>
    <t>Canna TSU- C37b</t>
  </si>
  <si>
    <t>SFV OG Kush- C37b</t>
  </si>
  <si>
    <t>Med Man Kush- C37b</t>
  </si>
  <si>
    <t>Shere Khan - C37b</t>
  </si>
  <si>
    <r>
      <t>Purple Jones</t>
    </r>
    <r>
      <rPr>
        <b/>
        <sz val="12"/>
        <color theme="1"/>
        <rFont val="Calibri"/>
        <family val="2"/>
        <scheme val="minor"/>
      </rPr>
      <t xml:space="preserve">- </t>
    </r>
    <r>
      <rPr>
        <sz val="12"/>
        <color theme="1"/>
        <rFont val="Calibri"/>
        <family val="2"/>
        <scheme val="minor"/>
      </rPr>
      <t>C1</t>
    </r>
  </si>
  <si>
    <t>Alien Rocky Candy- C2</t>
  </si>
  <si>
    <t>Death Star- C2</t>
  </si>
  <si>
    <t>Hound Dawg- C2</t>
  </si>
  <si>
    <t>Lack of Fire- C2</t>
  </si>
  <si>
    <t>OG Kush Dominant- C2</t>
  </si>
  <si>
    <t>Pre '98 Bubba Kush- C2</t>
  </si>
  <si>
    <t>Stardawg- C2</t>
  </si>
  <si>
    <t>Chem Dawg(Pre-roll)- C5</t>
  </si>
  <si>
    <t>Oregon Diesel(Pre-roll)- C5</t>
  </si>
  <si>
    <t>Flo</t>
  </si>
  <si>
    <t>Blackberry Kush- C9</t>
  </si>
  <si>
    <t>Cookies and Cream- C9</t>
  </si>
  <si>
    <t>Blue Dream- C15</t>
  </si>
  <si>
    <t>Blue Dream- C18</t>
  </si>
  <si>
    <t>Cherry Zephyr- C18</t>
  </si>
  <si>
    <t>Durban X Tangie- C18</t>
  </si>
  <si>
    <t>Flight- C18</t>
  </si>
  <si>
    <t>Lucky Charms- C18</t>
  </si>
  <si>
    <t>Pucker- C18</t>
  </si>
  <si>
    <t>Purple Dogbud- C18</t>
  </si>
  <si>
    <t>Stardaawg- C18</t>
  </si>
  <si>
    <t>Strawberry Sequoia- C18</t>
  </si>
  <si>
    <t>Banana Kush- C18</t>
  </si>
  <si>
    <t>Cheese Quake- C18</t>
  </si>
  <si>
    <t>Hell's Angels OG- C18</t>
  </si>
  <si>
    <t>OG- 18- C18</t>
  </si>
  <si>
    <t>Pre 98 Bubba X Phishhead OG- C18</t>
  </si>
  <si>
    <t>Princess Leia- C18</t>
  </si>
  <si>
    <t>Sour Alien OG- C18</t>
  </si>
  <si>
    <t>Starkiller- C18</t>
  </si>
  <si>
    <t>Alpha Blue- C20</t>
  </si>
  <si>
    <t>Blue Dream- C20</t>
  </si>
  <si>
    <t>Chemdog- C20</t>
  </si>
  <si>
    <t>Ghost Trainwreck Haze #9- C20</t>
  </si>
  <si>
    <t>Golden Goat- C20</t>
  </si>
  <si>
    <t>Green Crack- C20</t>
  </si>
  <si>
    <t>Headband- C20</t>
  </si>
  <si>
    <t>Strawberry Blonde- C20</t>
  </si>
  <si>
    <t>Super Lemon Haze- C20</t>
  </si>
  <si>
    <t>Race Fuel OG- C20</t>
  </si>
  <si>
    <t>Blackbeat OG- C20</t>
  </si>
  <si>
    <t>Hell's OG- C20</t>
  </si>
  <si>
    <t>Humdinger OG- C20</t>
  </si>
  <si>
    <t>Mighty Glude- C20</t>
  </si>
  <si>
    <t>Moon Walk- C20</t>
  </si>
  <si>
    <t>OG Glue- C20</t>
  </si>
  <si>
    <t>Rocky Mountain Blueberry- C20</t>
  </si>
  <si>
    <t>Sour Berry Blue- C20</t>
  </si>
  <si>
    <t>Star Killer- C20</t>
  </si>
  <si>
    <t>Starfighter- C20</t>
  </si>
  <si>
    <t>Black Boss- C21</t>
  </si>
  <si>
    <t>Blue Dream- C21</t>
  </si>
  <si>
    <t>Blueberry Headband- C21</t>
  </si>
  <si>
    <t>Flo- C21</t>
  </si>
  <si>
    <t>Green Crack- C25</t>
  </si>
  <si>
    <t>Leeroy- C25</t>
  </si>
  <si>
    <t>Grape Krypt- C25</t>
  </si>
  <si>
    <t>White Urkle- C25</t>
  </si>
  <si>
    <t>Trainwreck- C25</t>
  </si>
  <si>
    <t>Sour Grape- C25</t>
  </si>
  <si>
    <t>OG Kush- C25</t>
  </si>
  <si>
    <t>Lemon Skunk- C25</t>
  </si>
  <si>
    <t>Jack Flash- C25</t>
  </si>
  <si>
    <t>Iced Grapefruit- C25</t>
  </si>
  <si>
    <t>Golden Goat- C25</t>
  </si>
  <si>
    <t>Cinderella 99- C25</t>
  </si>
  <si>
    <t>Blue Dream- C25</t>
  </si>
  <si>
    <t>Blackberry Dream- C25</t>
  </si>
  <si>
    <t>Chocolope- C27a</t>
  </si>
  <si>
    <t>Dutch Treat Haze- C27a</t>
  </si>
  <si>
    <t>Lemon Cap- C27a</t>
  </si>
  <si>
    <t>MTF- C27a</t>
  </si>
  <si>
    <t>Mimosa- C27a</t>
  </si>
  <si>
    <t>Super Lemon Haze- C27a</t>
  </si>
  <si>
    <t>Kosher Kush- C27a</t>
  </si>
  <si>
    <t>Nepali Kush- C27</t>
  </si>
  <si>
    <t>True OG- C27a</t>
  </si>
  <si>
    <t>Blue Dream- C27a</t>
  </si>
  <si>
    <t>Cotton Kandy Kush- C27a</t>
  </si>
  <si>
    <t>Dominoff#7- C27a</t>
  </si>
  <si>
    <t>Incredible Power- C27a</t>
  </si>
  <si>
    <t>Lemon Skunk</t>
  </si>
  <si>
    <t>Nerds- C27a</t>
  </si>
  <si>
    <t>OG Kush- C27a</t>
  </si>
  <si>
    <t>Quantum Kush- C27a</t>
  </si>
  <si>
    <t>Snurkle- C27a</t>
  </si>
  <si>
    <t>Lemon Diesel- C28</t>
  </si>
  <si>
    <t>Chem Dawg- C28</t>
  </si>
  <si>
    <t>Red Headed Stranger- C28</t>
  </si>
  <si>
    <t>Pineapple Express- C28</t>
  </si>
  <si>
    <t>Cherry Lemon Haze- C28</t>
  </si>
  <si>
    <t>Gorilla Glue- C28</t>
  </si>
  <si>
    <t>Bubba Kush- C28</t>
  </si>
  <si>
    <t>Afghan- C28</t>
  </si>
  <si>
    <t>L.A. Confidential- C28</t>
  </si>
  <si>
    <t>Jack Flash- C28</t>
  </si>
  <si>
    <t>Super Blue Thai- C28</t>
  </si>
  <si>
    <t>St. Solomon's Island- C28</t>
  </si>
  <si>
    <t>Big Bubba Diesel- C28</t>
  </si>
  <si>
    <t>Hunky Monkey- C28</t>
  </si>
  <si>
    <t>Black Gold- C28</t>
  </si>
  <si>
    <t>SFV- C28</t>
  </si>
  <si>
    <t>Skywalker- C28</t>
  </si>
  <si>
    <t>Coal Creek Kush- C28</t>
  </si>
  <si>
    <t>AJ's- C30</t>
  </si>
  <si>
    <t>Super Lemon Haze- C30</t>
  </si>
  <si>
    <t>Bubbahead Kush- C30</t>
  </si>
  <si>
    <t>Dark Ghost- C30</t>
  </si>
  <si>
    <t>Grand Daddy Purple- C30</t>
  </si>
  <si>
    <t>Old Time Bubblegum- C30</t>
  </si>
  <si>
    <t>Purple OG- C30</t>
  </si>
  <si>
    <t>Papaya- C30</t>
  </si>
  <si>
    <t>Sour Dread- C32</t>
  </si>
  <si>
    <t>Starkiller- C32</t>
  </si>
  <si>
    <t>Grandfire OG- C32</t>
  </si>
  <si>
    <t>Kushmaster- C32</t>
  </si>
  <si>
    <t>Boston Bling- C32</t>
  </si>
  <si>
    <t>Yumboldt- C32</t>
  </si>
  <si>
    <t>Lemon Skunk- C32</t>
  </si>
  <si>
    <t>Chem Dawg Super Skunk- C32</t>
  </si>
  <si>
    <t>Ghost OG- C32</t>
  </si>
  <si>
    <t>Primus- C32</t>
  </si>
  <si>
    <t>Lemon Mazar- C32</t>
  </si>
  <si>
    <t>Fainting Goat- C33</t>
  </si>
  <si>
    <t>Special Ops- C33</t>
  </si>
  <si>
    <t>Headwreck- C33</t>
  </si>
  <si>
    <t>Black Boss- C33</t>
  </si>
  <si>
    <t>Night Nurse- C33</t>
  </si>
  <si>
    <t>Ghost Ship- C33</t>
  </si>
  <si>
    <t>Blue Nina- C33</t>
  </si>
  <si>
    <t>Clementine Kush- C33</t>
  </si>
  <si>
    <t>Cannalope Haze- C34</t>
  </si>
  <si>
    <t>Chocolope- C34</t>
  </si>
  <si>
    <t>Ghost Train Haze- C34</t>
  </si>
  <si>
    <t>Sour Diesel- C34</t>
  </si>
  <si>
    <t>Sueno- C34</t>
  </si>
  <si>
    <t>Dosidos- C34</t>
  </si>
  <si>
    <t>Gorila Glue- C34</t>
  </si>
  <si>
    <t>OG Kush- C34</t>
  </si>
  <si>
    <t>Recon OG- C34</t>
  </si>
  <si>
    <t>Butter Cookies- C34</t>
  </si>
  <si>
    <t>Blueberry Headband- C34</t>
  </si>
  <si>
    <t>Chemdawg X- C34</t>
  </si>
  <si>
    <t>Clementien Kush- C34</t>
  </si>
  <si>
    <t>Girl Scout Cookie- C34</t>
  </si>
  <si>
    <t>J.R. Cash- C34</t>
  </si>
  <si>
    <t>Lemon Cap- C34</t>
  </si>
  <si>
    <t>Starkiller- C34</t>
  </si>
  <si>
    <t>Cannacraft Creamsile Flower- C35</t>
  </si>
  <si>
    <t>Cannacraft Deathstar Flower- C35</t>
  </si>
  <si>
    <t>Cannacraft Golden Goat Flower- C35</t>
  </si>
  <si>
    <t>Madrone Chem Krush Flower- C35</t>
  </si>
  <si>
    <t>Mighty Tree Blue Dream Flower- C35</t>
  </si>
  <si>
    <t>Mighty Tree Blue Headband Flower- C35</t>
  </si>
  <si>
    <t>Mighty Tree Durban Poison Flower- C35</t>
  </si>
  <si>
    <t>Mighty Tree Super Skunk Flower- C35</t>
  </si>
  <si>
    <t>Mighty Tree Tahoe OG Flower- C35</t>
  </si>
  <si>
    <t>Raindrop Blue Dream Flower- C35</t>
  </si>
  <si>
    <t>Raindrop Bruce Banner Flower- C35</t>
  </si>
  <si>
    <t>Raindrop Reba Flower- C35</t>
  </si>
  <si>
    <t>SCG Blackwater OG Flower- C35</t>
  </si>
  <si>
    <t>Soma Super Lemon Haze Flower- C35</t>
  </si>
  <si>
    <t>Stealth Andy's OG Flower- C35</t>
  </si>
  <si>
    <t>Stealth Candy Kush Flower- C35</t>
  </si>
  <si>
    <t>Stealth Danky Kong Flower- C35</t>
  </si>
  <si>
    <t>Stealth Fruity Peblles Flower- C35</t>
  </si>
  <si>
    <t>Verde Big Smooth Flower- C35</t>
  </si>
  <si>
    <t>Verde Super Lemon Haze Flower- C35</t>
  </si>
  <si>
    <t>Veritas Brain OG Flower- C35</t>
  </si>
  <si>
    <t>Veritas Bubba Chem Flower- C35</t>
  </si>
  <si>
    <t>Veritas Ghost OG Flower- C35</t>
  </si>
  <si>
    <t>Veritas Glass Slipper Flower- C35</t>
  </si>
  <si>
    <t>Veritas Kerosene Flower- C35</t>
  </si>
  <si>
    <t>Orange Legend- C36</t>
  </si>
  <si>
    <t>Chemdawg 91- C36</t>
  </si>
  <si>
    <t>Golden Goat- C37a</t>
  </si>
  <si>
    <t>Rocket Fuel- C37a</t>
  </si>
  <si>
    <t>Spec Ops- C37a</t>
  </si>
  <si>
    <t>Bio Chem #4- C37a</t>
  </si>
  <si>
    <t>Blue Dream- C37a</t>
  </si>
  <si>
    <t>CamBand- C37a</t>
  </si>
  <si>
    <t>Chem #4- C37a</t>
  </si>
  <si>
    <t>Chem 91- C37a</t>
  </si>
  <si>
    <t>East Coas Sour Diesel- C37a</t>
  </si>
  <si>
    <t>G6 #3- C37a</t>
  </si>
  <si>
    <t>Grinch OG- C37a</t>
  </si>
  <si>
    <t>Headband- C37a</t>
  </si>
  <si>
    <t>Jah Kush- C37a</t>
  </si>
  <si>
    <t>Pipe Dream- C37a</t>
  </si>
  <si>
    <t>Poltergeist- C37a</t>
  </si>
  <si>
    <t>THC Bomb- C37a</t>
  </si>
  <si>
    <t>Mustang Sally- C37a</t>
  </si>
  <si>
    <t>Emerald OG- C37a</t>
  </si>
  <si>
    <t>Fruity Pebbles- C37a</t>
  </si>
  <si>
    <t>Andy's OG- C37a</t>
  </si>
  <si>
    <t>Borderliner- C37a</t>
  </si>
  <si>
    <t>Danky Kong- C37a</t>
  </si>
  <si>
    <t>Ghost Ship- C37a</t>
  </si>
  <si>
    <t>Jabberwocky- C37a</t>
  </si>
  <si>
    <t>Purple Rain- C37a</t>
  </si>
  <si>
    <t>Screaming Gorila- C37a</t>
  </si>
  <si>
    <t>Shaw #3- C37a</t>
  </si>
  <si>
    <t>Golden Goat- C37b</t>
  </si>
  <si>
    <t>Spec Ops- C37b</t>
  </si>
  <si>
    <t>Bio Chem #4- C37b</t>
  </si>
  <si>
    <t>Chem #4- C37b</t>
  </si>
  <si>
    <t>G6 #3- C37b</t>
  </si>
  <si>
    <t>Headband - C37b</t>
  </si>
  <si>
    <t>Jah Kush- C37b</t>
  </si>
  <si>
    <t>Jah Zuki- C37b</t>
  </si>
  <si>
    <t>Jeff Sesh-ons- C37b</t>
  </si>
  <si>
    <t>Pipe Dream- C37b</t>
  </si>
  <si>
    <t>Poltergeist- C37b</t>
  </si>
  <si>
    <t>THC Bomb - C37b</t>
  </si>
  <si>
    <t>Fruity Pebbles- C37b</t>
  </si>
  <si>
    <t>Andy's OG - C37b</t>
  </si>
  <si>
    <t>Borderliner- C37b</t>
  </si>
  <si>
    <t>Cookies and Cream- C37b</t>
  </si>
  <si>
    <t>Jabberwocky- C37b</t>
  </si>
  <si>
    <t>Purple Dream- C37b</t>
  </si>
  <si>
    <t>Shaw Bud #7- C37b</t>
  </si>
  <si>
    <t>Danky Kong- C37b</t>
  </si>
  <si>
    <t>WASHINGTON</t>
  </si>
  <si>
    <t xml:space="preserve">Green 2Go Tokio </t>
  </si>
  <si>
    <t>W1</t>
  </si>
  <si>
    <t xml:space="preserve">Sparket </t>
  </si>
  <si>
    <t>W2</t>
  </si>
  <si>
    <t>Nirvanna Cannabis Company- East Wentachee</t>
  </si>
  <si>
    <t>W3a</t>
  </si>
  <si>
    <t>The Happy Crop Shop- East Wentachee</t>
  </si>
  <si>
    <t>W4a</t>
  </si>
  <si>
    <t>Cannarail Station</t>
  </si>
  <si>
    <t>W5</t>
  </si>
  <si>
    <t>Mary Jane's</t>
  </si>
  <si>
    <t>W6</t>
  </si>
  <si>
    <t>Green Outfitters- Ocean Shores Location</t>
  </si>
  <si>
    <t>W7a</t>
  </si>
  <si>
    <t>Chimacum Cannabis</t>
  </si>
  <si>
    <t>W8</t>
  </si>
  <si>
    <t>Greenside Des Moines Location</t>
  </si>
  <si>
    <t>W8a</t>
  </si>
  <si>
    <t>The Joint- Burien Location</t>
  </si>
  <si>
    <t>W9a</t>
  </si>
  <si>
    <t>Greenway Marijuaa</t>
  </si>
  <si>
    <t>W10</t>
  </si>
  <si>
    <t>The Fire House</t>
  </si>
  <si>
    <t>W11</t>
  </si>
  <si>
    <t>Cannabis Central</t>
  </si>
  <si>
    <t>W12</t>
  </si>
  <si>
    <t>Bud Hut- Lyle Location</t>
  </si>
  <si>
    <t>W13a</t>
  </si>
  <si>
    <t xml:space="preserve">Sky High Pot Shop </t>
  </si>
  <si>
    <t>W17</t>
  </si>
  <si>
    <t>Carlton Cannabis</t>
  </si>
  <si>
    <t>W18</t>
  </si>
  <si>
    <t>Pend Oreille cannabis</t>
  </si>
  <si>
    <t>W15</t>
  </si>
  <si>
    <t>The Gallery- Spanway</t>
  </si>
  <si>
    <t>W16a</t>
  </si>
  <si>
    <t>The Gallery- Tacoma</t>
  </si>
  <si>
    <t>W16b</t>
  </si>
  <si>
    <t>The Joint- Burlington Location</t>
  </si>
  <si>
    <t>W9b</t>
  </si>
  <si>
    <t>green lady marijuana - lynnwood location</t>
  </si>
  <si>
    <t>W19a</t>
  </si>
  <si>
    <t>Lucid- Lacey Location</t>
  </si>
  <si>
    <t>W20a</t>
  </si>
  <si>
    <t>wala walla Cannabis company</t>
  </si>
  <si>
    <t>W21a</t>
  </si>
  <si>
    <t>Cascade Herb Company</t>
  </si>
  <si>
    <t>W22a</t>
  </si>
  <si>
    <t>MJ'sPot Shop</t>
  </si>
  <si>
    <t>W23</t>
  </si>
  <si>
    <t>The Happy Crop Shoppe- Cashmere</t>
  </si>
  <si>
    <t>W4b</t>
  </si>
  <si>
    <t>Mister Buds</t>
  </si>
  <si>
    <t>W24</t>
  </si>
  <si>
    <t>High-5 Cannabis</t>
  </si>
  <si>
    <t>W25</t>
  </si>
  <si>
    <t>2020 Solutions Ephrata</t>
  </si>
  <si>
    <t>W26</t>
  </si>
  <si>
    <t>Goodbuds</t>
  </si>
  <si>
    <t>W27</t>
  </si>
  <si>
    <t>Sweet Leaf Cannabis Co</t>
  </si>
  <si>
    <t>W28</t>
  </si>
  <si>
    <t>Whidbey Island Cannabis Co</t>
  </si>
  <si>
    <t>W29</t>
  </si>
  <si>
    <t>Sea Change Cannabis</t>
  </si>
  <si>
    <t>W30</t>
  </si>
  <si>
    <t>Mary Jane</t>
  </si>
  <si>
    <t>W31</t>
  </si>
  <si>
    <t>A Greener Today Marijuana</t>
  </si>
  <si>
    <t>W32</t>
  </si>
  <si>
    <t>Kitsap Cannabis</t>
  </si>
  <si>
    <t>W33</t>
  </si>
  <si>
    <t>W34</t>
  </si>
  <si>
    <t>W35</t>
  </si>
  <si>
    <t>Emerald Leaves</t>
  </si>
  <si>
    <t>W36</t>
  </si>
  <si>
    <t xml:space="preserve">Urban Bud </t>
  </si>
  <si>
    <t>W37</t>
  </si>
  <si>
    <t>Bud Hut- Friday Harbour Location</t>
  </si>
  <si>
    <t>W13b</t>
  </si>
  <si>
    <t>Floyd's Cannabis Company</t>
  </si>
  <si>
    <t>W38</t>
  </si>
  <si>
    <t xml:space="preserve">Euphoic 360 </t>
  </si>
  <si>
    <t>W39</t>
  </si>
  <si>
    <t>Hwy 420</t>
  </si>
  <si>
    <t>Strain 5 - 10% THC</t>
  </si>
  <si>
    <t>Strain 10-15% THC</t>
  </si>
  <si>
    <t>Strain &gt; 15% THC</t>
  </si>
  <si>
    <t>CBD 3:1 Durga Mata II -W2</t>
  </si>
  <si>
    <t>Amazing Grace- W6</t>
  </si>
  <si>
    <t>DOH Harlequin- Washington Bud Company- W7a</t>
  </si>
  <si>
    <t>CBD Canna-Tsu- Liberty Reach- W7a</t>
  </si>
  <si>
    <t>CBD OG Kush- From the Soil- W7a</t>
  </si>
  <si>
    <t>Aliens on Moonshine by Cascade Gnome- W8</t>
  </si>
  <si>
    <t>Remedy by Puffin Farm- W8</t>
  </si>
  <si>
    <t>Dancehall by Puffin Farm- W8</t>
  </si>
  <si>
    <t>Knights Hemplar- AC/DC- W9a</t>
  </si>
  <si>
    <t>Treedom- Remedy- W9a</t>
  </si>
  <si>
    <t>Liberty Reach- Canna Tsu- W9a</t>
  </si>
  <si>
    <t>Harley Tsu- W12</t>
  </si>
  <si>
    <t>Cbd X Gdp by Weed Bush Lovers- W18</t>
  </si>
  <si>
    <t>Lilly by Lazy Bee- W18</t>
  </si>
  <si>
    <t>Lilly Cbd by Lazy Bee- W18</t>
  </si>
  <si>
    <t>Canna-Tsu Liberty Reach- W16a</t>
  </si>
  <si>
    <t>Harlequin Top Shelf- W16a</t>
  </si>
  <si>
    <t>Sour Tsunami High Five Farms- W16a</t>
  </si>
  <si>
    <t>Eagle Trees AC/DC- W9b</t>
  </si>
  <si>
    <t>Treedom Remedy- W9b</t>
  </si>
  <si>
    <t>Vodis Doctor Doctor- W9b</t>
  </si>
  <si>
    <t>AC/DC CBD (Pre-roll)- W23</t>
  </si>
  <si>
    <t>Amazng Grace (Pre-roll)- W23</t>
  </si>
  <si>
    <t>Yummy CBD- W25</t>
  </si>
  <si>
    <t>Remedy- W25</t>
  </si>
  <si>
    <t>Sour Tsunami- W25</t>
  </si>
  <si>
    <t>ACDC- W25</t>
  </si>
  <si>
    <t>CBD Yummy- W25</t>
  </si>
  <si>
    <t>Yummy CBD- W30</t>
  </si>
  <si>
    <t>Critical Mass CBD Preroll-W32</t>
  </si>
  <si>
    <t>Joints WiFI OG (Preroll)- W34</t>
  </si>
  <si>
    <t>Cbd X Gdp- W35</t>
  </si>
  <si>
    <t>Lilly- W35</t>
  </si>
  <si>
    <t>Mango Haze- Artizen- W7a</t>
  </si>
  <si>
    <t>Critical Mass- Artizen- W7a</t>
  </si>
  <si>
    <t>Lily CBD by Lazy Bee Gardens- W8</t>
  </si>
  <si>
    <t>Frida by Ravengrass Farms- W8</t>
  </si>
  <si>
    <t>Cannatonic 7.0 Red Frog- W16a</t>
  </si>
  <si>
    <t>CB Damsel Silica- W16a</t>
  </si>
  <si>
    <t>CBD Lilly SPR- W16a</t>
  </si>
  <si>
    <t>Cashy's Honey- W21a</t>
  </si>
  <si>
    <t>CBD Girl Scout Cookies- W22a</t>
  </si>
  <si>
    <t>Critical Mass Pre Roll- W22a</t>
  </si>
  <si>
    <t>Pre Rolls (CBD) From Panacea- W22a</t>
  </si>
  <si>
    <t>Roskin Stick- Infsed Pre Roll- W22a</t>
  </si>
  <si>
    <t>Rosin Stick- Infused Pre roll- W22a</t>
  </si>
  <si>
    <t>Ferrari Fume #2- W23</t>
  </si>
  <si>
    <t>GSC- W23</t>
  </si>
  <si>
    <t>Critical Mass (Pre-roll)- W23</t>
  </si>
  <si>
    <t>Relief CBD Joysticks (Pre-roll)- W23</t>
  </si>
  <si>
    <t>Medi Haze- W24</t>
  </si>
  <si>
    <t>CBD- W24</t>
  </si>
  <si>
    <t>CBD Blue Shark</t>
  </si>
  <si>
    <t>Stephan Hawking Kush- W24</t>
  </si>
  <si>
    <t>Hawaiian Dream- W25</t>
  </si>
  <si>
    <t>MN- CBD Blue Shark- W28</t>
  </si>
  <si>
    <t>CA- The White- W28</t>
  </si>
  <si>
    <t>Shark Shock- Mr. Nice CBD Crew- W30</t>
  </si>
  <si>
    <t>Peacemaker- CBD- Cedar Creek- W30</t>
  </si>
  <si>
    <t>CBD Dream- W32</t>
  </si>
  <si>
    <t>Critical Mass Preroll- W33</t>
  </si>
  <si>
    <t>Flower Blueberry Haze- W34</t>
  </si>
  <si>
    <t>Flower PGSC- W34</t>
  </si>
  <si>
    <t>Flower Sour Tsunami- W34</t>
  </si>
  <si>
    <t>Sour Diesel Preroll- W35</t>
  </si>
  <si>
    <t>Dank Sinatra- W36</t>
  </si>
  <si>
    <t>CBD Girl Scout Cookies- W36</t>
  </si>
  <si>
    <t>White Fire OG- W36</t>
  </si>
  <si>
    <t>Raw Diesel- W37</t>
  </si>
  <si>
    <t>Omrita- W37</t>
  </si>
  <si>
    <t>Banana Split- W37</t>
  </si>
  <si>
    <t>Cbd Critical Mass- W39</t>
  </si>
  <si>
    <t>Marmalade- W1</t>
  </si>
  <si>
    <t>Sunset Sherbert-W2</t>
  </si>
  <si>
    <t>Dutch Treat Shake- W4a</t>
  </si>
  <si>
    <t>GG shake- W4a</t>
  </si>
  <si>
    <t>Green Crack- Lopez and Orr- W7a</t>
  </si>
  <si>
    <t>Green Crack Trim- Lopez and Orr- W7a</t>
  </si>
  <si>
    <t>Blueberry Muffin- Silver Series- W7a</t>
  </si>
  <si>
    <t>Blueberry Cookies- American Weed Company- W7a</t>
  </si>
  <si>
    <t>Royal Kush- Lopez and Orr- W7a</t>
  </si>
  <si>
    <t>Rude Boi OG- Moji- W7a</t>
  </si>
  <si>
    <t>Sour Tangie- Solstice Tradition- W7a</t>
  </si>
  <si>
    <t>DJ Short Blueberry by Cascade Growers- W8</t>
  </si>
  <si>
    <t>Eco Budz- Jackie G- W9a</t>
  </si>
  <si>
    <t>Fire- Dairy Queen- W9a</t>
  </si>
  <si>
    <t>Knights Hemplar- Kings Kush Little Kings- W9a</t>
  </si>
  <si>
    <t>Spark- Grease Monkey- W9a</t>
  </si>
  <si>
    <t>Top Cut- Mandragora- W9a</t>
  </si>
  <si>
    <t>Orange Cream by Methow Horticulture- W18</t>
  </si>
  <si>
    <t>A-Train Popcorn Suncliff- W16a</t>
  </si>
  <si>
    <t>AK 420 D&amp;S Farms- W16a</t>
  </si>
  <si>
    <t>Jack Herer Rochester Light- W16a</t>
  </si>
  <si>
    <t>UK Cheese D&amp;S Farms- W16a</t>
  </si>
  <si>
    <t>Berry Gumboldt Pre Roll 1g Landrace- W16a</t>
  </si>
  <si>
    <t>Cinex Pre Roll Landrace- W16a</t>
  </si>
  <si>
    <t>Royal Kush 1g Pre Roll Landrace- W16a</t>
  </si>
  <si>
    <t>Sky Standard Cherry Pie- W9b</t>
  </si>
  <si>
    <t>Juicy Fruit- W21a</t>
  </si>
  <si>
    <t>Cherry Pie- W21a</t>
  </si>
  <si>
    <t>Ground Flower Alpine Mix- W21a</t>
  </si>
  <si>
    <t>Ground Flower Bery Mixed- W21a</t>
  </si>
  <si>
    <t>CCC- Variety PK Indica- W21a</t>
  </si>
  <si>
    <t>Marmalade #32- W22a</t>
  </si>
  <si>
    <t>White Widow From Pyraid- W22a</t>
  </si>
  <si>
    <t>Kiwi Gangster (Pre-roll)- W23</t>
  </si>
  <si>
    <t>Remedy- W4b</t>
  </si>
  <si>
    <t>White Fire- W4b</t>
  </si>
  <si>
    <t>Kimbo Kush- W4b</t>
  </si>
  <si>
    <t>Purple Persuasion- W24</t>
  </si>
  <si>
    <t>Purple AK-47- W25</t>
  </si>
  <si>
    <t>MB- Northenr Lights #9- W28</t>
  </si>
  <si>
    <t>GA- Blue Cheese Preroll- W28</t>
  </si>
  <si>
    <t>Master Kush Preroll- W32</t>
  </si>
  <si>
    <t>Purple Punch- W33</t>
  </si>
  <si>
    <t>Orange Cream- W35</t>
  </si>
  <si>
    <t>God's Gift Pre-roll- W35</t>
  </si>
  <si>
    <t>Strawbery Switchblade Preroll- W35</t>
  </si>
  <si>
    <t>Dutch Hawaiian Popcorn- W36</t>
  </si>
  <si>
    <t>Sweet and Sour Widow- W36</t>
  </si>
  <si>
    <t>Trap Star- W36</t>
  </si>
  <si>
    <t>Querkle- W37</t>
  </si>
  <si>
    <t>Galactic Glue (Pre-roll)- W37</t>
  </si>
  <si>
    <t>Grape Ape (pre-roll)- W37</t>
  </si>
  <si>
    <t>Bay Dream- W1</t>
  </si>
  <si>
    <t>Grapefruit- W1</t>
  </si>
  <si>
    <t>Green Crack- W1</t>
  </si>
  <si>
    <t>Chocolope- W1</t>
  </si>
  <si>
    <t>Blue Dream- W1</t>
  </si>
  <si>
    <t>Swamp Boys Nookies- W1</t>
  </si>
  <si>
    <t>Jack Herer- W1</t>
  </si>
  <si>
    <t>OG Chem- W1</t>
  </si>
  <si>
    <t>Red Dragon- W1</t>
  </si>
  <si>
    <t>Sour Diesel- W1</t>
  </si>
  <si>
    <t>Tangerine Dream- W1</t>
  </si>
  <si>
    <t>Norhtern Lights- W1</t>
  </si>
  <si>
    <t>Purple Pinecone- W1</t>
  </si>
  <si>
    <t>Cuvee- W1</t>
  </si>
  <si>
    <t>Secret Recipe- W1</t>
  </si>
  <si>
    <t>N.L. Skunk- W1</t>
  </si>
  <si>
    <t>RYO Blueberry- W1</t>
  </si>
  <si>
    <t>Plushberry- W1</t>
  </si>
  <si>
    <t>Hash Plant- W1</t>
  </si>
  <si>
    <t>Orange Blossom Kush- W1</t>
  </si>
  <si>
    <t>Grand Daddy Purple- W1</t>
  </si>
  <si>
    <t>Pink Panties- W1</t>
  </si>
  <si>
    <t>Sunset Sherbert- W1</t>
  </si>
  <si>
    <t>MK Ultra- W1</t>
  </si>
  <si>
    <t>Super Lemon Haze- W1</t>
  </si>
  <si>
    <t>Golden Pineapple- W1</t>
  </si>
  <si>
    <t>Liberty Haze- W1</t>
  </si>
  <si>
    <t>Permafrost- W1</t>
  </si>
  <si>
    <t>RYO One Love- W1</t>
  </si>
  <si>
    <t>Pink Cookies- W1</t>
  </si>
  <si>
    <t>Blueberry- W1</t>
  </si>
  <si>
    <t>Cookies and Cream- W1</t>
  </si>
  <si>
    <t>Fruty Pebbles- W1</t>
  </si>
  <si>
    <t>Blueberry Diesel- W1</t>
  </si>
  <si>
    <t>L.A. Starfighter- W1</t>
  </si>
  <si>
    <t>Snoop's Dream- W1</t>
  </si>
  <si>
    <t>RYO Blackberry Kush- W1</t>
  </si>
  <si>
    <t>RYO Blue Cheese- W1</t>
  </si>
  <si>
    <t>RYO Dutchberry- W1</t>
  </si>
  <si>
    <t>Chunky Cheese- W1</t>
  </si>
  <si>
    <t>Jager- W1</t>
  </si>
  <si>
    <t>Nana Pie- W1</t>
  </si>
  <si>
    <t>XJ-13- W1</t>
  </si>
  <si>
    <t>Haterade Platinum Lime- W1</t>
  </si>
  <si>
    <t>Hawaiian Golden Pineapple- W1</t>
  </si>
  <si>
    <t>M.A.C.- W1</t>
  </si>
  <si>
    <t>Wedding Cake- W1</t>
  </si>
  <si>
    <t>Acapulco Gold- W2</t>
  </si>
  <si>
    <t>Blue Dream- W2</t>
  </si>
  <si>
    <t>Citrus Mistress- W2</t>
  </si>
  <si>
    <t>Expert Haze- W2</t>
  </si>
  <si>
    <t>Jack Herer- W2</t>
  </si>
  <si>
    <t>Jack OG- W2</t>
  </si>
  <si>
    <t>Maui Waui Trim- W2</t>
  </si>
  <si>
    <t>Maui Waui- W2</t>
  </si>
  <si>
    <t>Santa Marta Purple- W2</t>
  </si>
  <si>
    <t>Tangie- W2</t>
  </si>
  <si>
    <t>Trim Dirty White Girl- W2</t>
  </si>
  <si>
    <t>Uptown Piff- W2</t>
  </si>
  <si>
    <t>9 lb Hammer- W2</t>
  </si>
  <si>
    <t>Bubba Kush- W2</t>
  </si>
  <si>
    <t>DJ Short Blueberry- W2</t>
  </si>
  <si>
    <t>Grand Daddy Purple-W2</t>
  </si>
  <si>
    <t>Grape Ape-W2</t>
  </si>
  <si>
    <t>Master Kush-W2</t>
  </si>
  <si>
    <t>Mendo breath-W2</t>
  </si>
  <si>
    <t>Mendo Breath-W2</t>
  </si>
  <si>
    <t>Pineapple Kush-W2</t>
  </si>
  <si>
    <t>Skunk 47-W2</t>
  </si>
  <si>
    <t>Ultra Violet-W2</t>
  </si>
  <si>
    <t>White Tara-W2</t>
  </si>
  <si>
    <t>Blue Mangoo-W2</t>
  </si>
  <si>
    <t>Chem Dawg-W2</t>
  </si>
  <si>
    <t>Chocolate Lemon Chem Dawg-W2</t>
  </si>
  <si>
    <t>Citrus Sunrise-W2</t>
  </si>
  <si>
    <t>Glookies-W2</t>
  </si>
  <si>
    <t>Glookies -W2</t>
  </si>
  <si>
    <t>Kiona Gold-W2</t>
  </si>
  <si>
    <t>Lime 43-W2</t>
  </si>
  <si>
    <t>Lodi Dodi-W2</t>
  </si>
  <si>
    <t>OG Kush-W2</t>
  </si>
  <si>
    <t>OG Perm-W2</t>
  </si>
  <si>
    <t>Orange Cookies-W2</t>
  </si>
  <si>
    <t>Pineapple Express-W2</t>
  </si>
  <si>
    <t>Platinum Girlscout Cookies-W2</t>
  </si>
  <si>
    <t>Platinum OG-W2</t>
  </si>
  <si>
    <t>Purpple Hippy Stash-W2</t>
  </si>
  <si>
    <t>Rude Boi OG-W2</t>
  </si>
  <si>
    <t>Secret Recipe-W2</t>
  </si>
  <si>
    <t>Super Blue Dream-W2</t>
  </si>
  <si>
    <t>Tangie-W2</t>
  </si>
  <si>
    <t>Trainwreck-W2</t>
  </si>
  <si>
    <t>UK Cheese-W2</t>
  </si>
  <si>
    <t>WOC-W2</t>
  </si>
  <si>
    <t>White Widow-W2</t>
  </si>
  <si>
    <t>Wifi GSC-W2</t>
  </si>
  <si>
    <t>Dutch-Grapefruit Shake- W4a</t>
  </si>
  <si>
    <t>WiFI 43- W4a</t>
  </si>
  <si>
    <t>Sour Strawberry Kush- W4a</t>
  </si>
  <si>
    <t>White Grape- W4a</t>
  </si>
  <si>
    <t>Spicy Pineapple- W4a</t>
  </si>
  <si>
    <t>Frosted Cherry Cookies- W4a</t>
  </si>
  <si>
    <t>Em Dawg- W4a</t>
  </si>
  <si>
    <t>Blue Dot Dawg- W4a</t>
  </si>
  <si>
    <t>Dogwalker- W4a</t>
  </si>
  <si>
    <t>Dutch-Grapefruit- W4a</t>
  </si>
  <si>
    <t>Snozzberry- W4a</t>
  </si>
  <si>
    <t>DJ Short Flo- W4a</t>
  </si>
  <si>
    <t>9 Pound Hammer #6- W4a</t>
  </si>
  <si>
    <t>Soul Assassin- W4a</t>
  </si>
  <si>
    <t>Alien Orange Cookies- W4a</t>
  </si>
  <si>
    <t>Bluezzz- W4a</t>
  </si>
  <si>
    <t>Double OG Sour Scout- W4a</t>
  </si>
  <si>
    <t>Suer Mac- W4a</t>
  </si>
  <si>
    <t>Grape Cheese- W4a</t>
  </si>
  <si>
    <t>White Apricot Sherbert- W4a</t>
  </si>
  <si>
    <t>Gobbily Goo- W4a</t>
  </si>
  <si>
    <t>Grape Smuggler- W4a</t>
  </si>
  <si>
    <t>Blackberry Crush- W4a</t>
  </si>
  <si>
    <t>Polynesian Thin Mint- W4a</t>
  </si>
  <si>
    <t>Harlequin/Sour Banana Sherbert- W4a</t>
  </si>
  <si>
    <t>Tropic Heat- W4a</t>
  </si>
  <si>
    <t>Starberry- W4a</t>
  </si>
  <si>
    <t>Lemon OG- W4a</t>
  </si>
  <si>
    <t>Glue- W4a</t>
  </si>
  <si>
    <t>SuperManna- W4a</t>
  </si>
  <si>
    <t>Urban Poison- W4a</t>
  </si>
  <si>
    <t>Alien- W4a</t>
  </si>
  <si>
    <t>Amnesia- W4a</t>
  </si>
  <si>
    <t>Grapefruit- W4a</t>
  </si>
  <si>
    <t>Acapulco Gold- W4a</t>
  </si>
  <si>
    <t>Dutch Hawaiian- W4a</t>
  </si>
  <si>
    <t>Pineapple Super Silver Haze- W4a</t>
  </si>
  <si>
    <t>Lemon Pie- W4a</t>
  </si>
  <si>
    <t>Purple Champagne- W4a</t>
  </si>
  <si>
    <t>Cinex- W4a</t>
  </si>
  <si>
    <t>Tangie- W4a</t>
  </si>
  <si>
    <t>G7 Dream- W4a</t>
  </si>
  <si>
    <t>Citrus Berry- W4a</t>
  </si>
  <si>
    <t>Rick Jones- W4a</t>
  </si>
  <si>
    <t>Allen Wrench- W4a</t>
  </si>
  <si>
    <t>Lavender- W4a</t>
  </si>
  <si>
    <t>Romulan- W4a</t>
  </si>
  <si>
    <t>9 Pound Hammer- W4a</t>
  </si>
  <si>
    <t>Do-Si-Dos- W4a</t>
  </si>
  <si>
    <t>Orange Kush- W4a</t>
  </si>
  <si>
    <t>Death Star- W4a</t>
  </si>
  <si>
    <t>Primus- W4a</t>
  </si>
  <si>
    <t>Chocolate Kush- W4a</t>
  </si>
  <si>
    <t>Snow Monster- W4a</t>
  </si>
  <si>
    <t>Ghost OG- W4a</t>
  </si>
  <si>
    <t>Chemmy Jones- W4a</t>
  </si>
  <si>
    <t>Orange Creamsicle- W4a</t>
  </si>
  <si>
    <t>Jack Frost- W4a</t>
  </si>
  <si>
    <t>Sunset Sherbert- W4a</t>
  </si>
  <si>
    <t>Green Dream- W4a</t>
  </si>
  <si>
    <t>Blue Dream- W4a</t>
  </si>
  <si>
    <t>Grease Monkey- W4a</t>
  </si>
  <si>
    <t>Lemon Drop- W4a</t>
  </si>
  <si>
    <t>pink cookies- W4a</t>
  </si>
  <si>
    <t>Black Cherry Soda- W4a</t>
  </si>
  <si>
    <t>Agent Orange- W4a</t>
  </si>
  <si>
    <t>Pineapple Express- W4a</t>
  </si>
  <si>
    <t>Blueberry Silvertip- W4a</t>
  </si>
  <si>
    <t>OG Chem- W4a</t>
  </si>
  <si>
    <t>Bubbleberry- W4a</t>
  </si>
  <si>
    <t>White Lotus- W4a</t>
  </si>
  <si>
    <t>Dutch Treat- W4a</t>
  </si>
  <si>
    <t>Tangerine Dream- W4a</t>
  </si>
  <si>
    <t>Kimbo Kush- W4a</t>
  </si>
  <si>
    <t>Sage Treat- W4a</t>
  </si>
  <si>
    <t>GG - W4a</t>
  </si>
  <si>
    <t>Omega Dawg- W4a</t>
  </si>
  <si>
    <t>Wonder Woman- W4a</t>
  </si>
  <si>
    <t>Stardawg- W4a</t>
  </si>
  <si>
    <t>Pure Power Plant- W4a</t>
  </si>
  <si>
    <t>Golden Pinapple- W4a</t>
  </si>
  <si>
    <t>Green Crack- W6</t>
  </si>
  <si>
    <t>Tillamook Strawberry- W6</t>
  </si>
  <si>
    <t>Maui- W6</t>
  </si>
  <si>
    <t>AK-47- W6</t>
  </si>
  <si>
    <t>Memory Loss- W6</t>
  </si>
  <si>
    <t>Power Diesel- W6</t>
  </si>
  <si>
    <t>Strawberry Lemonade- W6</t>
  </si>
  <si>
    <t>Pineapple Express- W6</t>
  </si>
  <si>
    <t>Acapulco Gold- W6</t>
  </si>
  <si>
    <t>Black Diesel- W6</t>
  </si>
  <si>
    <t>UW Purple- W6</t>
  </si>
  <si>
    <t>God's Gift- W6</t>
  </si>
  <si>
    <t>Gorilla Glue- W6</t>
  </si>
  <si>
    <t>Mr. Nice - W6</t>
  </si>
  <si>
    <t>Sensi Star- W6</t>
  </si>
  <si>
    <t>Liberty OG- W6</t>
  </si>
  <si>
    <t>Training Day- W6</t>
  </si>
  <si>
    <t>God Bud- W6</t>
  </si>
  <si>
    <t>Purple Kush- W6</t>
  </si>
  <si>
    <t>Bubba Kush- W6</t>
  </si>
  <si>
    <t>Tinkerbell's Revenge- W6</t>
  </si>
  <si>
    <t>Ace of Spades- W6</t>
  </si>
  <si>
    <t>Primus- W6</t>
  </si>
  <si>
    <t>OG Skunk- W6</t>
  </si>
  <si>
    <t>Manito Kush- W6</t>
  </si>
  <si>
    <t>Snoop's Dream- W6</t>
  </si>
  <si>
    <t>Fucking Incredible- W6</t>
  </si>
  <si>
    <t>Super Girl- W6</t>
  </si>
  <si>
    <t>Girl Scout Cookies- W6</t>
  </si>
  <si>
    <t>Chem Stardashian- W6</t>
  </si>
  <si>
    <t>Tangerine Power- W6</t>
  </si>
  <si>
    <t>Strawberry Diesel- W6</t>
  </si>
  <si>
    <t>Lemon OG- W6</t>
  </si>
  <si>
    <t>Snowdizzle- W6</t>
  </si>
  <si>
    <t>Golden Ticket- W6</t>
  </si>
  <si>
    <t>Frostitute- W6</t>
  </si>
  <si>
    <t>Cinderella's Dream- W6</t>
  </si>
  <si>
    <t>Dutch Treat- W6</t>
  </si>
  <si>
    <t>Alaskan Thunder Fuck- Dama- W7a</t>
  </si>
  <si>
    <t>Allen Wrench- Artizen- W7a</t>
  </si>
  <si>
    <t>Allen Wrench- Nebula- W7a</t>
  </si>
  <si>
    <t>Black Cherry Soda- Willie's Reserve- W7a</t>
  </si>
  <si>
    <t>Blue Dream- Artizen- W7a</t>
  </si>
  <si>
    <t>Blue Dream- Liberty Reach- W7a</t>
  </si>
  <si>
    <t>Chem Sour- Snickle Fritz- W7a</t>
  </si>
  <si>
    <t>Chernobyl- Forbidden Farms- W7a</t>
  </si>
  <si>
    <t>Chocolate Oranges #4- Freddy's Fuego- W7a</t>
  </si>
  <si>
    <t>Cinex- Dutchy- W7a</t>
  </si>
  <si>
    <t>Day Tripper- Willie's Reserve- W7a</t>
  </si>
  <si>
    <t>Durban Diamond Haze- House of Cultivar- W7a</t>
  </si>
  <si>
    <t>Firehouse OG- Willie's Reserve- W7a</t>
  </si>
  <si>
    <t>Golden Pineapple Trim- Lopez and Orr- W7a</t>
  </si>
  <si>
    <t>Green Crack- Legends- W7a</t>
  </si>
  <si>
    <t>Green Crack- Nature's Reserve- W7a</t>
  </si>
  <si>
    <t>Green Crack- REUP- W7a</t>
  </si>
  <si>
    <t>Green Crack- Snickle Fritz- W7a</t>
  </si>
  <si>
    <t>Lambs Bread- Golden Tree- W7a</t>
  </si>
  <si>
    <t>Lemon Meringue- Freddy's Fuego- W7a</t>
  </si>
  <si>
    <t>Lemon Sweet Skunk- Sunshine Farms- W7a</t>
  </si>
  <si>
    <t>Narnia- Soulshine- W7a</t>
  </si>
  <si>
    <t>Pineapple Super Silver Haze- Nebula- W7a</t>
  </si>
  <si>
    <t>Sky Master- Washington Bud Company- W7a</t>
  </si>
  <si>
    <t>Snoop's Dream- Dutchy- W7a</t>
  </si>
  <si>
    <t>Sour Diesel- Forbidden Farms- W7a</t>
  </si>
  <si>
    <t>Sour Diesel- Nebula- W7a</t>
  </si>
  <si>
    <t>Strawberry Cough- Headlight- W7a</t>
  </si>
  <si>
    <t>Super Sour Diesel- Golden Tree- W7a</t>
  </si>
  <si>
    <t>Trainwreck- REUP- W7a</t>
  </si>
  <si>
    <t>White Nightmare- Forbidden Farms- W7a</t>
  </si>
  <si>
    <t>Abusive OG- Platinum Gardens- W7a</t>
  </si>
  <si>
    <t>Alien Dawg- Nebula- W7a</t>
  </si>
  <si>
    <t>Alien Gift- Firebros- W7a</t>
  </si>
  <si>
    <t>Black Afghan- Treehawk Farms- W7a</t>
  </si>
  <si>
    <t>Blackberry Kush- Washington Bud Company- W7a</t>
  </si>
  <si>
    <t>Blue Dynamite- Happy Cannabis- W7a</t>
  </si>
  <si>
    <t>Blue Mangoo- Forbidden Farms- W7a</t>
  </si>
  <si>
    <t>Blueberry- Final Frontier- W7a</t>
  </si>
  <si>
    <t>Chocolate Chunk- American Weed Company- W7a</t>
  </si>
  <si>
    <t>Chocolope- Gabriel- W7a</t>
  </si>
  <si>
    <t>Confidential Kush- House of Cultivar- W7a</t>
  </si>
  <si>
    <t>Cookies- Gabriel- W7a</t>
  </si>
  <si>
    <t>Critical Kush- Gabriel- W7a</t>
  </si>
  <si>
    <t>Critical Puple Kush- WEED- W7a</t>
  </si>
  <si>
    <t>DJ Short Blueberry- Dutchy- W7a</t>
  </si>
  <si>
    <t>DOH Blackberry Kush Trim- Washington Bud Company- W7a</t>
  </si>
  <si>
    <t>DOH Pure Kush- Washington Bud Company- W7a</t>
  </si>
  <si>
    <t>Freddy's Kush- Freddy's Fuego- W7a</t>
  </si>
  <si>
    <t>Frosted Cherry Cookies- Liberty Reach- W7a</t>
  </si>
  <si>
    <t>God's Gift- Nebula- W7a</t>
  </si>
  <si>
    <t>Golden Temple Kush- 1937 Farms- W7a</t>
  </si>
  <si>
    <t>Grand Daddy Purple- Phat Panda- W7a</t>
  </si>
  <si>
    <t>Grape Ape- Artizen- W7a</t>
  </si>
  <si>
    <t>Hash Plant- Legends- W7a</t>
  </si>
  <si>
    <t>Hog's Breath- Happy Cannabis- W7a</t>
  </si>
  <si>
    <t>La Con Budlets- Dama- W7a</t>
  </si>
  <si>
    <t>Lavender- 1937 Farms- W7a</t>
  </si>
  <si>
    <t>Lavenddar- Mary Jane Cannabis- W7a</t>
  </si>
  <si>
    <t>Mango - Private Reearch- W7a</t>
  </si>
  <si>
    <t>Pitbull- American Weed Company- W7a</t>
  </si>
  <si>
    <t>Pure Kush- Washington Bud Company- W7a</t>
  </si>
  <si>
    <t>Purple Kush- Snickle Fritz- W7a</t>
  </si>
  <si>
    <t>Purple Master- Lopez and Orr- W7a</t>
  </si>
  <si>
    <t>Purps 1- Tech Bud- W7a</t>
  </si>
  <si>
    <t>Raspberry Lemonade- Freddy's Fuego- W7a</t>
  </si>
  <si>
    <t>Sherbert- Gabriel- W7a</t>
  </si>
  <si>
    <t>Sugar Mama- Cleric- W7a</t>
  </si>
  <si>
    <t>Sunset Sherbert- Exotikz- W7a</t>
  </si>
  <si>
    <t>Sunset Sherbert- Private Reserve- W7a</t>
  </si>
  <si>
    <t>Wedding Cake Platinum- Phat Panda- W7a</t>
  </si>
  <si>
    <t>White Russian Budlets- Dama- W7a</t>
  </si>
  <si>
    <t>White Widow- Giant- W7a</t>
  </si>
  <si>
    <t>Wifi 43- Phat Panda- W7a</t>
  </si>
  <si>
    <t>Yoda OG- Platinum Gardens- W7a</t>
  </si>
  <si>
    <t>24K- Liberty Reach- W7a</t>
  </si>
  <si>
    <t>9lb Hammer- LBS &amp; OZS- W7a</t>
  </si>
  <si>
    <t>Albert Walker- Dream City- W7a</t>
  </si>
  <si>
    <t>Alien Orange Gum- Gabriel- W7a</t>
  </si>
  <si>
    <t>Alyze- Exotikz- W7a</t>
  </si>
  <si>
    <t>American Pie- Silver Series- W7a</t>
  </si>
  <si>
    <t>Applie Pie- Freddy's Fuego- W7a</t>
  </si>
  <si>
    <t>Atomic- Headlight- W7a</t>
  </si>
  <si>
    <t>Barney Rubble- Jackpot Seaweed- W7a</t>
  </si>
  <si>
    <t>Berry White Budlets- Dama- W7a</t>
  </si>
  <si>
    <t>Blue Afghani- Dutchy- W7a</t>
  </si>
  <si>
    <t>Blue Dream- Legends- W7a</t>
  </si>
  <si>
    <t>Blue Sherbert- Legends- W7a</t>
  </si>
  <si>
    <t>Blueberry Cheesecake- Nebula- W7a</t>
  </si>
  <si>
    <t>Blueberry Cheesecake- Solstice Tradition- W7a</t>
  </si>
  <si>
    <t>Blueberry Pancakes- Nebula- W7a</t>
  </si>
  <si>
    <t>Bubba's Gift- Phat Panda- W7a</t>
  </si>
  <si>
    <t>Butter Cookie Crumbs- Cookie Jar Cannabis- W7a</t>
  </si>
  <si>
    <t>Candy Apple- Treehawk Farms- W7a</t>
  </si>
  <si>
    <t>Candy Kush- Golden Tree- W7a</t>
  </si>
  <si>
    <t>Chem Sensi- From the Soil- W7a</t>
  </si>
  <si>
    <t>Chemdawg- Golden Tree- W7a</t>
  </si>
  <si>
    <t>Chernobyl- Dutchy- W7a</t>
  </si>
  <si>
    <t>Chernobyl Budlets- Dama- W7a</t>
  </si>
  <si>
    <t>Cherry OG- American Weed Company- W7a</t>
  </si>
  <si>
    <t>Cherry Pie- Dutchy- W7a</t>
  </si>
  <si>
    <t>Cherry Pie Mango- Mary Jane Cannabis- W7a</t>
  </si>
  <si>
    <t>Cherry Sherbert- Private Reserve- W7a</t>
  </si>
  <si>
    <t>Cherrty Tart- LBS &amp; Ozs- W7a</t>
  </si>
  <si>
    <t>Chunkberry Kush- American Weed Company- W7a</t>
  </si>
  <si>
    <t>Cookie Breath- REUP- W7a</t>
  </si>
  <si>
    <t>Cookie Wreck- Sunshine Farms- W7a</t>
  </si>
  <si>
    <t>Cookies- Private Reserve- W7a</t>
  </si>
  <si>
    <t>Cookies 'N Cream- Gabriel- W7a</t>
  </si>
  <si>
    <t>Dirty Girl- Willie's Reserve- W7a</t>
  </si>
  <si>
    <t>DOH Rainbow- Walden- W7a</t>
  </si>
  <si>
    <t>Double Tangie Banana- Golden Tree- W7a</t>
  </si>
  <si>
    <t>Dutch Treat- WEED- W7a</t>
  </si>
  <si>
    <t>Dutchberry- Artizen- W7a</t>
  </si>
  <si>
    <t>Elmer's Glue- Firebros- W7a</t>
  </si>
  <si>
    <t>Elmer's Glue- Jackpot Seaweed- W7a</t>
  </si>
  <si>
    <t>Ewok- Nebula- W7a</t>
  </si>
  <si>
    <t>Ewok- Soulshine- W7a</t>
  </si>
  <si>
    <t>Fire OG- Dutchy- W7a</t>
  </si>
  <si>
    <t>Frosted Strawberries- Liberty Reach- W7a</t>
  </si>
  <si>
    <t>Fruity Pebbles- Solstice Tradition- W7a</t>
  </si>
  <si>
    <t>G-cut- Seattle's Private Reserve- W7a</t>
  </si>
  <si>
    <t>Goffa- House of Cultivar- W7a</t>
  </si>
  <si>
    <t>Golden Pineapple- Marley Natural- W7a</t>
  </si>
  <si>
    <t>Golden Pineapple- Phat Panda- W7a</t>
  </si>
  <si>
    <t>Golden Tangie- Liberty Reach- W7a</t>
  </si>
  <si>
    <t>Gorilla Glue #4- Snickle Fritz- W7a</t>
  </si>
  <si>
    <t>Grandaddy Purple- Solstice tradition- W7a</t>
  </si>
  <si>
    <t>Hindu Kush- Soulshine- W7a</t>
  </si>
  <si>
    <t>Hollywood OG- Seattle's Private Reserve- W7a</t>
  </si>
  <si>
    <t>Island Poison- Treehawk Farms- W7a</t>
  </si>
  <si>
    <t>Jet Fuel- Seattle's Private Reserve- W7a</t>
  </si>
  <si>
    <t>Jillybean- Sunshine Farms- W7a</t>
  </si>
  <si>
    <t>Kimbo Kush- 1937 Farms- W7a</t>
  </si>
  <si>
    <t>LA Sour- Seattle's Private Reserve- W7a</t>
  </si>
  <si>
    <t>LA SOUr #14- Seattle's Private Reserve- W7a</t>
  </si>
  <si>
    <t>Lemon Marmalade- Platinum Gardens- W7a</t>
  </si>
  <si>
    <t>Lemon Meringue- Solstice Tradition- W7a</t>
  </si>
  <si>
    <t>Lemon Sorbet #3- Gabriel- W7a</t>
  </si>
  <si>
    <t>Lierty OG- Jackpot Seaweed- W7a</t>
  </si>
  <si>
    <t>Lemon Sorbet #3 (1/2)- Gabriel- W7a</t>
  </si>
  <si>
    <t>Lodi Dodi- Forbidden Farms- W7a</t>
  </si>
  <si>
    <t>Lost Coast- Lopez and Orr- W7a</t>
  </si>
  <si>
    <t>Mango Kush- Golden Tree- W7a</t>
  </si>
  <si>
    <t>Mango Kush- REUP- W7a</t>
  </si>
  <si>
    <t>Maui Wowie Trim- Sweet Leaf &amp; Kief- W7a</t>
  </si>
  <si>
    <t>Mendo Breath- Jackpot Seaweed- W7a</t>
  </si>
  <si>
    <t>Miracle Alien Cookies Platinum- Phat Panda- W7a</t>
  </si>
  <si>
    <t>Mt Grown Kush- Firebros- W7a</t>
  </si>
  <si>
    <t>Og Chem- Forbidden Farms- W7a</t>
  </si>
  <si>
    <t>Og Chem- Phat Panda- W7a</t>
  </si>
  <si>
    <t>OG Kush- Dama- W7a</t>
  </si>
  <si>
    <t>OG Kush- Golden Tree- W7a</t>
  </si>
  <si>
    <t>Orange Bubble Gum- Gabriel- W7a</t>
  </si>
  <si>
    <t>Orange Harambe- Mary Jane Cannabis- W7a</t>
  </si>
  <si>
    <t>OZ Kush- Exotikz- W7a</t>
  </si>
  <si>
    <t>Pamelina- From the Soil- W7a</t>
  </si>
  <si>
    <t>Panda OG- Phat Panda- W7a</t>
  </si>
  <si>
    <t>Pearl- 1937 Farms- W7a</t>
  </si>
  <si>
    <t>Pineapple Kush- REUP- W7a</t>
  </si>
  <si>
    <t>Pineapple Kush- Silver Series- W7a</t>
  </si>
  <si>
    <t>Pink Cookies- Private Reserve- W7a</t>
  </si>
  <si>
    <t>Pink Panther- Dama- W7a</t>
  </si>
  <si>
    <t>Pink Panther- Dutchy- W7a</t>
  </si>
  <si>
    <t>Platinum Girl Scout Cookie- Nature's Reseve- W7a</t>
  </si>
  <si>
    <t>Prizm- Marley Natural- W7a</t>
  </si>
  <si>
    <t>Purple Lemon Haze- Golden Tree- W7a</t>
  </si>
  <si>
    <t>Purple Pie- Freddy's Fuego- W7a</t>
  </si>
  <si>
    <t>Purple Sour Diesel- Washington Bud Company- W7a</t>
  </si>
  <si>
    <t>River City Orange Fire- From the Soil- W7a</t>
  </si>
  <si>
    <t>Schrom- From the Soil- W7a</t>
  </si>
  <si>
    <t>Secret Recipe- Willie's Reserve- W7a</t>
  </si>
  <si>
    <t>Skunk #1- 1937 Farms- W7a</t>
  </si>
  <si>
    <t>Skywalker OG- Dutchy- W7a</t>
  </si>
  <si>
    <t>Skywalker OG- Willie's Reserve- W7a</t>
  </si>
  <si>
    <t>Snoop's Dream- Treehawk Farms- W7a</t>
  </si>
  <si>
    <t>Sour Cookies- Firebros- W7a</t>
  </si>
  <si>
    <t>Sour Cookies- WEED- W7a</t>
  </si>
  <si>
    <t>Sour Strawberry Kush Platinum- Phat Panda- W7a</t>
  </si>
  <si>
    <t>Sour Urkle- From the Soil- W7a</t>
  </si>
  <si>
    <t>Space Candy- Nature's Reserve- W7a</t>
  </si>
  <si>
    <t>Star Dawg- Artizen- W7a</t>
  </si>
  <si>
    <t>Starrdawg- Dutchy- W7a</t>
  </si>
  <si>
    <t>Strawberry Banana- Phat Panda- W7a</t>
  </si>
  <si>
    <t>Sunny G- Gabriel- W7a</t>
  </si>
  <si>
    <t>Sunset Blue- Private Reserve- W7a</t>
  </si>
  <si>
    <t>Sunset Fire- Treehawk Farms- W7a</t>
  </si>
  <si>
    <t>Sunset Sherbert- Willie's Reserve- W7a</t>
  </si>
  <si>
    <t>Super Lemon Haze- Jackpot Seaweed- W7a</t>
  </si>
  <si>
    <t>Super Lemon Haze- Legends- W7a</t>
  </si>
  <si>
    <t>Sweet Retreat- LBS &amp; OZS- W7a</t>
  </si>
  <si>
    <t>Tahoe OG- From the Soil- W7a</t>
  </si>
  <si>
    <t>Tangie Cookies- Exotikz- W7a</t>
  </si>
  <si>
    <t>Timewreck- House of Cultivar- W7a</t>
  </si>
  <si>
    <t>Tiramisu- House of Cultivar- W7a</t>
  </si>
  <si>
    <t>Training Day- Liberty Reach- W7a</t>
  </si>
  <si>
    <t>Washington Glue- Sunshine Farms- W7a</t>
  </si>
  <si>
    <t>Wedding Cake- Exotikz- W7a</t>
  </si>
  <si>
    <t>White Nightmare Trim- Sweet Leaf &amp; Kief- W7a</t>
  </si>
  <si>
    <t>White Walker- Firebros- W7a</t>
  </si>
  <si>
    <t>White Widow- Gabriel- W7a</t>
  </si>
  <si>
    <t>WiFi OG Tiny Trees- Treehawk Farms- W7a</t>
  </si>
  <si>
    <t>William's Wonder- Dream City- W7a</t>
  </si>
  <si>
    <t>XJ-13- Solstice Tradition- W7a</t>
  </si>
  <si>
    <t>Fruity Pebbles by Lazy Bee Gardens- W8</t>
  </si>
  <si>
    <t>Wi Fi O.G. by Lazy Bee Gardens- W8</t>
  </si>
  <si>
    <t>9lb Hammer by TreeHawk Farms- W8</t>
  </si>
  <si>
    <t>Cherrie Pie by Cascade Growers- W8</t>
  </si>
  <si>
    <t>Adak Og by Empyreal- W8</t>
  </si>
  <si>
    <t>Labrador by Ravengrass Farms- W8</t>
  </si>
  <si>
    <t>Middle Fork by North Coast Growers- W8</t>
  </si>
  <si>
    <t>Presidential Kush by Weed Bunny- W8</t>
  </si>
  <si>
    <t>GSC Thin Mint by Puffin Farms- W8</t>
  </si>
  <si>
    <t>San Fernando Valley OG by Doghouse- W8</t>
  </si>
  <si>
    <t>Tangieland #5 by Doghouse- W8</t>
  </si>
  <si>
    <t>WiFi OG by Cascade Growers- W8</t>
  </si>
  <si>
    <t>Sunset Fire by TreeHawk Farms- W8</t>
  </si>
  <si>
    <t>Candy Apple by TreeHawk Farms- W8</t>
  </si>
  <si>
    <t>Aloha Blue Moonrock by Dose Oil- W8</t>
  </si>
  <si>
    <t>Y Griega by Pure Funk- W8</t>
  </si>
  <si>
    <t>Dutch Haze by Falcanna- W8</t>
  </si>
  <si>
    <t>MAUI WOWIE by Pure Funk- W8</t>
  </si>
  <si>
    <t>Tangie by Freddy's Fuego- W8</t>
  </si>
  <si>
    <t>Magnum Pi by TreeHawk Farms- W8</t>
  </si>
  <si>
    <t>Green Crack by Ra Cannabis- W8</t>
  </si>
  <si>
    <t>Jack Herer by Ravengrass Farms- W8</t>
  </si>
  <si>
    <t>Dutch Hawaiian by Treedom- W8</t>
  </si>
  <si>
    <t>Hindu Kush by Puffin Farm- W8</t>
  </si>
  <si>
    <t>Star Killer by Doghouse- W8</t>
  </si>
  <si>
    <t>Grape Ape by Sustainnabis Co- W8</t>
  </si>
  <si>
    <t>Blackberry Kush by Ravengrass Farms- W8</t>
  </si>
  <si>
    <t>Black Afghan by TreeHawk Farms- W8</t>
  </si>
  <si>
    <t>Blue Hawaiian by Lazy Bee Gardens- W8</t>
  </si>
  <si>
    <t>Dutch Treat by Lazy Bee Gardens- W8</t>
  </si>
  <si>
    <t>Blue Dream by Lazy Bee Gardens- W8</t>
  </si>
  <si>
    <t>Orange Blossom by Falcanna- W8</t>
  </si>
  <si>
    <t>Lemon OG by Cascade Growers- W8</t>
  </si>
  <si>
    <t>AK-47 by Puffin Farms- W8</t>
  </si>
  <si>
    <t>Dutch Treat by Puffin Farms- W8</t>
  </si>
  <si>
    <t>Orange Blossom by Weed Bunny- W8</t>
  </si>
  <si>
    <t>GG by Puffin Farm- W8</t>
  </si>
  <si>
    <t>Chernobyl by Puffin Farm- W8</t>
  </si>
  <si>
    <t>Marionberry Kush by LUV8- W8</t>
  </si>
  <si>
    <t>Pink Lemonade by LUV8- W8</t>
  </si>
  <si>
    <t>Lemon OG by Puffin Farm- W8</t>
  </si>
  <si>
    <t>Strawberry Diesel by Lazy Bee Gardens- W8</t>
  </si>
  <si>
    <t>Agent Orange by Dose Oil- W8</t>
  </si>
  <si>
    <t>Double Dream by North Coast Growers- W8</t>
  </si>
  <si>
    <t>Snoop's Dream by Treehawk Farms- W8</t>
  </si>
  <si>
    <t>The Wills By Treehawk Farms- W8</t>
  </si>
  <si>
    <t>Artizen- Allen Wrench- W9a</t>
  </si>
  <si>
    <t>Artizen- Galactic Glue- W9a</t>
  </si>
  <si>
    <t>Artizen- Grape Ape- W9a</t>
  </si>
  <si>
    <t>Artizen- Quantam Leap- W9a</t>
  </si>
  <si>
    <t>Artizen- Sour Diesel- W9a</t>
  </si>
  <si>
    <t>Dama- Alaskan Thunder Fuck- W9a</t>
  </si>
  <si>
    <t>Dama- Cinex- W9a</t>
  </si>
  <si>
    <t>Dama- Glue- W9a</t>
  </si>
  <si>
    <t>Dama- L.A. con- W9a</t>
  </si>
  <si>
    <t>Eco Budz- Dutch Hawaiian- W9a</t>
  </si>
  <si>
    <t>Gabriel- Sunny G- W9a</t>
  </si>
  <si>
    <t>High Five- Purple Mango- W9a</t>
  </si>
  <si>
    <t>Liberty Reach- Ghost Train Haze- W9a</t>
  </si>
  <si>
    <t>NWCS- Leg- Super Lemon Haze Jar- W9a</t>
  </si>
  <si>
    <t>NWCS- Super Lemon Haze- W9a</t>
  </si>
  <si>
    <t>Phat Panda- Golden Pineapple- W9a</t>
  </si>
  <si>
    <t>Quality- Nightmare OG- W9a</t>
  </si>
  <si>
    <t>Soulshine- Lodi Dodi- W9a</t>
  </si>
  <si>
    <t>Soulshine- Narnia- W9a</t>
  </si>
  <si>
    <t>Soulshine- Super Soul Diesel- W9a</t>
  </si>
  <si>
    <t>SPP- Bue Cinex- W9a</t>
  </si>
  <si>
    <t>Top Cut- Green Crack- W9a</t>
  </si>
  <si>
    <t>Top Cut- Pink Candy Flower- W9a</t>
  </si>
  <si>
    <t>Top Shelf- Dutch Hawaiian- W9a</t>
  </si>
  <si>
    <t>Tranquil Forest- BTY- W9a</t>
  </si>
  <si>
    <t>Tranquil Forest- Extreme Cream- W9a</t>
  </si>
  <si>
    <t>Tranquil Forest- Gilz Nilz- W9a</t>
  </si>
  <si>
    <t>Tranquil Forest- Gilz Nilz Jar- W9a</t>
  </si>
  <si>
    <t>Treedom- Dutch Hawaiian - W9a</t>
  </si>
  <si>
    <t>Treedom- Ghost T. Haze- W9a</t>
  </si>
  <si>
    <t>Treedom- Jackie G- W9a</t>
  </si>
  <si>
    <t>Artizen- Fire OG- W9a</t>
  </si>
  <si>
    <t>Dama- Berry White- W9a</t>
  </si>
  <si>
    <t>DAMA- DJ Short Bluebrry- W9a</t>
  </si>
  <si>
    <t>Dama- Sensi Star- W9a</t>
  </si>
  <si>
    <t>Eco Budz- 9# Hammer- W9a</t>
  </si>
  <si>
    <t>Eco Budz- Afgoo- W9a</t>
  </si>
  <si>
    <t>Eco Budz- Blue Bastard- W9a</t>
  </si>
  <si>
    <t>Eco Budz- Glue- W9a</t>
  </si>
  <si>
    <t>Eco Budz- Ultra Violet- W9a</t>
  </si>
  <si>
    <t>Freedom- Ultra Orange- W9a</t>
  </si>
  <si>
    <t>Harmony Farms- Kosher Kush- Kosher Kush- W9a</t>
  </si>
  <si>
    <t>Knights Hemplar- Afgooey- W9a</t>
  </si>
  <si>
    <t>Knights Hemplar- Kings Kush- W9a</t>
  </si>
  <si>
    <t>NWCS- Leg- Hash Plant- W9a</t>
  </si>
  <si>
    <t>NWCS- Ogre OG- W9a</t>
  </si>
  <si>
    <t>NWCS- PRIV- Pink Cookies- W9a</t>
  </si>
  <si>
    <t>NWCS- LEGEND- Blue Sherbert- W9a</t>
  </si>
  <si>
    <t>Phat Panda- OG Chem- W9a</t>
  </si>
  <si>
    <t>Quality- Dj Short Blueberry Bubble Buds- W9a</t>
  </si>
  <si>
    <t>Quality- Orange Kush- Jar- W9a</t>
  </si>
  <si>
    <t>Quality- Purple Urkle- Jar- W9a</t>
  </si>
  <si>
    <t>Sky Standard- Bubba Kush- W9a</t>
  </si>
  <si>
    <t>Soulshine- Himalayan Blackberry- W9a</t>
  </si>
  <si>
    <t>Soulshine- Hindu Kush- W9a</t>
  </si>
  <si>
    <t>Spark- God Bud- W9a</t>
  </si>
  <si>
    <t>Top Cut- 9# Hammer- W9a</t>
  </si>
  <si>
    <t>Top Cut- Cheese- W9a</t>
  </si>
  <si>
    <t>Top Cut- Pitbull- W9a</t>
  </si>
  <si>
    <t>Tranquil forest- Extreme Cream Jar- W9a</t>
  </si>
  <si>
    <t>Treedom- 9# Hammer- W9a</t>
  </si>
  <si>
    <t>Treedom- Blue Bastard- W9a</t>
  </si>
  <si>
    <t>Western Cultured- Kraken- W9a</t>
  </si>
  <si>
    <t>Western cultured- San Juan Berries- W9a</t>
  </si>
  <si>
    <t>Artizen- Dutch Berry- W9a</t>
  </si>
  <si>
    <t>Artizen- Space Queen- W9a</t>
  </si>
  <si>
    <t>Artizen- Star Dawg- W9a</t>
  </si>
  <si>
    <t>Artizen- Lemonberry- W9a</t>
  </si>
  <si>
    <t>Dama- Pink Panther- W9a</t>
  </si>
  <si>
    <t>Dama- White Russian- W9a</t>
  </si>
  <si>
    <t>Dutch Treat- W9a</t>
  </si>
  <si>
    <t>Eco Budz- LAGG- W9a</t>
  </si>
  <si>
    <t>EcoBudz- Chernobyl- W9a</t>
  </si>
  <si>
    <t>Fire- Trainwreck- W9a</t>
  </si>
  <si>
    <t>Fireline- Pearl Scout Cookies- W9a</t>
  </si>
  <si>
    <t>Fireline Cannabis- Blue Power- W9a</t>
  </si>
  <si>
    <t>Firelien Cannabis- Pearl Scout Cookies- W9a</t>
  </si>
  <si>
    <t>Fireline Cannabis- White Fire OG- W9a</t>
  </si>
  <si>
    <t>Gabriel- Chocolope- W9a</t>
  </si>
  <si>
    <t>Gabriel- Gummo- W9a</t>
  </si>
  <si>
    <t>Gabriel- Lemon Sorbet #2- W9a</t>
  </si>
  <si>
    <t>Gabriel- Orange Bubble Gum- W9a</t>
  </si>
  <si>
    <t>Gabriel- Sherbert- W9a</t>
  </si>
  <si>
    <t>Harmony Farms- AK-47- W9a</t>
  </si>
  <si>
    <t>Harmony farms- Holy Grail - W9a</t>
  </si>
  <si>
    <t>Harmony Farms- Jack OG- W9a</t>
  </si>
  <si>
    <t>Harmony farms- Tangie- W9a</t>
  </si>
  <si>
    <t>Harmony Farms- White Tara- W9a</t>
  </si>
  <si>
    <t>Knights Hemplar- Blueberry Blast- W9a</t>
  </si>
  <si>
    <t>Liberty Reach- Elmer's Glue- W9a</t>
  </si>
  <si>
    <t>Liberty Reach- Frosted Strawberries- W9a</t>
  </si>
  <si>
    <t>Liberty Reach- Memory Loss- W9a</t>
  </si>
  <si>
    <t>Liberty Reach- Mendo Breath- W9a</t>
  </si>
  <si>
    <t>Liberty Reach- Shaved Ice- W9a</t>
  </si>
  <si>
    <t>NWCS- PRIV- Sunset Sherbert- W9a</t>
  </si>
  <si>
    <t>OMG- Grape Soda OMG- W9a</t>
  </si>
  <si>
    <t>OMG- GSC Berners Cut OMG- W9a</t>
  </si>
  <si>
    <t>Phat Panda- Strawberry Banana- W9a</t>
  </si>
  <si>
    <t>Quality- Amnesia- Bubble Buds- W9a</t>
  </si>
  <si>
    <t>Quality- Nightmare OG- Bubble- W9a</t>
  </si>
  <si>
    <t>Quality- Nightmare OG bubble buds- W9a</t>
  </si>
  <si>
    <t>Quality- Sapphire Star- Jar- W9a</t>
  </si>
  <si>
    <t>Quality- Strawberry Banana Sherbert- Jar- W9a</t>
  </si>
  <si>
    <t>Sky Standard- Cherry Pie- W9a</t>
  </si>
  <si>
    <t>Sky Standard- Middle Fork- W9a</t>
  </si>
  <si>
    <t>Soulshine- Ewok- W9a</t>
  </si>
  <si>
    <t>Spark- Bubonic Chronic- W9a</t>
  </si>
  <si>
    <t>Spark- Mendo Hulk- W9a</t>
  </si>
  <si>
    <t>SPP- Holy Grail Kush- W9a</t>
  </si>
  <si>
    <t>Top Cut- Animal Cookies- W9a</t>
  </si>
  <si>
    <t>Top Cut- Dog Treats- W9a</t>
  </si>
  <si>
    <t>Top Cut- Dog Treats Flower- W9a</t>
  </si>
  <si>
    <t>Top Cut- Dr Who- W9a</t>
  </si>
  <si>
    <t>Top Cut- Paris OG- W9a</t>
  </si>
  <si>
    <t>Top Shelf- Dutch Berry DubShot- W9a</t>
  </si>
  <si>
    <t>Top Shelf- Dutch Treat DubShot- W9a</t>
  </si>
  <si>
    <t>Top Shelf- Lemon OG- W9a</t>
  </si>
  <si>
    <t>Top Shelf- Purple Lemon Haze Dubshot- W9a</t>
  </si>
  <si>
    <t>Tranquil Forest- BTY Jar- W9a</t>
  </si>
  <si>
    <t>Tranquil Forest- Monkey Glue- W9a</t>
  </si>
  <si>
    <t>Tranquil Forest- Monkey Glue Jar- W9a</t>
  </si>
  <si>
    <t>Treedom- Chernobyl - W9a</t>
  </si>
  <si>
    <t>Treedom- Gelato 45- W9a</t>
  </si>
  <si>
    <t>Treedom- Glue- W9a</t>
  </si>
  <si>
    <t>Treedom- Grapefruit Rom- W9a</t>
  </si>
  <si>
    <t>Western Cultured- Banana Split- W9a</t>
  </si>
  <si>
    <t>Western Cultured- Perma Frost- W9a</t>
  </si>
  <si>
    <t>Huckleberry Pie 7g Shake- W12</t>
  </si>
  <si>
    <t>Blueberry Sherbert- W12</t>
  </si>
  <si>
    <t>Peaches and Diesel- W12</t>
  </si>
  <si>
    <t>The Hound Shake- W12</t>
  </si>
  <si>
    <t>Purps 1 Shake- W12</t>
  </si>
  <si>
    <t>Fruity Pebbles- W12</t>
  </si>
  <si>
    <t>Bay Dream- W12</t>
  </si>
  <si>
    <t>Berry White- W12</t>
  </si>
  <si>
    <t>Frankenstein- W12</t>
  </si>
  <si>
    <t>Sugar Black Rose- W12</t>
  </si>
  <si>
    <t>Primus- W12</t>
  </si>
  <si>
    <t>Gooberry- W12</t>
  </si>
  <si>
    <t>Sour Headband- W12</t>
  </si>
  <si>
    <t>Dr. Who- W12</t>
  </si>
  <si>
    <t>Secret Recipe- W12</t>
  </si>
  <si>
    <t>Phantom Cookies- W12</t>
  </si>
  <si>
    <t>Blueberry Headband- W12</t>
  </si>
  <si>
    <t>Permafrost- W12</t>
  </si>
  <si>
    <t>Stardawg- W12</t>
  </si>
  <si>
    <t>Double Dream- W12</t>
  </si>
  <si>
    <t>9 Lb Hammer by Craft Cannabis- W18</t>
  </si>
  <si>
    <t>Animal Tangry by Washington State Sweet Leaf Gardens- W18</t>
  </si>
  <si>
    <t>Black Berry by THC Farms- W18</t>
  </si>
  <si>
    <t>Black Cherry by THC Farms- W18</t>
  </si>
  <si>
    <t>Blueberry DJ Short by Cascade Growers- W18</t>
  </si>
  <si>
    <t>Chemical Weapons by Walden- W18</t>
  </si>
  <si>
    <t>Ellensburg Blue by Binx Buds- W18</t>
  </si>
  <si>
    <t>Fruity Pebbles by Okanogan Natural Farms- W18</t>
  </si>
  <si>
    <t>GG by Perma- W18</t>
  </si>
  <si>
    <t>GG4 by Cascade Growers- W18</t>
  </si>
  <si>
    <t>Grand Dady Purple by Cascade Growers- W18</t>
  </si>
  <si>
    <t>GSC by Binx Buds- W18</t>
  </si>
  <si>
    <t>Jack of Spades by Lazy Bee- W18</t>
  </si>
  <si>
    <t>Jack of Spades by The Lazy Bee Gardens- W18</t>
  </si>
  <si>
    <t>Jesus Og Kush by Pilot Farms- W18</t>
  </si>
  <si>
    <t>Lemon Cookies by Pilot Farms- W18</t>
  </si>
  <si>
    <t>Mindscape by Methow Horticulture- W18</t>
  </si>
  <si>
    <t>Mystery Cookie by Pilot Farms- W18</t>
  </si>
  <si>
    <t>North Cross by Perma- W18</t>
  </si>
  <si>
    <t>Pbb X Sss by Okanogan Natural Farms- W18</t>
  </si>
  <si>
    <t>Pbb X Sss by Weed Bush Lovers- W18</t>
  </si>
  <si>
    <t>Pink 2.0 by Pilot Farms- W18</t>
  </si>
  <si>
    <t>Pit Bull by Pilot Farms- W18</t>
  </si>
  <si>
    <t>R 18 Og by the THC Farms- W18</t>
  </si>
  <si>
    <t>Rapper Kush by THC Farms- W18</t>
  </si>
  <si>
    <t>Strawberry Purp by Walden - W18</t>
  </si>
  <si>
    <t>Super Lemon Kush by Washington State Sweet Leaf Gardens- W18</t>
  </si>
  <si>
    <t>Super Silver Skunk by Okanogan Natural Farms- W18</t>
  </si>
  <si>
    <t>Uw Purple by Pilot Farms- W18</t>
  </si>
  <si>
    <t>Bay Dream by Binx Buds- W18</t>
  </si>
  <si>
    <t>Candyland by Cascade Growers- W18</t>
  </si>
  <si>
    <t>Green Crack by Cascade Growers- W18</t>
  </si>
  <si>
    <t>Lamb's Bread by Cascade Growers- W18</t>
  </si>
  <si>
    <t>Purple Haze by Cascade Growers- W18</t>
  </si>
  <si>
    <t>Sour Diesel by THC Farms- W18</t>
  </si>
  <si>
    <t>Strawberry Cough by Cascade Growers- W18</t>
  </si>
  <si>
    <t>Super Lemon Haze by Boggy Boon- W18</t>
  </si>
  <si>
    <t>Tangie by Lazy Bee- W18</t>
  </si>
  <si>
    <t>9 Pound Hammer by Cascade Growers- W18</t>
  </si>
  <si>
    <t>Berry White by Cascade Growers- W18</t>
  </si>
  <si>
    <t>Blackberry Cream by Pilot Farms- W18</t>
  </si>
  <si>
    <t>Blackberry Kush by Craft Cannabis- W18</t>
  </si>
  <si>
    <t>Death Starby Seven Hills- W18</t>
  </si>
  <si>
    <t>La Confidential by Washington State Sweet Leaf Gardens- W18</t>
  </si>
  <si>
    <t>Northern Lights by Boggy Boon- W18</t>
  </si>
  <si>
    <t>Platinum Og Kush by Pilot Farms- W18</t>
  </si>
  <si>
    <t>UW by Outlaw Cannabis- W18</t>
  </si>
  <si>
    <t>AK-47 by Perma- W18</t>
  </si>
  <si>
    <t>Blue Dream by Cascade Growers- W18</t>
  </si>
  <si>
    <t>Cheese Quake by Lazy Bee- W18</t>
  </si>
  <si>
    <t>Chemdawg by Boggy Boon- W18</t>
  </si>
  <si>
    <t>Cherry Cream Pie by Methow Horticulture- W18</t>
  </si>
  <si>
    <t>Cherry Pie by Washington State Sweet Leaf Gardens- W18</t>
  </si>
  <si>
    <t>Cookies and Cream by Methow Horticulture- W18</t>
  </si>
  <si>
    <t>Double Tangie Banana by Washington State Sweet Leaf Gardens- W18</t>
  </si>
  <si>
    <t>Dutch Treat by Cascade Growers- W18</t>
  </si>
  <si>
    <t>DutchTreat by Washington State Sweet Leaf Gardens- W18</t>
  </si>
  <si>
    <t>Headband by perma- W18</t>
  </si>
  <si>
    <t>Pineapple by Walden - W18</t>
  </si>
  <si>
    <t>Purple Diesel by Craft Cannabis- W18</t>
  </si>
  <si>
    <t>Tropic Thunder by Pilot Farms- W18</t>
  </si>
  <si>
    <t>Venom Og by Perma- W18</t>
  </si>
  <si>
    <t>White Fire Og by Perma- W18</t>
  </si>
  <si>
    <t>Xj 13 by Cascade Growers- W18</t>
  </si>
  <si>
    <t>24k Gold Sonic Green- W16a</t>
  </si>
  <si>
    <t>707 Headband SPR- W16a</t>
  </si>
  <si>
    <t>Abusive Og Platinum Gardens- W16a</t>
  </si>
  <si>
    <t>Ace of Spades Forte - W16a</t>
  </si>
  <si>
    <t>Agent Orange 1937 Farms- W16a</t>
  </si>
  <si>
    <t>Allen Wrench Artizen- W16a</t>
  </si>
  <si>
    <t>Allen Wrench Popcorn Buds Artizen- W16a</t>
  </si>
  <si>
    <t>Amnesia Haze Virginia Company- W16a</t>
  </si>
  <si>
    <t>Animal Cookies 1937 Farms- W16a</t>
  </si>
  <si>
    <t>Animal Cookies Elevate- W16a</t>
  </si>
  <si>
    <t>Atf x GE Dream Ciy- W16a</t>
  </si>
  <si>
    <t>Berry White C&amp;D- W16a</t>
  </si>
  <si>
    <t>Big Purple Fire Cannabis - W16a</t>
  </si>
  <si>
    <t>Black Cherry Soda Rochester Farms- W16a</t>
  </si>
  <si>
    <t>Blckberry Kush Shake Hemp Kings- W16a</t>
  </si>
  <si>
    <t>Blue Dream FC SG- W16a</t>
  </si>
  <si>
    <t>Blue Dream Liberty Reach- W16a</t>
  </si>
  <si>
    <t>Blue Dream Popcorn Buds Artizen- W16a</t>
  </si>
  <si>
    <t>Blue Enzo NWP- W16a</t>
  </si>
  <si>
    <t>Blue Magoo Cannaman Farms- W16a</t>
  </si>
  <si>
    <t>Blue Magoo Forte Farms- W16a</t>
  </si>
  <si>
    <t>Blue Sugar Cookies High Five Farms- W16a</t>
  </si>
  <si>
    <t>Blueberry ABC Farms- W16a</t>
  </si>
  <si>
    <t>Blueberry Trainwreck Olympia Cannabis- W16a</t>
  </si>
  <si>
    <t>Candyland Banano Buds- W16a</t>
  </si>
  <si>
    <t>Casey Quantum Buddha- W16a</t>
  </si>
  <si>
    <t>Casey Quantum Dream City- W16a</t>
  </si>
  <si>
    <t>CBD Blue Shark Olympia Cannabis- W16a</t>
  </si>
  <si>
    <t>Chemdawg 91 Hemp Kings- W16a</t>
  </si>
  <si>
    <t>Chernobyl Red Frog- W16a</t>
  </si>
  <si>
    <t>Cherry #10 Fire Cannabis- W16a</t>
  </si>
  <si>
    <t>Cherry Sherbert NWCS- W16a</t>
  </si>
  <si>
    <t>Chocolate LemDawg Dream City- W16a</t>
  </si>
  <si>
    <t>Cinex Hemp Kings- W16a</t>
  </si>
  <si>
    <t>Critique #5 Freddy's Fuego- W16a</t>
  </si>
  <si>
    <t>Cookies N Cream Lifted- W16a</t>
  </si>
  <si>
    <t>Critical Mass 1937 Farms- W16a</t>
  </si>
  <si>
    <t>Dairy Queen Fire Cannabis- W16a</t>
  </si>
  <si>
    <t>Dawg Walker Buddha- W16a</t>
  </si>
  <si>
    <t>Deadhead Og Platinum- W16a</t>
  </si>
  <si>
    <t>Dr. Who Clandestine- W16a</t>
  </si>
  <si>
    <t>Dutch Berry Artizen- W16a</t>
  </si>
  <si>
    <t>Dutch Berry Popcorn Buds Artizen- W16a</t>
  </si>
  <si>
    <t>Elmer's Glue Liberty Reach- W16a</t>
  </si>
  <si>
    <t>Ewok Artizen- W16a</t>
  </si>
  <si>
    <t>Fire OG Popcorn Buds Artizen- W16a</t>
  </si>
  <si>
    <t>Firewalker OG Buddha- W16a</t>
  </si>
  <si>
    <t>Forum Cut GSC Forte Farms- W16a</t>
  </si>
  <si>
    <t>Frosted Strawberries Liberty Reah- W16a</t>
  </si>
  <si>
    <t>G-13 Haze Popcorn Buds Red Frog- W16a</t>
  </si>
  <si>
    <t>G13 Buddha- W16a</t>
  </si>
  <si>
    <t>Galactic Glue Artizen- W16a</t>
  </si>
  <si>
    <t>Game Changer Hemp Kings- W16a</t>
  </si>
  <si>
    <t>Game Changer Shake Hemp Kings- W16a</t>
  </si>
  <si>
    <t>Garlic Glue High Tide Cannabis- W16a</t>
  </si>
  <si>
    <t>Gas Champer Forte Farms- W16a</t>
  </si>
  <si>
    <t>Girl Scout Cookies Hemp Kings- W16a</t>
  </si>
  <si>
    <t>Girl Scout Cookies Rochester Farms- W16a</t>
  </si>
  <si>
    <t>Girl Scout Cookies Rochester Light- W16a</t>
  </si>
  <si>
    <t>Glue Buddha- W16a</t>
  </si>
  <si>
    <t>Glurilla Platinum Gardens- W16a</t>
  </si>
  <si>
    <t>Golden Ticket Liberty Reach- W16a</t>
  </si>
  <si>
    <t>Gooberry Artizen- W16a</t>
  </si>
  <si>
    <t>Gorilla Glue #4 High Five Farms- W16a</t>
  </si>
  <si>
    <t>Granddaddy Dutch Clandestine- W16a</t>
  </si>
  <si>
    <t>Grape Ape Artizen- W16a</t>
  </si>
  <si>
    <t>Grapefruit Buddha- W16a</t>
  </si>
  <si>
    <t>Grapefruit x NPH Clandestine- W16a</t>
  </si>
  <si>
    <t>Green Crack High Five Farms- W16a</t>
  </si>
  <si>
    <t>Green Crack NWCS- W16a</t>
  </si>
  <si>
    <t>Green Dream Forte- W16a</t>
  </si>
  <si>
    <t>GTH x Tangie From the Soil- W16a</t>
  </si>
  <si>
    <t>Hammerhead High Five Farms- W16a</t>
  </si>
  <si>
    <t>Harambe C&amp;D- W16a</t>
  </si>
  <si>
    <t>Hash Plant Coastal Cannabis- W16a</t>
  </si>
  <si>
    <t>J-1 Red Frog- W16a</t>
  </si>
  <si>
    <t>Jack Herer Buddha- W16a</t>
  </si>
  <si>
    <t>Jack Herer Cannaman- W16a</t>
  </si>
  <si>
    <t>Jack Herer Dream City- W16a</t>
  </si>
  <si>
    <t>Jack Herer Popcorn Buds Red Frog- W16a</t>
  </si>
  <si>
    <t>Jack Herer Red Frog- W16a</t>
  </si>
  <si>
    <t>Jack Herer Rochester Farms- W16a</t>
  </si>
  <si>
    <t>Jacks Dream Koala Canyon- W16a</t>
  </si>
  <si>
    <t>Jamba Juice High Tide Cannabis- W16a</t>
  </si>
  <si>
    <t>Jenny Kush From the Soil- W16a</t>
  </si>
  <si>
    <t>Jilly Bean Doc Croc- W16a</t>
  </si>
  <si>
    <t>Jillybean Doc Croc- W16a</t>
  </si>
  <si>
    <t>Kali Cannaman Farms- W16a</t>
  </si>
  <si>
    <t>Kali Mist Cannaman Farms- W16a</t>
  </si>
  <si>
    <t>Klingon Soulshine - W16a</t>
  </si>
  <si>
    <t>LA Confidential Freddy's Fuego- W16a</t>
  </si>
  <si>
    <t>Lamb's Bread Sour Diesel Hemp Kings- W16a</t>
  </si>
  <si>
    <t>Lamb's Bread Sour Diesel Shake Hemp Kings- W16a</t>
  </si>
  <si>
    <t>Lemon Marmalade Platinum Gardens- W16a</t>
  </si>
  <si>
    <t>Lemon Meringue Solstice- W16a</t>
  </si>
  <si>
    <t>Lemon OG Top Shelf- W16a</t>
  </si>
  <si>
    <t>Lemon Slice AVITAS- W16a</t>
  </si>
  <si>
    <t>Lemonberry Popcorn Buds Artizen- W16a</t>
  </si>
  <si>
    <t>Liberty OG Liberty Reach- W16a</t>
  </si>
  <si>
    <t>Lodi Dodi Soulshine- W16a</t>
  </si>
  <si>
    <t>Lost Coast OG Virginia Company - W16a</t>
  </si>
  <si>
    <t>Mendo Breath Jackpot Seaweed- W16a</t>
  </si>
  <si>
    <t>Mr. Nice x Persian high Five Farms- W16a</t>
  </si>
  <si>
    <t>Nepalese Oaxaca Sonic Green- W16a</t>
  </si>
  <si>
    <t>Neville's Haze Elements- W16a</t>
  </si>
  <si>
    <t>Norcal Blue Root Down- W16a</t>
  </si>
  <si>
    <t>NY Purple Diesel Forte - W16a</t>
  </si>
  <si>
    <t>OG Cannalope Haze High Five Farms- W16a</t>
  </si>
  <si>
    <t>OGKB Liberty Reach- W16a</t>
  </si>
  <si>
    <t>Ogre Og NWCS Mini Budz- W16a</t>
  </si>
  <si>
    <t>Optimus Prime Dream City- W16a</t>
  </si>
  <si>
    <t>Orange Kush Quality Cannabis- W16a</t>
  </si>
  <si>
    <t>Orange Rush Hemp Kings- W16a</t>
  </si>
  <si>
    <t>Orange Velvet Sonic Green- W16a</t>
  </si>
  <si>
    <t>Pars OG Hemp Kings- W16a</t>
  </si>
  <si>
    <t>Pepe's Papaya Buddha - W16a</t>
  </si>
  <si>
    <t>Pepe's Papaya Dream City- W16a</t>
  </si>
  <si>
    <t>Pineapple Chunk ABC Farms- W16a</t>
  </si>
  <si>
    <t>Pineapple Express ABC Farms- W16a</t>
  </si>
  <si>
    <t>Pineapple Express Koala Canyon- W16a</t>
  </si>
  <si>
    <t>Pink Cookies NWCS Minis- W16a</t>
  </si>
  <si>
    <t>Platinum Animal Cookies High Five Farms- W16a</t>
  </si>
  <si>
    <t>Platinum Super Glue High Tide Cannabis- W16a</t>
  </si>
  <si>
    <t>Platinum UW Popcorn Buds Red Frog- W16a</t>
  </si>
  <si>
    <t>Plushberry Elements- W16a</t>
  </si>
  <si>
    <t>Plushberry Olympia Cannabis- W16a</t>
  </si>
  <si>
    <t>Powder Hound Lazy Bee- W16a</t>
  </si>
  <si>
    <t>Purple Arrow Hempkings- W16a</t>
  </si>
  <si>
    <t>Purple Diesel Koala Canyon- W16a</t>
  </si>
  <si>
    <t>PurpleOG #5 Suncliff- W16a</t>
  </si>
  <si>
    <t>Purpel OG Olympa Cannabis- W16a</t>
  </si>
  <si>
    <t>Purple Punch High Five Farms- W16a</t>
  </si>
  <si>
    <t>Quantum Leap Artizen- W16a</t>
  </si>
  <si>
    <t>Querkle Root Down- W16a</t>
  </si>
  <si>
    <t>Rainbow Jones Olympia Cannabis- W16a</t>
  </si>
  <si>
    <t>Romulan Soulshine - W16a</t>
  </si>
  <si>
    <t>Rude Boi OG Forte- W16a</t>
  </si>
  <si>
    <t>Shiatsu Kush Root Down- W16a</t>
  </si>
  <si>
    <t>Shiskabery Slica- W16a</t>
  </si>
  <si>
    <t>Sin Valley OG Kush Liberty Reach- W16a</t>
  </si>
  <si>
    <t>Sour Amnesia Forte- W16a</t>
  </si>
  <si>
    <t>Sour Bubbly Suncliff- W16a</t>
  </si>
  <si>
    <t>Sour Patch Kiss Buddha- W16a</t>
  </si>
  <si>
    <t>Sour Sunset Sherbet Liberty Reach- W16a</t>
  </si>
  <si>
    <t>Space Goo Artizen - W16a</t>
  </si>
  <si>
    <t>Space Queen Popcorn Buds Artizen- W16a</t>
  </si>
  <si>
    <t>Star Dawg Artizen- W16a</t>
  </si>
  <si>
    <t>Star Dawg High Tide Cannabis- W16a</t>
  </si>
  <si>
    <t>Star Widow Popcorn Buds Red Frog- W16a</t>
  </si>
  <si>
    <t>Strawberry Fields AVITAS- W16a</t>
  </si>
  <si>
    <t>Sunberry High Five Farms- W16a</t>
  </si>
  <si>
    <t>Sunset Sherbert Solstice- W16a</t>
  </si>
  <si>
    <t>Sunst Sherbet Mini Budz NWCS- W16a</t>
  </si>
  <si>
    <t>Super G Soulshine- W16a</t>
  </si>
  <si>
    <t>Super Lemon Haze Root Down- W16a</t>
  </si>
  <si>
    <t>Super Lemon Kush High Five Farms- W16a</t>
  </si>
  <si>
    <t>Super Sour Diesel Soulshine- W16a</t>
  </si>
  <si>
    <t>Swamp Thing Forte- W16a</t>
  </si>
  <si>
    <t>Sweet Cheese Root Down- W16a</t>
  </si>
  <si>
    <t>Tangerine Dream Buddha- W16a</t>
  </si>
  <si>
    <t>Tangie 1937 Farms- W16a</t>
  </si>
  <si>
    <t>Tavo Happy cannabis- W16a</t>
  </si>
  <si>
    <t>The Pineapple Popcorn Buds Artizen- W16a</t>
  </si>
  <si>
    <t>Three Kings Sonic Green- W16a</t>
  </si>
  <si>
    <t>Training Day Liberty Reach- W16a</t>
  </si>
  <si>
    <t>Tutankhamon CG- W16a</t>
  </si>
  <si>
    <t>UW Cannaman Farms- W16a</t>
  </si>
  <si>
    <t>Velvet Pie Jackpot Seaweed- W16a</t>
  </si>
  <si>
    <t>Velvet Pie Liberty Reach- W16a</t>
  </si>
  <si>
    <t>Very Berry Haze SG- W16a</t>
  </si>
  <si>
    <t>Vortex Fire Cannabis- W16a</t>
  </si>
  <si>
    <t>Vortex Viva - W16a</t>
  </si>
  <si>
    <t>Wedding Cake Hemp Kings- W16a</t>
  </si>
  <si>
    <t>XJ-13 Koala Canyon- W16a</t>
  </si>
  <si>
    <t>XJ-13 Noble Farms- W16a</t>
  </si>
  <si>
    <t>Zambian Sonic Green- W16a</t>
  </si>
  <si>
    <t>Dosidos 1937 Farms- W16a</t>
  </si>
  <si>
    <t>Abusive OG Pre Roll Platinum Gardens- W16a</t>
  </si>
  <si>
    <t>Ace of Spades Pre Roll 1g Fote- W16a</t>
  </si>
  <si>
    <t>Allen wrench Pre Roll 1g Artizen- W16a</t>
  </si>
  <si>
    <t>Allen Wrench Pre Roll Artizen- W16a</t>
  </si>
  <si>
    <t>Aloha Pre Roll Soulshine- W16a</t>
  </si>
  <si>
    <t>Banana Pre Roll 1g Lazy Bee- W16a</t>
  </si>
  <si>
    <t>Berry White Pre Roll 1g Forte- W16a</t>
  </si>
  <si>
    <t>Black Betty Pre Rol 1g High Five Farms- W16a</t>
  </si>
  <si>
    <t>Blue Dream Flavorless Distillate Infused Pre Roll 1g NWCS- W16a</t>
  </si>
  <si>
    <t>Blue Dream Pineapple Distillate Infused Pre Roll 1g NWCS- W16a</t>
  </si>
  <si>
    <t>Blue Dream Pre Roll 0.5g Stryps- W16a</t>
  </si>
  <si>
    <t>Blue Dream Pre Roll 1g Artizen- W16a</t>
  </si>
  <si>
    <t>Blue Dream Tangerine Distillate Infused Pre Roll 1g NWCS- W16a</t>
  </si>
  <si>
    <t>Blue Sherbert Pre Roll 1g MFUSED- W16a</t>
  </si>
  <si>
    <t>Blue Treat Pre Roll 1g MFUSED- W16a</t>
  </si>
  <si>
    <t>Blueberry Trainwreck Pre-Roll 1g Olympia Cannabis- W16a</t>
  </si>
  <si>
    <t>Boy Scout Cookies Pre Roll 1g Lazy Bee- W16a</t>
  </si>
  <si>
    <t>Cannaman Coffee Pre Roll 1g Infused Cannaman Farms- W16a</t>
  </si>
  <si>
    <t>CBD Blue Shark Pre-Roll 1g Olympia Cannabis - W16a</t>
  </si>
  <si>
    <t>Cookie Monster x Mango Haze Joint 1g High Five- W16a</t>
  </si>
  <si>
    <t>Cookies n Cream #2 Pre Roll 1.5g 1937 Farms- W16a</t>
  </si>
  <si>
    <t>Critical Plus Pre Roll 1g Root Down- W16a</t>
  </si>
  <si>
    <t>Deadhead OG Pre Roll Platinum Gardens- W16a</t>
  </si>
  <si>
    <t>Dutch Berry Pre Roll Artizen- W16a</t>
  </si>
  <si>
    <t>Epoxy OG Joint 1g Triumph- W16a</t>
  </si>
  <si>
    <t>Ewok Pre Roll 1g Artizen- W16a</t>
  </si>
  <si>
    <t>Ewok Pre Roll Artizen- W16a</t>
  </si>
  <si>
    <t>Galactic Glue Pre Roll 1g Artizen- W16a</t>
  </si>
  <si>
    <t>Game Changer Pre Roll 0.75 Hemp Kings- W16a</t>
  </si>
  <si>
    <t>GG #4 Pre Roll 1g Liberty Reach- W16a</t>
  </si>
  <si>
    <t>Girl Scout Master Pre Roll 1g Good Pot- W16a</t>
  </si>
  <si>
    <t>Gooberry Pre Roll 0.5g Artizen- W16a</t>
  </si>
  <si>
    <t>Gooberry Pre Roll 1g Artizen- W16a</t>
  </si>
  <si>
    <t>Gorilla Glue Pre Roll Forte- W16a</t>
  </si>
  <si>
    <t>Granola Funk Pre Roll 0.5g Liberty Reach- W16a</t>
  </si>
  <si>
    <t>Grape Ape Pre Roll 0.5g Artizen- W16a</t>
  </si>
  <si>
    <t>Grape Ape Pre Roll 1g Artizen- W16a</t>
  </si>
  <si>
    <t>Green Crack Pre Roll 1g High Five Farms- W16a</t>
  </si>
  <si>
    <t>Green Dream Pre Roll Forte Farms- W16a</t>
  </si>
  <si>
    <t>Hash Plant Flavorless Distillate Infused Pre Roll 1g NWCS- W16a</t>
  </si>
  <si>
    <t>Hindu Kush Pre Rol Soulshine- W16a</t>
  </si>
  <si>
    <t>Hog's Breath Prerolls Happy Cannabis- W16a</t>
  </si>
  <si>
    <t>Jilly Bean Pre Roll 1g Lazy Bee- W16a</t>
  </si>
  <si>
    <t>Klingon Preroll 0.5g Soulshine- W16a</t>
  </si>
  <si>
    <t>La Cofidential Pre-Rol 1g Artizen- W16a</t>
  </si>
  <si>
    <t>Lebanese Gold Pre Roll 0.75g Sitka- W16a</t>
  </si>
  <si>
    <t>Lemon Marmalade Pre Roll Platinum Gardens- W16a</t>
  </si>
  <si>
    <t>Liberty OG Pre Roll 0.5g Liberty Reach- W16a</t>
  </si>
  <si>
    <t>Machine Gun Cherry 1g Prohibition- W16a</t>
  </si>
  <si>
    <t>Machine Gun Grape 1g Prohibition- W16a</t>
  </si>
  <si>
    <t>Maui Super Dawg Pre Roll 1g Good Pot- W16a</t>
  </si>
  <si>
    <t>NorCal Blue 1g Pre Roll RD- W16a</t>
  </si>
  <si>
    <t>OG Infused Pre Roll Cannaman Farms- W16a</t>
  </si>
  <si>
    <t>Og X Cannalope Haze Pre Roll 1g High Five Farms- W16a</t>
  </si>
  <si>
    <t>OGKB Pre Roll 1g Liberty Reach- W16a</t>
  </si>
  <si>
    <t>Orange Kush Pre Roll 1g Landrace- W16a</t>
  </si>
  <si>
    <t>Orange Machine Gun 1g Prohibition- W16a</t>
  </si>
  <si>
    <t>Pearl Pre Roll 1.5g 1937 Farms- W16a</t>
  </si>
  <si>
    <t>Pink Lemonad Pre Roll 1g High Five Farms- W16a</t>
  </si>
  <si>
    <t>Platinum Animal Cookies Pre Roll 1g High Five - W16a</t>
  </si>
  <si>
    <t>Purple Dream Pre Roll 1g Honu- W16a</t>
  </si>
  <si>
    <t>Purple Og Pre-Roll 1g Olympia Cannabis- W16a</t>
  </si>
  <si>
    <t>Querkle Pre Roll 1g Root Down- W16a</t>
  </si>
  <si>
    <t>Raw Dog Pre Roll 1g Sticky Budz- W16a</t>
  </si>
  <si>
    <t>Romulan Pre Roll 1g Root Down- W16a</t>
  </si>
  <si>
    <t>Royal Cherry Pre Roll 1g Royal Cannabis- W16a</t>
  </si>
  <si>
    <t>Royal Kush Pre Rolll Soulshine- W16a</t>
  </si>
  <si>
    <t>Rude Boi OG Pre Roll 1g Forte- W16a</t>
  </si>
  <si>
    <t>Sativa Wicked Hillbilly Pre Roll 0.8g Dorado- W16a</t>
  </si>
  <si>
    <t>SFV #2 Pre Roll 1g High Five Farms- W16a</t>
  </si>
  <si>
    <t>Shangria-La Pre Roll 1g Sticky Budz- W16a</t>
  </si>
  <si>
    <t>Shiatsu Kush Pre Roll 1g Root Down- W16a</t>
  </si>
  <si>
    <t>Snowdawg Pre Roll 1g Root Down- W16a</t>
  </si>
  <si>
    <t>Sour Diesel Pre Roll Artizen- W16a</t>
  </si>
  <si>
    <t>Sous Sunset Sherbet Pre Roll 0.5g Libery Reach- W16a</t>
  </si>
  <si>
    <t>Space Queen Pre Roll Artizen- W16a</t>
  </si>
  <si>
    <t>Space Turtle Pre Roll 1g Honu- W16a</t>
  </si>
  <si>
    <t>Star Dawg Pre Roll Artizen- W16a</t>
  </si>
  <si>
    <t>Strawberry Cream 1g Pre Roll Landrace- W16a</t>
  </si>
  <si>
    <t>Super Lemon Haze Pre Roll 0.5g Liberty Reach- W16a</t>
  </si>
  <si>
    <t>Sweet Cheese Pre Roll 1g Root Down- W16a</t>
  </si>
  <si>
    <t>Tahoe OG Pre Roll 1g Root Down- W16a</t>
  </si>
  <si>
    <t>Tangerine Power Pre Roll 1g Liberty Reach- W16a</t>
  </si>
  <si>
    <t>The Cake Pre Roll Cannaman Farms- W16a</t>
  </si>
  <si>
    <t>The Pineapple Pre Roll 1g Artizen- W16a</t>
  </si>
  <si>
    <t>The Purps Pre Roll 1g Root Down- W16a</t>
  </si>
  <si>
    <t>Trinity Lite Alion Hybrid Joint 0.75g EH- W16a</t>
  </si>
  <si>
    <t>Trinity Lite CBD Indica Joint 0.75g EH- W16a</t>
  </si>
  <si>
    <t>Trinity Lite CBD Sativa Joint 0.75g EH- W16a</t>
  </si>
  <si>
    <t>Trinit Lite Skywalker Indica Joint 0.75g EH- W16a</t>
  </si>
  <si>
    <t>Trinity Lite Skywalker Indica Joint 0.75g EH- W16a</t>
  </si>
  <si>
    <t>True OG 1g Pre Roll Northwest Grown- W16a</t>
  </si>
  <si>
    <t>UW Infused Pre Roll Cannaman Farms- W16a</t>
  </si>
  <si>
    <t>UW Pre Roll Cannaman Farms- W16a</t>
  </si>
  <si>
    <t>UW Pre Roll Infuse 1g Cannaman Farms- W16a</t>
  </si>
  <si>
    <t>Velvet Pie Pre Roll 1g Liberty Reach- W16a</t>
  </si>
  <si>
    <t>Venom Og Kush Pre Roll Soulshine- W16a</t>
  </si>
  <si>
    <t>Wifi V1 #10 Pre Roll Infused Trinity Lite - W16a</t>
  </si>
  <si>
    <t>Knights Hemplar Blueberry Blast- W9b</t>
  </si>
  <si>
    <t>Pot Factory Acapulco Gold B-Buds- W9b</t>
  </si>
  <si>
    <t>Pot Factory Strawberry Cough- W9b</t>
  </si>
  <si>
    <t>Vodis Critical Jack- w9b</t>
  </si>
  <si>
    <t>Cascade Crest Purple Urkle- W9b</t>
  </si>
  <si>
    <t>Phat Panda White Tahoe Cookies Bong Buddes- W9b</t>
  </si>
  <si>
    <t>Pot Factory GDP- W9b</t>
  </si>
  <si>
    <t>Treedom Blue Bastard- W9b</t>
  </si>
  <si>
    <t>Vodis Candyland- W9b</t>
  </si>
  <si>
    <t>Vodis Katsu Kush- W9b</t>
  </si>
  <si>
    <t>Firehouse Animal Cookies- W9b</t>
  </si>
  <si>
    <t>Firehouse Greatful Puff- W9b</t>
  </si>
  <si>
    <t>Sky Standard Dutch Treat- W9b</t>
  </si>
  <si>
    <t>Cascade Crest Blueberry Cheesecake- W9b</t>
  </si>
  <si>
    <t>CascadeCrest Golden Sunrise- W9b</t>
  </si>
  <si>
    <t>Dawg Star Dog Walker- W9b</t>
  </si>
  <si>
    <t>DawgStr Fruity Pebbles- W9b</t>
  </si>
  <si>
    <t>Dawg Star Wonder Woman- W9b</t>
  </si>
  <si>
    <t>JPSW Ghost Breath- W9b</t>
  </si>
  <si>
    <t>JPSW Sour Sunset Sherbet- W9b</t>
  </si>
  <si>
    <t>JPSW Velvet Pie- W9b</t>
  </si>
  <si>
    <t>Phat Panda Cenex- W9b</t>
  </si>
  <si>
    <t>Phat Panda Gorilla Glue #5- W9b</t>
  </si>
  <si>
    <t>Pot Factory Chemmy- W9b</t>
  </si>
  <si>
    <t>Sky Standard Cherry Pie Trim- W9b</t>
  </si>
  <si>
    <t>SPP Holy Grail- W9b</t>
  </si>
  <si>
    <t>Treedom Grapefruit Romulan- W9b</t>
  </si>
  <si>
    <t>Treedom Chernobyl- W9b</t>
  </si>
  <si>
    <t>Leef Girl Scout Cookie (Hybrid Pre-Roll)- W9b</t>
  </si>
  <si>
    <t>Leef White Urcle (Hybrid Preroll)- W9b</t>
  </si>
  <si>
    <t>Legit Gold Dutch Treat (Hybrid Preroll)- W9b</t>
  </si>
  <si>
    <t>Mister Twister Bubblegum (Hybrid Preroll)- W9b</t>
  </si>
  <si>
    <t>Mister Twister Grape (Hybrid Preroll)- W9b</t>
  </si>
  <si>
    <t>Mister Twister Pineapple (Hybrid Preroll)- W9b</t>
  </si>
  <si>
    <t>Mister Twister Rasta Roll (Hybrid Preroll)- W9b</t>
  </si>
  <si>
    <t>Mister Twister Tangerine (Hybrid Preroll)- W9b</t>
  </si>
  <si>
    <t>Phat Panda 5 P'S (Hybrid Preroll)- W9b</t>
  </si>
  <si>
    <t>Phat Panda Grunk (Hybrid Preroll)- W9b</t>
  </si>
  <si>
    <t>Phat Panda Seattle (Hybrid Preroll)- W9b</t>
  </si>
  <si>
    <t>Pot Factory Chemmy Jones (Hybrid Preroll)- W9b</t>
  </si>
  <si>
    <t>SPP cookies and Cream (Hybrid Preroll)- W9b</t>
  </si>
  <si>
    <t>SPP Lemon OG (Hybrid Preroll)- W9b</t>
  </si>
  <si>
    <t>SPP Liberty Haze (Hybrid Preroll)- W9b</t>
  </si>
  <si>
    <t>Swifts Dipped Jack Frost (Hybrid Preroll)- W9b</t>
  </si>
  <si>
    <t>Mister Twister Green Apple (Hybrid Preroll)- W9b</t>
  </si>
  <si>
    <t>Knights Hemplar Blueberry Blast (Sativa Preroll)- W9b</t>
  </si>
  <si>
    <t>Knights Hemplar Spell Caster (Sativa Preroll)- W9b</t>
  </si>
  <si>
    <t>Legit Gold Blueberry Haze (Sativa Preroll)- W9b</t>
  </si>
  <si>
    <t>Legit Gold UK Fire (Sativa Preroll)- W9b</t>
  </si>
  <si>
    <t>Mister Twister Blueberry (Sativa Preroll)- W9b</t>
  </si>
  <si>
    <t>Mister Twister Cotton Candy (Sativa Preroll)- W9b</t>
  </si>
  <si>
    <t>Mister Twister Strawberry (Sativa Preroll)- W9b</t>
  </si>
  <si>
    <t>Mister Twister Watermelon (Sativa Preroll)- W9b</t>
  </si>
  <si>
    <t>SPP Blue Cinex (Sativa Preroll)- W9b</t>
  </si>
  <si>
    <t>SPP Cinderella's Dream (Sativa Preroll)- W9b</t>
  </si>
  <si>
    <t>SPP Lodi Dodi (Sativa Preroll)- W9b</t>
  </si>
  <si>
    <t>Vodis Doctor Doctor (Sativa Preroll)- W9b</t>
  </si>
  <si>
    <t>Vodis Super Silver Haze (Sativa Preroll)- W9b</t>
  </si>
  <si>
    <t>Knights Hemplar Afgooey (Indica Preroll)- W9b</t>
  </si>
  <si>
    <t>Knights Hemplar Frosty Knight (Indica Preroll)- W9b</t>
  </si>
  <si>
    <t>Knights Hemplar Kings Kush (Indica Preroll)- W9b</t>
  </si>
  <si>
    <t>Knights Hemplar Power Kush (Indica Preroll)- W9b</t>
  </si>
  <si>
    <t>Leef Kush Dream 3 (Indica Preroll)- W9b</t>
  </si>
  <si>
    <t>Legi Gold Critical OG (Indica Preroll)- W9b</t>
  </si>
  <si>
    <t>Legit Gold Sunshine Daydream (Indica Preroll)- W9b</t>
  </si>
  <si>
    <t>Phat Panda Gods Gift (Indica Preroll)- W9b</t>
  </si>
  <si>
    <t>Pot Factory Northern Lights (Indica Preroll)- W9b</t>
  </si>
  <si>
    <t>SPP Bubba Kush (Indica Preroll)- W9b</t>
  </si>
  <si>
    <t>SPP Plushberry (Indica Preroll)- W9b</t>
  </si>
  <si>
    <t>SPP Trap Star (Indica Preroll)- W9b</t>
  </si>
  <si>
    <t>Afgoo- NW Nectar- W20a</t>
  </si>
  <si>
    <t>Allen Wrench- Artizen- - W20a</t>
  </si>
  <si>
    <t>Animal Cookies- Elevate- W20a</t>
  </si>
  <si>
    <t>Banana Split- Western Cultured- W20a</t>
  </si>
  <si>
    <t>Bay Dream - Fifty Fold - W20a</t>
  </si>
  <si>
    <t>Black Diesel- Cowlitz Gold- W20a</t>
  </si>
  <si>
    <t>Blackberry- Rootworx- W20a</t>
  </si>
  <si>
    <t>Blue Dream- Artizen- W20a</t>
  </si>
  <si>
    <t>Blue Dream- NWCS Legends- W20a</t>
  </si>
  <si>
    <t>Candy Apple Dream- Medusa- W20a</t>
  </si>
  <si>
    <t>Candyland- Pono- W20a</t>
  </si>
  <si>
    <t>Crash Test Dummy- Fifty Fold- W20a</t>
  </si>
  <si>
    <t>Critical Purple Kush- Dawg Star- W20a</t>
  </si>
  <si>
    <t>Dark Rose- Cowlitz Gold- W20a</t>
  </si>
  <si>
    <t>Dirty White Girl- Evergrow Northwest- W20a</t>
  </si>
  <si>
    <t>Dream Beaver- Phat Panda- W20a</t>
  </si>
  <si>
    <t>Dutch Berry- Artizen- W20a</t>
  </si>
  <si>
    <t>Dutch Treat- Hi Guys- W20a</t>
  </si>
  <si>
    <t>Dutchberry- Artizen- W20a</t>
  </si>
  <si>
    <t>Golden Pineapple- Phat Panda- W20a</t>
  </si>
  <si>
    <t>Gorilla Glue- Rocket Cannabis- W20a</t>
  </si>
  <si>
    <t>Granddaddy Purple- Phat Panda- W20a</t>
  </si>
  <si>
    <t>Grape Cheese- Pono- W20a</t>
  </si>
  <si>
    <t>Greatful Puff- Fire House- W20a</t>
  </si>
  <si>
    <t>Green Crack- Green420- W20a</t>
  </si>
  <si>
    <t>Grizzly Kush- Rocket Cannabis- W20a</t>
  </si>
  <si>
    <t>Jazz- Medusa- W20a</t>
  </si>
  <si>
    <t>K/I Cannalope Kush- Medusa- W20a</t>
  </si>
  <si>
    <t>Lemon Drop- Dawg Star- W20a</t>
  </si>
  <si>
    <t>Lemon Gorilla Princess- Pono- W20a</t>
  </si>
  <si>
    <t>MamaCita- Fifty Fold- W20a</t>
  </si>
  <si>
    <t>Mamacita- Fifty Fold- W20a</t>
  </si>
  <si>
    <t>Mega Jackpot- Western Cultured- W20a</t>
  </si>
  <si>
    <t>Northern Lights- Hi Guys- W20a</t>
  </si>
  <si>
    <t>OG Chem- Phat Panda- W20a</t>
  </si>
  <si>
    <t>OG Chem- Virginia Company- W20a</t>
  </si>
  <si>
    <t>Pink- Windy River- W20a</t>
  </si>
  <si>
    <t>Pink Cookies- NWCS- W20a</t>
  </si>
  <si>
    <t>Pink Lemonade- Rochester Farms- W20a</t>
  </si>
  <si>
    <t>Presidential Kush- Fifty Fold- W20a</t>
  </si>
  <si>
    <t>Raspberry Kush- Inflorescence- W20a</t>
  </si>
  <si>
    <t>Skunk #1- Inflorescence- W20a</t>
  </si>
  <si>
    <t>Sour Cherry Pie- Inflorescence- W20a</t>
  </si>
  <si>
    <t>Sour Diesel- Hi Guys- W20a</t>
  </si>
  <si>
    <t>Sour diesel- Virginia Company- W20a</t>
  </si>
  <si>
    <t>Stormy D #1- Fifty Fold- W20a</t>
  </si>
  <si>
    <t>Sunset Sherbet- NWCS Solutions- W20a</t>
  </si>
  <si>
    <t>Super Goo 5- Fifty Fold- W20a</t>
  </si>
  <si>
    <t>Super Lemon Haze- Western Cultured- W20a</t>
  </si>
  <si>
    <t>Tahoe OG- Rootworx- W20a</t>
  </si>
  <si>
    <t>Tangie- Dawg Star- W20a</t>
  </si>
  <si>
    <t>UW Purple- Dawg Star- W20a</t>
  </si>
  <si>
    <t>Blueberry joint- Virginia Company- W20a</t>
  </si>
  <si>
    <t>Candyland- Pono (Pre-roll)- W20a</t>
  </si>
  <si>
    <t>Dirty White Girl- Hi Guys (Pre-roll)- W20a</t>
  </si>
  <si>
    <t>Dream Beaver- Phat Panda (Pre-roll)- W20a</t>
  </si>
  <si>
    <t>Dutch Treat- Phat Panda (Pre-roll)- W20a</t>
  </si>
  <si>
    <t>Dutch Treat- Western Cultured (Pre-roll)- W20a</t>
  </si>
  <si>
    <t>Gorilla Glue #5- Pono (Pre-roll)- W20a</t>
  </si>
  <si>
    <t>Grape Cheese- Pono (Pre-roll)- W20a</t>
  </si>
  <si>
    <t>Hindu Tahoe- Pono (Pre-roll)- W20a</t>
  </si>
  <si>
    <t>Kosher Kush- Virginia Company (Pre-roll)- W20a</t>
  </si>
  <si>
    <t>Lemon Gorilla Princess- Pono (Pre-roll)- W20a</t>
  </si>
  <si>
    <t>Mega Jackpot- Western Cultured (Pre-roll)- W20a</t>
  </si>
  <si>
    <t>MK Ultra- Virginia Company (Pre-roll)- W20a</t>
  </si>
  <si>
    <t>OG Chem- Phat Panda (Pre-roll)- W20a</t>
  </si>
  <si>
    <t>OG Kush- Western Cultured (Pre-roll)- W20a</t>
  </si>
  <si>
    <t>Platinum Cookies- Western Cultured (Pre-roll)- W20a</t>
  </si>
  <si>
    <t>Seattle Sour Breath- Phat Panda (Pre-roll)- W20a</t>
  </si>
  <si>
    <t>Sour Grapes FKO- Seattle Pure Extracts (Pre-roll)- W20a</t>
  </si>
  <si>
    <t>Super Lemon Haze- Western Cultured (Pre-roll)- W20a</t>
  </si>
  <si>
    <t>White Fire- Phat Panda (Pre-roll)- W20a</t>
  </si>
  <si>
    <t>Alice in Wonderland- W21a</t>
  </si>
  <si>
    <t>Blackberry Pie- W21a</t>
  </si>
  <si>
    <t>Brainwreck- W21a</t>
  </si>
  <si>
    <t>Bruce Banner- W21a</t>
  </si>
  <si>
    <t>Chuckanut- W21a</t>
  </si>
  <si>
    <t>Dirty Girl- W21a</t>
  </si>
  <si>
    <t>DJ Short's Flo- W21a</t>
  </si>
  <si>
    <t>Hawaiian Snow- W21a</t>
  </si>
  <si>
    <t>Kiona Gold- W21a</t>
  </si>
  <si>
    <t>Maui Waui- W21a</t>
  </si>
  <si>
    <t>Nigerian Haze- W21a</t>
  </si>
  <si>
    <t>Blue Cookieberry Crunch- W21a</t>
  </si>
  <si>
    <t>Candy Kush- W21a</t>
  </si>
  <si>
    <t>Larry OG- W21a</t>
  </si>
  <si>
    <t>Pitbull Shake- W21a</t>
  </si>
  <si>
    <t>Cannabelle Sour Banana x Harlequin- W21a</t>
  </si>
  <si>
    <t>Catholic School Girl- W21a</t>
  </si>
  <si>
    <t>Ework- W21a</t>
  </si>
  <si>
    <t>Frank's Gift- W21a</t>
  </si>
  <si>
    <t>Gorilla Glue #4- W21a</t>
  </si>
  <si>
    <t>Grape Puff OG- W21a</t>
  </si>
  <si>
    <t>Lake Of Fire- W21a</t>
  </si>
  <si>
    <t>Blueberry Skunk Tin Cone (Pre-roll)- W21a</t>
  </si>
  <si>
    <t>Bubbly Pink Champagne Cone w/ Bubble Hash (Pre-roll)- W21a</t>
  </si>
  <si>
    <t>Cactus Kief Cone (Pre-roll)- W21a</t>
  </si>
  <si>
    <t>Crow Black Cone- W21a</t>
  </si>
  <si>
    <t>Lemon Cheesecake Thai Jar Cones- W21a</t>
  </si>
  <si>
    <t>Romulan Pre Rolls- W21a</t>
  </si>
  <si>
    <t>Tangerine Gold Cone- W21a</t>
  </si>
  <si>
    <t>Agent Gorilla- W22a</t>
  </si>
  <si>
    <t>Alice in Wonderland- W22a</t>
  </si>
  <si>
    <t>Amnesia From Clandestine- W22a</t>
  </si>
  <si>
    <t>Amnesia Haze From Ceres- W22a</t>
  </si>
  <si>
    <t>Amnesia Haze From Virginia Co- W22a</t>
  </si>
  <si>
    <t>ATF From Buddy Boy- W22a</t>
  </si>
  <si>
    <t>ATF From LCG- W22a</t>
  </si>
  <si>
    <t>Blue Dream From MT. Baker Growers- W22a</t>
  </si>
  <si>
    <t>Canguru De Oaxaca- W22a</t>
  </si>
  <si>
    <t>Cornito Budder- W22a</t>
  </si>
  <si>
    <t>Day Tripper From GaGa- W22a</t>
  </si>
  <si>
    <t>Dirty Girl From Cascadia- W22a</t>
  </si>
  <si>
    <t>Double Lemon Cheesecake- W22a</t>
  </si>
  <si>
    <t>Durban Poison From Cannasol- W22a</t>
  </si>
  <si>
    <t>Dutch Queen From LCG- W22a</t>
  </si>
  <si>
    <t>Dutch Treat From Clandestine- W22a</t>
  </si>
  <si>
    <t>Dutch Treat From Natural- W22a</t>
  </si>
  <si>
    <t>Dutch Treat From Phat Panda- W22a</t>
  </si>
  <si>
    <t>Dutchberry- W22a</t>
  </si>
  <si>
    <t>Golden Pineapple- W22a</t>
  </si>
  <si>
    <t>Golden Ticket from Freya- W22a</t>
  </si>
  <si>
    <t>Golden Ticket From GTP- W22a</t>
  </si>
  <si>
    <t>Grapefrui from Cascadia Gardens- W22a</t>
  </si>
  <si>
    <t>Green Crack From Heavyweight- W22a</t>
  </si>
  <si>
    <t>Green Crack from Natural Mystic- W22a</t>
  </si>
  <si>
    <t>Head Cheese from Emerald Evolution- W22a</t>
  </si>
  <si>
    <t>Hillbilly- W22a</t>
  </si>
  <si>
    <t>Liberty Haze from Virginia Co- W22a</t>
  </si>
  <si>
    <t>Mango Durban- W22a</t>
  </si>
  <si>
    <t>OG Chem- W22a</t>
  </si>
  <si>
    <t>OG Chem from Virginia Co</t>
  </si>
  <si>
    <t>Oregon Silver Haze by Freya- W22a</t>
  </si>
  <si>
    <t>Ounces from Florigen- W22a</t>
  </si>
  <si>
    <t>Pablo's Panama Gold- W22a</t>
  </si>
  <si>
    <t>Phantom Cookies- W22a</t>
  </si>
  <si>
    <t>Purple Rain AKA Purple Cat Piss- W22a</t>
  </si>
  <si>
    <t>Quantum Kush- W22a</t>
  </si>
  <si>
    <t>Sage n Sour From Hi Guys- W22a</t>
  </si>
  <si>
    <t>Santa Marta Purple- W22a</t>
  </si>
  <si>
    <t>Sapphire Scout- W22a</t>
  </si>
  <si>
    <t>Secret Recipe From Natural Mystic- W22a</t>
  </si>
  <si>
    <t>Shurman #7- W22a</t>
  </si>
  <si>
    <t>Sour Diesel From Buddy Boy- W22a</t>
  </si>
  <si>
    <t>Sour Diesel From LCG- W22a</t>
  </si>
  <si>
    <t>Strawberry Banana From GTP- W22a</t>
  </si>
  <si>
    <t>Strawberry Cough From Cowlitz Gold- W22a</t>
  </si>
  <si>
    <t>Strawberry Dutch- W22a</t>
  </si>
  <si>
    <t>Super Lemon Haze- W22a</t>
  </si>
  <si>
    <t>Super Silver Haze From Freya- W22a</t>
  </si>
  <si>
    <t>Super Silver Haze From GTP- W22a</t>
  </si>
  <si>
    <t>The Jack- W22a</t>
  </si>
  <si>
    <t>Wifi OG From GTP- W22a</t>
  </si>
  <si>
    <t>Big Black- W22a</t>
  </si>
  <si>
    <t>Blackberry Kush- W22a</t>
  </si>
  <si>
    <t>Blackberry Stomper- W22a</t>
  </si>
  <si>
    <t>Blueberry Diesel from Freya- W22a</t>
  </si>
  <si>
    <t>Bluniverse- W22a</t>
  </si>
  <si>
    <t>Candy Kush- W22a</t>
  </si>
  <si>
    <t>Cherry Pie From Topp Nuggs- W22a</t>
  </si>
  <si>
    <t>Cookie Stomper- W22a</t>
  </si>
  <si>
    <t>Critical Plus From Buddy Boy- W22a</t>
  </si>
  <si>
    <t>DJ Short Blueberry From GTP- W22a</t>
  </si>
  <si>
    <t>Dr. Who- W22a</t>
  </si>
  <si>
    <t>Fire OG from Deepwater- W22a</t>
  </si>
  <si>
    <t>Fucking Incredible- W22a</t>
  </si>
  <si>
    <t>Galactic Glue #2 From Clandestine- W22a</t>
  </si>
  <si>
    <t>God's Gift From LCG- W22a</t>
  </si>
  <si>
    <t>God's Gift From Lilac City- W22a</t>
  </si>
  <si>
    <t>Gorilla Glue #4 From Natural Mystic- W22a</t>
  </si>
  <si>
    <t>Gorilla Glue #4 From Topp- W22a</t>
  </si>
  <si>
    <t>Honey Bannanas From Hi Guys- W22a</t>
  </si>
  <si>
    <t>LA Confidential- W22a</t>
  </si>
  <si>
    <t>Lavender- W22a</t>
  </si>
  <si>
    <t>Locktite- W22a</t>
  </si>
  <si>
    <t>Orange Blossom From Lilac City- W22a</t>
  </si>
  <si>
    <t>Orange Cream- W22a</t>
  </si>
  <si>
    <t>Orange Kush From Buddy Boy- W22a</t>
  </si>
  <si>
    <t>Pineapple Chunk- W22a</t>
  </si>
  <si>
    <t>Plusberry From LCG- W22a</t>
  </si>
  <si>
    <t>Presidential Kush From Buddy Boy- W22a</t>
  </si>
  <si>
    <t>Romulan From Buddy Boy- W22a</t>
  </si>
  <si>
    <t>SAGE- W22a</t>
  </si>
  <si>
    <t>Sherbet From GTP- W22a</t>
  </si>
  <si>
    <t>Snow Leopard- W22a</t>
  </si>
  <si>
    <t>Strawberry Bannana From Freya- W22a</t>
  </si>
  <si>
    <t>Strawberry Fields- W22a</t>
  </si>
  <si>
    <t>Supergirl- W22a</t>
  </si>
  <si>
    <t>The Candy- W22a</t>
  </si>
  <si>
    <t>Velvet Hammer- W22a</t>
  </si>
  <si>
    <t>White Grape- W22a</t>
  </si>
  <si>
    <t>Dipped: Distilate Infused Pre Rolls From Green Labs- W22a</t>
  </si>
  <si>
    <t>Hashish Joints From Sitka</t>
  </si>
  <si>
    <t>Infused Pre Roll "Firecracker" From Phat Panda- W22a</t>
  </si>
  <si>
    <t>Tommy Gun Pre Roll- W22a</t>
  </si>
  <si>
    <t>Honey Cone CBD- W22a</t>
  </si>
  <si>
    <t>LEEF .5G-1G Premium Pre Rolls- W22a</t>
  </si>
  <si>
    <t>Pre Rolls from Cannasol- W22a</t>
  </si>
  <si>
    <t>PreRolls From Phat Panda- W22a</t>
  </si>
  <si>
    <t>Super Joint- W22a</t>
  </si>
  <si>
    <t>Head Cheese Pre Roll- W22a</t>
  </si>
  <si>
    <t>Infused "Wicked Hillbilly" Live Resin Pre Rolls- W22a</t>
  </si>
  <si>
    <t>Joint Packs "Stash Box" From Prohbiition Brands- W22a</t>
  </si>
  <si>
    <t>La Cubana Cigars from Prohibition Brands- W22a</t>
  </si>
  <si>
    <t>Machine Gun Pre Roll- W22a</t>
  </si>
  <si>
    <t>Oil and Kief "Tiki Torch" Pre Rolls From Moani- W22a</t>
  </si>
  <si>
    <t>Pre Roll 2 Packs From Freya- W22a</t>
  </si>
  <si>
    <t>Pre Roll 2 Packs From Lilac City Gardens- W22a</t>
  </si>
  <si>
    <t>Pre Roll 4-Packs from Ceres</t>
  </si>
  <si>
    <t>Pre Roll 4-Packs From Hi Guys- W22a</t>
  </si>
  <si>
    <t>Pre Roll Packs from Florigen- W22a</t>
  </si>
  <si>
    <t>Pre Roll Party Packs From Cannasol- W22a</t>
  </si>
  <si>
    <t>Pre Roll Party Packs from Moani- W22a</t>
  </si>
  <si>
    <t>Pre Rolls .5G-1G from GTP- W22a</t>
  </si>
  <si>
    <t>Pre Rolls From Buddy Boy- W22a</t>
  </si>
  <si>
    <t>Pre Rolls From Ceres- W22a</t>
  </si>
  <si>
    <t>Pre Rolls From Mount Baker Gardens- W22a</t>
  </si>
  <si>
    <t>Pre Rolls from MT Baker Gardens- W22a</t>
  </si>
  <si>
    <t>Pre Rolls From Phat Panda- W22a</t>
  </si>
  <si>
    <t>Pre Rolls From SPP- W22a</t>
  </si>
  <si>
    <t>Pre Rolls From Virginia Co- W22a</t>
  </si>
  <si>
    <t>Pre-Roll 5-Pack "Legends" From NWCS- W22a</t>
  </si>
  <si>
    <t>WIFI OG Pre Roll- W22a</t>
  </si>
  <si>
    <t>3 Kings- W23</t>
  </si>
  <si>
    <t>Acapulco Gold- W23</t>
  </si>
  <si>
    <t>A.T.F.- W23</t>
  </si>
  <si>
    <t>Cher-Willie- W23</t>
  </si>
  <si>
    <t>Columbian Gold- W23</t>
  </si>
  <si>
    <t>Fruit Loops- W23</t>
  </si>
  <si>
    <t>Fudd- W23</t>
  </si>
  <si>
    <t>Major Tom- W23</t>
  </si>
  <si>
    <t>Moonshine Haze- W23</t>
  </si>
  <si>
    <t>Mt. Rushmore- W23</t>
  </si>
  <si>
    <t>Pineapple Dream- W23</t>
  </si>
  <si>
    <t>Pineapple Express- W23</t>
  </si>
  <si>
    <t>Shangri-ia- W23</t>
  </si>
  <si>
    <t>Shiatsu- W23</t>
  </si>
  <si>
    <t>Sour Diesel- W23</t>
  </si>
  <si>
    <t>Spacetiva- W23</t>
  </si>
  <si>
    <t>Super Lemon Haze- W23</t>
  </si>
  <si>
    <t>Super Silver Haze- W23</t>
  </si>
  <si>
    <t>Sweet Cheese- W23</t>
  </si>
  <si>
    <t>Afghan- W23</t>
  </si>
  <si>
    <t>Akcademics- W23</t>
  </si>
  <si>
    <t>Blueberry Trainwreck- W23</t>
  </si>
  <si>
    <t>Chocolate Chunk- W23</t>
  </si>
  <si>
    <t>Death Star- W23</t>
  </si>
  <si>
    <t>Dutch Treat- W23</t>
  </si>
  <si>
    <t>Ewok- W23</t>
  </si>
  <si>
    <t>Galactic Glue- W23</t>
  </si>
  <si>
    <t>Gooey- W23</t>
  </si>
  <si>
    <t>Hell's Fire- W23</t>
  </si>
  <si>
    <t>Orange Kus- W23</t>
  </si>
  <si>
    <t>Pamelina- W23</t>
  </si>
  <si>
    <t>Pink Taco- W23</t>
  </si>
  <si>
    <t>Presidential Kush- W23</t>
  </si>
  <si>
    <t>Purple Urkle- W23</t>
  </si>
  <si>
    <t>Romulan- W23</t>
  </si>
  <si>
    <t>Shiatsu Kush- W23</t>
  </si>
  <si>
    <t>Spaceberries- W23</t>
  </si>
  <si>
    <t>Spiritual Punk- W23</t>
  </si>
  <si>
    <t>True OG- W23</t>
  </si>
  <si>
    <t>White Russian- W23</t>
  </si>
  <si>
    <t>Critical Plus (Pre-roll)- W23</t>
  </si>
  <si>
    <t>Fruit Loops (Pre-roll)- W23</t>
  </si>
  <si>
    <t>Green Crack (Pre-roll)- W23</t>
  </si>
  <si>
    <t>Pineapple Express (Pre-roll)- W23</t>
  </si>
  <si>
    <t>Shangri-ia (Pre-roll)- W23</t>
  </si>
  <si>
    <t>Snow Dawg (Pre-roll)- W23</t>
  </si>
  <si>
    <t>Sweet Cheese (Pre-roll)- W23</t>
  </si>
  <si>
    <t>Base Camp (Pre-roll)- W23</t>
  </si>
  <si>
    <t>Black Cherry OG (Pre-roll)- W23</t>
  </si>
  <si>
    <t>Blueberry Trainwreck (Pre-roll)- W23</t>
  </si>
  <si>
    <t>Cooklepuss (Pre-roll)- W23</t>
  </si>
  <si>
    <t>Death Star (Pre-roll)- W23</t>
  </si>
  <si>
    <t>Galactic Glue (Pre-roll)- W23</t>
  </si>
  <si>
    <t>God's Gift (Pre-roll)- W23</t>
  </si>
  <si>
    <t>Lavender Kush (Pre-roll)- W23</t>
  </si>
  <si>
    <t>Orange Kush (Pre-roll)- W23</t>
  </si>
  <si>
    <t>Platinum GSC (Pre-roll)- W23</t>
  </si>
  <si>
    <t>Pink Taco (Pre-roll)- W23</t>
  </si>
  <si>
    <t>Purple OG (Pre-roll)- W23</t>
  </si>
  <si>
    <t>Royal Kush (Pre-roll)- W23</t>
  </si>
  <si>
    <t>Shiatsu Kush (Pre Roll)- W23</t>
  </si>
  <si>
    <t>Juice Joints (Pre Roll)- W23</t>
  </si>
  <si>
    <t>BBB (Pre-roll)- W23</t>
  </si>
  <si>
    <t>Cher-Willie (Pre-Roll)- W23</t>
  </si>
  <si>
    <t>Gobbily Goo (Pre-roll)- W23</t>
  </si>
  <si>
    <t>Raw Dog (Pre-roll)- W23</t>
  </si>
  <si>
    <t>Super Silver Haze (Pre-roll)- W23</t>
  </si>
  <si>
    <t>Blackberry Cream (Pre-roll)- W23</t>
  </si>
  <si>
    <t>Wedding Cake (Pre-roll)- W23</t>
  </si>
  <si>
    <t>Loud Berry (Pre-roll)- W23</t>
  </si>
  <si>
    <t>Candy Kream (Pre-roll)- W23</t>
  </si>
  <si>
    <t>Sour Chiesel (Pre-roll)- W23</t>
  </si>
  <si>
    <t>White Rhino (Pre-roll)- W23</t>
  </si>
  <si>
    <t>Chill (Pre-roll)- W23</t>
  </si>
  <si>
    <t>Eleveate (Pre-roll)- W23</t>
  </si>
  <si>
    <t>FLY (Pre-roll)- W23</t>
  </si>
  <si>
    <t>Dutch Hawaiian- W4b</t>
  </si>
  <si>
    <t>Grapefruit- W4</t>
  </si>
  <si>
    <t>Tangie- W4b</t>
  </si>
  <si>
    <t>Cynex- W4b</t>
  </si>
  <si>
    <t>Pineapple- W4b</t>
  </si>
  <si>
    <t>Sour Diesel- W4b</t>
  </si>
  <si>
    <t>Diamond- W4b</t>
  </si>
  <si>
    <t>Blackberry Kush- W4b</t>
  </si>
  <si>
    <t>Zombie OG- W4b</t>
  </si>
  <si>
    <t>Blueberry DJ Short- W4b</t>
  </si>
  <si>
    <t>Orange Kush- W4b</t>
  </si>
  <si>
    <t>Pennywise- W4b</t>
  </si>
  <si>
    <t>9# hammer- W4b</t>
  </si>
  <si>
    <t>Chocolate Kush</t>
  </si>
  <si>
    <t>Lavender- W4b</t>
  </si>
  <si>
    <t>White Rhino- W4b</t>
  </si>
  <si>
    <t>Primus- W4b</t>
  </si>
  <si>
    <t>The Hog- W4b</t>
  </si>
  <si>
    <t>Training Day- W4b</t>
  </si>
  <si>
    <t>Gooberry- W4b</t>
  </si>
  <si>
    <t>Snoop's Dream- W4b</t>
  </si>
  <si>
    <t>Huckleberry- W4b</t>
  </si>
  <si>
    <t>Dutchberry- W4b</t>
  </si>
  <si>
    <t>OG Kush- W4b</t>
  </si>
  <si>
    <t>Black Cherry Soda- W4b</t>
  </si>
  <si>
    <t>Goji OG- W4b</t>
  </si>
  <si>
    <t>Chernobyl- W4b</t>
  </si>
  <si>
    <t>Blueberry Silvertip- W4b</t>
  </si>
  <si>
    <t>Agent Orange- W4b</t>
  </si>
  <si>
    <t>Lemon OG- W4b</t>
  </si>
  <si>
    <t>Tangerine Dream- W4b</t>
  </si>
  <si>
    <t>Headband- W4b</t>
  </si>
  <si>
    <t>White Lotus- W4b</t>
  </si>
  <si>
    <t>Bubbleberry- W4b</t>
  </si>
  <si>
    <t>Grease Monkey- W4b</t>
  </si>
  <si>
    <t>Sunset Sherbet- W4b</t>
  </si>
  <si>
    <t>Chemdawg- W4b</t>
  </si>
  <si>
    <t>Kosher Tangie- W4b</t>
  </si>
  <si>
    <t>Lemon Drop- W4b</t>
  </si>
  <si>
    <t>Omega Dawg- W4b</t>
  </si>
  <si>
    <t>Poorman's Dream- W4b</t>
  </si>
  <si>
    <t>Sage Treat- W4b</t>
  </si>
  <si>
    <t>Stardawg- W4b</t>
  </si>
  <si>
    <t>White Fire OG- W4b</t>
  </si>
  <si>
    <t>Tangie Land- W4b</t>
  </si>
  <si>
    <t>Dutch Treat- W4b</t>
  </si>
  <si>
    <t>Golden Pineapple- W4b</t>
  </si>
  <si>
    <t>OG Chem- W4b</t>
  </si>
  <si>
    <t>Soul Safari- W4b</t>
  </si>
  <si>
    <t>Frosted Cherry Cookies- W4b</t>
  </si>
  <si>
    <t>Super Manna- W4b</t>
  </si>
  <si>
    <t>Optimus Prime- W4b</t>
  </si>
  <si>
    <t>Sherbert- W4b</t>
  </si>
  <si>
    <t>Frosting- W4b</t>
  </si>
  <si>
    <t>Trim Bags Omega Dawg or Snow Monster- W4b</t>
  </si>
  <si>
    <t>Coked Out Girl Scout- W4b</t>
  </si>
  <si>
    <t>Columbian Gold- W4b</t>
  </si>
  <si>
    <t>9lb Hammer- W4b</t>
  </si>
  <si>
    <t>Cherry Pie Shake bag- W4b</t>
  </si>
  <si>
    <t>Em Dawg- W4b</t>
  </si>
  <si>
    <t>Snow Monster- W4b</t>
  </si>
  <si>
    <t>Hawaiian Golden Pineapple- W4b</t>
  </si>
  <si>
    <t>AC/DC- W4b</t>
  </si>
  <si>
    <t>OJ Kush Breath- W4b</t>
  </si>
  <si>
    <t>Dutch Grapefruit- W4b</t>
  </si>
  <si>
    <t>Grape Smuggler- W4b</t>
  </si>
  <si>
    <t>Dirty Mac- W4b</t>
  </si>
  <si>
    <t>Black Cherry OG- W4b</t>
  </si>
  <si>
    <t>GG- W4b</t>
  </si>
  <si>
    <t>Rick Jones- W4b</t>
  </si>
  <si>
    <t>Force Shield- W4b</t>
  </si>
  <si>
    <t>Purple Lemon Haze- W4b</t>
  </si>
  <si>
    <t>Buddy Boy Surprise- W4b</t>
  </si>
  <si>
    <t>ATF- W4b</t>
  </si>
  <si>
    <t>G-7 Dream- W4b</t>
  </si>
  <si>
    <t>Starbud- W4b</t>
  </si>
  <si>
    <t>Orange Fruity Pebbles- W4b</t>
  </si>
  <si>
    <t>Monkey Adhesive</t>
  </si>
  <si>
    <t>GSC- W4b</t>
  </si>
  <si>
    <t>Dutch Dream- W4b</t>
  </si>
  <si>
    <t>Sapphire- W4b</t>
  </si>
  <si>
    <t>DJ Shorts Flo- W4b</t>
  </si>
  <si>
    <t>Kush Dream- W4b</t>
  </si>
  <si>
    <t>GG4- W4b</t>
  </si>
  <si>
    <t>Mac Dddy- W4b</t>
  </si>
  <si>
    <t>Mystic Granny- W4b</t>
  </si>
  <si>
    <t>Grease OG- W4b</t>
  </si>
  <si>
    <t>Grape Cheese- W4b</t>
  </si>
  <si>
    <t>Jager- W4b</t>
  </si>
  <si>
    <t>Manna Special Blend- W4b</t>
  </si>
  <si>
    <t>Tahoe X- W24b</t>
  </si>
  <si>
    <t>Time Wreck- W4b</t>
  </si>
  <si>
    <t>U/W Purple- W4b</t>
  </si>
  <si>
    <t>Polar Dawg- W4b</t>
  </si>
  <si>
    <t>Liberty OG- W4b</t>
  </si>
  <si>
    <t>Golden Pineapple preroll- W4b</t>
  </si>
  <si>
    <t>Alien preroll- W4b</t>
  </si>
  <si>
    <t>Galatic jack 2pk preroll- W4b</t>
  </si>
  <si>
    <t>Kauaiian Haze 2pk preroll- W4b</t>
  </si>
  <si>
    <t>Cannalope Kush 2pk preroll- W4b</t>
  </si>
  <si>
    <t>Candy Kush preroll- W4b</t>
  </si>
  <si>
    <t>Gobbily Goo  Infused 2pk preroll- W4b</t>
  </si>
  <si>
    <t>Boss Banner 2 pk preroll- W4b</t>
  </si>
  <si>
    <t>Cartoon Kush- preroll W4b</t>
  </si>
  <si>
    <t>Berry 1 preroll- W4b</t>
  </si>
  <si>
    <t>Cookies n Cream pr roll- W4b</t>
  </si>
  <si>
    <t>Goji OG preroll- W4b</t>
  </si>
  <si>
    <t>Sour Diesel 2pk preroll- W4b</t>
  </si>
  <si>
    <t>Mac Daddy preroll- W4b</t>
  </si>
  <si>
    <t>Machine Guns Preroll- W4b</t>
  </si>
  <si>
    <t>White Lotus preroll- W4b</t>
  </si>
  <si>
    <t>12th Man Preroll- W4b</t>
  </si>
  <si>
    <t>Kosher Kush preroll- W4b</t>
  </si>
  <si>
    <t>Dosido's preroll- W4b</t>
  </si>
  <si>
    <t>OG Chem Preroll- W4b</t>
  </si>
  <si>
    <t>Blueerry Bubble Gum Preroll- W4b</t>
  </si>
  <si>
    <t>Cynex preroll- W4b</t>
  </si>
  <si>
    <t>GG pre roll- W4b</t>
  </si>
  <si>
    <t>White Lotus Preroll- W4b</t>
  </si>
  <si>
    <t>Cavi Cones Preroll- W4b</t>
  </si>
  <si>
    <t>Honey Cone Preroll- W4b</t>
  </si>
  <si>
    <t>Green Crack- W24</t>
  </si>
  <si>
    <t>Purple Trainwreck- W24</t>
  </si>
  <si>
    <t>Tangerine Dream- W24</t>
  </si>
  <si>
    <t>Dutch Berry- W24</t>
  </si>
  <si>
    <t>Allen Wrench- W24</t>
  </si>
  <si>
    <t>Super Lemon Haze- W24</t>
  </si>
  <si>
    <t>GG #4- W24</t>
  </si>
  <si>
    <t>Alien Orane Cookies- W24</t>
  </si>
  <si>
    <t>SourDiesel- W24</t>
  </si>
  <si>
    <t>Jet Fuel- W24</t>
  </si>
  <si>
    <t>Acapulco Gold- W24</t>
  </si>
  <si>
    <t>OG Chem- W24</t>
  </si>
  <si>
    <t>Alaskan Thunder Fuck- W24</t>
  </si>
  <si>
    <t>Kings- W24</t>
  </si>
  <si>
    <t>Tangie Land #5- W24</t>
  </si>
  <si>
    <t>Memory Loss- W24</t>
  </si>
  <si>
    <t>Time Wreck- W24</t>
  </si>
  <si>
    <t>Flavor Blue- W24</t>
  </si>
  <si>
    <t>Lodi Dodi- W24</t>
  </si>
  <si>
    <t>Cookie Push- W24</t>
  </si>
  <si>
    <t>NYPD- W24</t>
  </si>
  <si>
    <t>Lambsbread- W24</t>
  </si>
  <si>
    <t>Permafrost- W24</t>
  </si>
  <si>
    <t>Afghani x Mexican Sativa- W24</t>
  </si>
  <si>
    <t>Pink Panther- W24</t>
  </si>
  <si>
    <t>Maui Suer Dawg- W24</t>
  </si>
  <si>
    <t>Cheesequake- W24</t>
  </si>
  <si>
    <t>Taho OG Kush- W24</t>
  </si>
  <si>
    <t>Blueberry- W24</t>
  </si>
  <si>
    <t>Obama Kush- W24</t>
  </si>
  <si>
    <t>Grape Ape- W24</t>
  </si>
  <si>
    <t>Grand Daddy Purple- W24</t>
  </si>
  <si>
    <t>Northern Lights- W24</t>
  </si>
  <si>
    <t>Blue Bird- W24</t>
  </si>
  <si>
    <t>Rawdawg- W24</t>
  </si>
  <si>
    <t>Sour Urkle- W24</t>
  </si>
  <si>
    <t>Flo OG- W24</t>
  </si>
  <si>
    <t>Blue Cookies- W24</t>
  </si>
  <si>
    <t>Mango Kush- W24</t>
  </si>
  <si>
    <t>Plushberry- W24</t>
  </si>
  <si>
    <t>Purple OG- W24</t>
  </si>
  <si>
    <t>Ghost Breath</t>
  </si>
  <si>
    <t>Star Killer- W24</t>
  </si>
  <si>
    <t>Cherry Pie- W24</t>
  </si>
  <si>
    <t>Purple Prism- W24</t>
  </si>
  <si>
    <t>Death Star- W24</t>
  </si>
  <si>
    <t>Afgooberry- W24</t>
  </si>
  <si>
    <t>Salmon Berry- W24</t>
  </si>
  <si>
    <t>G-13- W24</t>
  </si>
  <si>
    <t>Fucking Incredible- W24</t>
  </si>
  <si>
    <t>DJ Short Blueberry- W24</t>
  </si>
  <si>
    <t>Cherry Magoo- W24</t>
  </si>
  <si>
    <t>Hammer head- W24</t>
  </si>
  <si>
    <t>9lb Hammer- W24</t>
  </si>
  <si>
    <t>Black TahoeOG- W24</t>
  </si>
  <si>
    <t>Blackberry Kush- W24</t>
  </si>
  <si>
    <t>Gorilla Glue #4- W24</t>
  </si>
  <si>
    <t>Ewok- W24</t>
  </si>
  <si>
    <t>Galactic Glue- W24</t>
  </si>
  <si>
    <t>Space Queen- W24</t>
  </si>
  <si>
    <t>Star Dawg- W24</t>
  </si>
  <si>
    <t>Lemonberry- W24</t>
  </si>
  <si>
    <t>Lemon OG- W24</t>
  </si>
  <si>
    <t>Serious Happiness- W24</t>
  </si>
  <si>
    <t>Head Cheese- W24</t>
  </si>
  <si>
    <t>Root Beer Float- W24</t>
  </si>
  <si>
    <t>Dutch Queen- W24</t>
  </si>
  <si>
    <t>Headband- W24</t>
  </si>
  <si>
    <t>Gorilla Cookies- W24</t>
  </si>
  <si>
    <t>Pineapple Chunk- W24</t>
  </si>
  <si>
    <t>Scooby Blue- W24</t>
  </si>
  <si>
    <t>Forgetful Jonez- W24</t>
  </si>
  <si>
    <t>Walker Kush- W24</t>
  </si>
  <si>
    <t>Trickster OG- W24</t>
  </si>
  <si>
    <t>Pineapple Express- W24</t>
  </si>
  <si>
    <t>Thin mint Cookie- W24</t>
  </si>
  <si>
    <t>ATF (420)- W25</t>
  </si>
  <si>
    <t>Bare Wee Diesel- W25</t>
  </si>
  <si>
    <t>Bay Dream- W25</t>
  </si>
  <si>
    <t>Corinto Budder- W25</t>
  </si>
  <si>
    <t>Durban Poison- W25</t>
  </si>
  <si>
    <t>Farmstrong- W25</t>
  </si>
  <si>
    <t>Grapefruit- W25</t>
  </si>
  <si>
    <t>Long Beach Sour Diesel- W25</t>
  </si>
  <si>
    <t>Major Tom- W25</t>
  </si>
  <si>
    <t>Micky Kush- W25</t>
  </si>
  <si>
    <t>Quantum Kush- W25</t>
  </si>
  <si>
    <t>Rio Negro- W25</t>
  </si>
  <si>
    <t>Sage N Sour- W25</t>
  </si>
  <si>
    <t>Santa Marta Purple- W25</t>
  </si>
  <si>
    <t>Sour Diesel- W25</t>
  </si>
  <si>
    <t>Sour Tangie- W25</t>
  </si>
  <si>
    <t>Super Lemon Haze- W25</t>
  </si>
  <si>
    <t>Tang Power- W25</t>
  </si>
  <si>
    <t>Tangie- W25</t>
  </si>
  <si>
    <t>Alien Rift- W25</t>
  </si>
  <si>
    <t>Banana Kush- W25</t>
  </si>
  <si>
    <t>Black Russian- W25</t>
  </si>
  <si>
    <t>Blackberry- W25</t>
  </si>
  <si>
    <t>Chocolate Chunk- W25</t>
  </si>
  <si>
    <t>Death Star Popcorn Buds- W25</t>
  </si>
  <si>
    <t>Diamond OG- W25</t>
  </si>
  <si>
    <t>Grape Ape- W25</t>
  </si>
  <si>
    <t>Orange Kush Trim- W25</t>
  </si>
  <si>
    <t>Pitbull- W25</t>
  </si>
  <si>
    <t>Raw Dawg- W25</t>
  </si>
  <si>
    <t>Ultra Violet- W25</t>
  </si>
  <si>
    <t>Albino Kush- W25</t>
  </si>
  <si>
    <t>Alien Girl- W25</t>
  </si>
  <si>
    <t>Animal Cookies- W25</t>
  </si>
  <si>
    <t>Animal Crackers- W25</t>
  </si>
  <si>
    <t>Banana Split- W25</t>
  </si>
  <si>
    <t>Blackberry Fire Alien #1- W25</t>
  </si>
  <si>
    <t>Blue Cookies- W25</t>
  </si>
  <si>
    <t>Bubble Bomb- W25</t>
  </si>
  <si>
    <t>Bubble Bud- W25</t>
  </si>
  <si>
    <t>Cheese- W25</t>
  </si>
  <si>
    <t>Citrus Kush- W25</t>
  </si>
  <si>
    <t>Cotton Candy- W25</t>
  </si>
  <si>
    <t>Cotton Candy Kush- W25</t>
  </si>
  <si>
    <t>Grape Cheese Popcorn Buds- W25</t>
  </si>
  <si>
    <t>Ogre Kush- W25</t>
  </si>
  <si>
    <t>Paris OG- W25</t>
  </si>
  <si>
    <t>Pineapple Chunk- W25</t>
  </si>
  <si>
    <t>Primus- W25</t>
  </si>
  <si>
    <t>Purple OG- W25</t>
  </si>
  <si>
    <t>Salmonberry- W25</t>
  </si>
  <si>
    <t>Sin Mint Cookies- W25</t>
  </si>
  <si>
    <t>Skywalker OG- W25</t>
  </si>
  <si>
    <t>Snoop's Dream- W25</t>
  </si>
  <si>
    <t>Sta Killer- W25</t>
  </si>
  <si>
    <t>Sunset Sherbet- W25</t>
  </si>
  <si>
    <t>3 Kings- W25</t>
  </si>
  <si>
    <t>AK-47- W25</t>
  </si>
  <si>
    <t>Black Cherry Soda- W25</t>
  </si>
  <si>
    <t>Blu Hawaiian- W25</t>
  </si>
  <si>
    <t>Blue Mango- W25</t>
  </si>
  <si>
    <t>Blueberry Haze- W25</t>
  </si>
  <si>
    <t>Chemdawg- W25</t>
  </si>
  <si>
    <t>Cherry Pie- W25</t>
  </si>
  <si>
    <t>Coked Out Girl Scout- W25</t>
  </si>
  <si>
    <t>Crash Landing- W25</t>
  </si>
  <si>
    <t>Double Dream- W25</t>
  </si>
  <si>
    <t>Fire OG- W25</t>
  </si>
  <si>
    <t>GG#5 Popcorn Buds- W25</t>
  </si>
  <si>
    <t>Ghost of LeeRoy- W25</t>
  </si>
  <si>
    <t>Girl Scout Cookie- W25</t>
  </si>
  <si>
    <t>Grand Canyon- W25</t>
  </si>
  <si>
    <t>Holy Grail Kush- W25</t>
  </si>
  <si>
    <t>Jack of Sades Kola- W25</t>
  </si>
  <si>
    <t>K2- W25</t>
  </si>
  <si>
    <t>Landerberr- W25</t>
  </si>
  <si>
    <t>Lavender Jones Popcorn Buds- W25</t>
  </si>
  <si>
    <t>Mt. Rainier #10- W25</t>
  </si>
  <si>
    <t>Mt. Rushmore- W25</t>
  </si>
  <si>
    <t>OG Chem- W25</t>
  </si>
  <si>
    <t>OG Ringo- W25</t>
  </si>
  <si>
    <t>Purple Skywalker OG- W25</t>
  </si>
  <si>
    <t>Rollex OG- W25</t>
  </si>
  <si>
    <t>Sherbet Cookies- W25</t>
  </si>
  <si>
    <t>Space Helicopter- W25</t>
  </si>
  <si>
    <t>Tangie Land #5-W25</t>
  </si>
  <si>
    <t>Vietnam Kashmiri- W25</t>
  </si>
  <si>
    <t>Washington Glue- W25</t>
  </si>
  <si>
    <t>3D- W25</t>
  </si>
  <si>
    <t>Allen Wrench- W25</t>
  </si>
  <si>
    <t>Blue Rush OG- W25</t>
  </si>
  <si>
    <t>Boss Banner- W25</t>
  </si>
  <si>
    <t>Bozeman Blue- W25</t>
  </si>
  <si>
    <t>Bruce Banner- W25</t>
  </si>
  <si>
    <t>Dirty White Girls- W25</t>
  </si>
  <si>
    <t>Espresso- W25</t>
  </si>
  <si>
    <t>Flavr Blue- W25</t>
  </si>
  <si>
    <t>Fruit Punch- W25</t>
  </si>
  <si>
    <t>Goji OG- W25</t>
  </si>
  <si>
    <t>Great White Shark- W25</t>
  </si>
  <si>
    <t>Heavenly Glue- W25</t>
  </si>
  <si>
    <t>Jack Wreck- W25</t>
  </si>
  <si>
    <t>Lamb's Bread- W25</t>
  </si>
  <si>
    <t>Land's End- W25</t>
  </si>
  <si>
    <t>Legends of Nigeria- W25</t>
  </si>
  <si>
    <t>MILF- W25</t>
  </si>
  <si>
    <t>Moonshine Haze- W25</t>
  </si>
  <si>
    <t>NY Diesel- W25</t>
  </si>
  <si>
    <t>Professor Chaos- W25</t>
  </si>
  <si>
    <t>San Fernando Valley OG- W25</t>
  </si>
  <si>
    <t>Sour Cookies- W25</t>
  </si>
  <si>
    <t>Sour Malawi- W25</t>
  </si>
  <si>
    <t>Sweet Cheese- W25</t>
  </si>
  <si>
    <t>Weedle- W25</t>
  </si>
  <si>
    <t>XJ- 13- W25</t>
  </si>
  <si>
    <t>CPK Prerolls- W25</t>
  </si>
  <si>
    <t>Alien Girl PreRolls- W25</t>
  </si>
  <si>
    <t>Illumidodi PreRolls- W25</t>
  </si>
  <si>
    <t>MK Ultra PreRoll- W25</t>
  </si>
  <si>
    <t>Snowland PreRoll- W25</t>
  </si>
  <si>
    <t>Dutch Treat PreRols- W25</t>
  </si>
  <si>
    <t>GG #4 PreRoll- W25</t>
  </si>
  <si>
    <t>Medijuana PreRoll- W25</t>
  </si>
  <si>
    <t>Queen Bee PreRolls- W25</t>
  </si>
  <si>
    <t>Royal Plum PreRoll- W25</t>
  </si>
  <si>
    <t>Sherbet Cookies PreRoll- W25</t>
  </si>
  <si>
    <t>Skunk 47 PreRoll- W25</t>
  </si>
  <si>
    <t>Thunder Bud PreRoll- W25</t>
  </si>
  <si>
    <t>Bruce Banner #3 PreRolls- W25</t>
  </si>
  <si>
    <t>Hindu Sour PreRoll- W25</t>
  </si>
  <si>
    <t>Lemon Meringue PreRolls- W25</t>
  </si>
  <si>
    <t>NorCal Blue PreRolls- W25</t>
  </si>
  <si>
    <t>Skunk #1 PreRolls- W25</t>
  </si>
  <si>
    <t>Sour Diesel Prerolls- W25</t>
  </si>
  <si>
    <t>Wi-Fi PreRoll- W25</t>
  </si>
  <si>
    <t>Cannaman Coffee PreRolls- W25</t>
  </si>
  <si>
    <t>Corinto Budder PreRolls- W25</t>
  </si>
  <si>
    <t>Durban Poison Glass Blunt (PreRoll)- W25</t>
  </si>
  <si>
    <t>Maui Waui PreRoll- W25</t>
  </si>
  <si>
    <t>Purple Lemon Haze PreRoll- W25</t>
  </si>
  <si>
    <t>Sour Deisel Blunt (PreRoll)- W25</t>
  </si>
  <si>
    <t>ELLA- Tangie- W28</t>
  </si>
  <si>
    <t>RW Super Lemon Haze- W28</t>
  </si>
  <si>
    <t>SQ- Chocolate Skunk- W28</t>
  </si>
  <si>
    <t>ART- Allen Wrench- W28</t>
  </si>
  <si>
    <t>ART- Sour Diesel- W28</t>
  </si>
  <si>
    <t>BC- Durban Poison- W28</t>
  </si>
  <si>
    <t>CB- Cinex- W28</t>
  </si>
  <si>
    <t>CB- Hawaiian- W28</t>
  </si>
  <si>
    <t>HD- Mickey Kush- W28</t>
  </si>
  <si>
    <t>DS- Purple Punch- W28</t>
  </si>
  <si>
    <t>ELLA- Bubba Kush- W28</t>
  </si>
  <si>
    <t>FG- Blackberry Kush- W28</t>
  </si>
  <si>
    <t>FK- Afghani- W28</t>
  </si>
  <si>
    <t>FK- Ayahuasca Purple- W28</t>
  </si>
  <si>
    <t>MB- 9lb Hammer- W28</t>
  </si>
  <si>
    <t>RW- Blackberry Kush- W28</t>
  </si>
  <si>
    <t>RW_ Hammerhead- W28</t>
  </si>
  <si>
    <t>SQ- Blackberry Cream- W28</t>
  </si>
  <si>
    <t>SQ-Skunk- W28</t>
  </si>
  <si>
    <t>ART Gooberry- W28</t>
  </si>
  <si>
    <t>ART Grape Ape- W28</t>
  </si>
  <si>
    <t>Buddha- G-13- W28</t>
  </si>
  <si>
    <t>HD- Afgooey- W28</t>
  </si>
  <si>
    <t>HD- Querkle- W28</t>
  </si>
  <si>
    <t>HD- Snow Leapard- W28</t>
  </si>
  <si>
    <t>OS- Hollands Hope- W28</t>
  </si>
  <si>
    <t>CA- Cherry Ak- W28</t>
  </si>
  <si>
    <t>CA- Double Dream- W28</t>
  </si>
  <si>
    <t>DS- Blueberry Cheesecake- W28</t>
  </si>
  <si>
    <t>DS- GG4- W28</t>
  </si>
  <si>
    <t>DS- Lemon Drop- W28</t>
  </si>
  <si>
    <t>ELLA- Lemon Alien Dawg- W28</t>
  </si>
  <si>
    <t>ELLA- Lemon OG Haze- W28</t>
  </si>
  <si>
    <t>FG- Lemon OG- W28</t>
  </si>
  <si>
    <t>FK- Pineapple Express- W28</t>
  </si>
  <si>
    <t>MB- Pineapple Express- W28</t>
  </si>
  <si>
    <t>SQ- Blue Dream- W28</t>
  </si>
  <si>
    <t>SQ- Blueberry Headband- W28</t>
  </si>
  <si>
    <t>SQ- OG Kush- W28</t>
  </si>
  <si>
    <t>ART-Blue Dream- W28</t>
  </si>
  <si>
    <t>ART- Dutchberry- W28</t>
  </si>
  <si>
    <t>ART- Lemonberry- W28</t>
  </si>
  <si>
    <t>ART- Stardawg- W28</t>
  </si>
  <si>
    <t>BC- GSC Thin Mint- W28</t>
  </si>
  <si>
    <t>CB- Larry OG- W28</t>
  </si>
  <si>
    <t>HD- Permafrost- W28</t>
  </si>
  <si>
    <t>OS- Black Cherry Soda- W28</t>
  </si>
  <si>
    <t>OS- Cherry Pie- W28</t>
  </si>
  <si>
    <t>PHAT- Space Queen- W28</t>
  </si>
  <si>
    <t>PHAT Ghost OG- W28</t>
  </si>
  <si>
    <t>PHAT- Golden Pineapple- W28</t>
  </si>
  <si>
    <t>PHAT- Og Chem- W28</t>
  </si>
  <si>
    <t>CA- Holy Trinity- W28</t>
  </si>
  <si>
    <t>ELLA- Cosmic Charlie- W28</t>
  </si>
  <si>
    <t>ELLA- Docs OG- W28</t>
  </si>
  <si>
    <t>ELLA- Jamaican Jam- W28</t>
  </si>
  <si>
    <t>ELLA- Alien Dawg- W28</t>
  </si>
  <si>
    <t>FK- Purple Skywalker- W28</t>
  </si>
  <si>
    <t>GCG- Alpenglow- W28</t>
  </si>
  <si>
    <t>GCG- Amherst Sour Diesel- W28</t>
  </si>
  <si>
    <t>GCG- Kush and Cream- W28</t>
  </si>
  <si>
    <t>MB- FruitPunch- W28</t>
  </si>
  <si>
    <t>RW- Black Tahoe OG- W28</t>
  </si>
  <si>
    <t>RW- Bubba Crack- W28</t>
  </si>
  <si>
    <t>RW- Cherry Magoo- W28</t>
  </si>
  <si>
    <t>RW- Hammerhead- W28</t>
  </si>
  <si>
    <t>Phat- Double Dream Preroll- W28</t>
  </si>
  <si>
    <t>ART- Blue Dream Preroll- W28</t>
  </si>
  <si>
    <t>ART- Dutchberry Preroll- W28</t>
  </si>
  <si>
    <t>ART- Fire OG Preroll- W28</t>
  </si>
  <si>
    <t>ART- Galactic Glue Preroll- W28</t>
  </si>
  <si>
    <t>ART- Gooberry Preroll- W28</t>
  </si>
  <si>
    <t>ART- Grape Ape Preroll- W28</t>
  </si>
  <si>
    <t>ART- LA Con Preroll- W28</t>
  </si>
  <si>
    <t>ART- Lemonberry Preroll- W28</t>
  </si>
  <si>
    <t>ART- Space Queen Preroll- W28</t>
  </si>
  <si>
    <t>ART- Stardawg Preroll- W28</t>
  </si>
  <si>
    <t>ART- The Pineapple Preroll- W28</t>
  </si>
  <si>
    <t>BC- Barewee Preroll- W28</t>
  </si>
  <si>
    <t>BC- Durban Poison Preroll- W28</t>
  </si>
  <si>
    <t>BC- Dutch Treat Preroll- W28</t>
  </si>
  <si>
    <t>BC- Grape Escape Preroll- W28</t>
  </si>
  <si>
    <t>BUDDHA- ATF preroll- W28</t>
  </si>
  <si>
    <t>BUDDHA Purple Kush Preroll- W28</t>
  </si>
  <si>
    <t>BUDDHA- Sour Patch Kiss Preroll- W28</t>
  </si>
  <si>
    <t>CC- Chem Dawg Preroll- W28</t>
  </si>
  <si>
    <t>CC- OG Kush Preroll- W28</t>
  </si>
  <si>
    <t>DOPE- Gorilla Warfare Preroll- W28</t>
  </si>
  <si>
    <t>DOPE- Purple Cheddar Preroll- W28</t>
  </si>
  <si>
    <t>ELLA- Blackberry Kush Preroll- W28</t>
  </si>
  <si>
    <t>ELLA- Connie Preroll- W28</t>
  </si>
  <si>
    <t>ELLA- Cranberry Kush Preroll- W28</t>
  </si>
  <si>
    <t>ELLA- Docs OG Preroll- W28</t>
  </si>
  <si>
    <t>ELLA- GSC Preroll- W28</t>
  </si>
  <si>
    <t>ELLA- Jamaican Jame Preroll- W28</t>
  </si>
  <si>
    <t>ELLA- Lemon OG Haze Preroll- W28</t>
  </si>
  <si>
    <t>ELLA- Purple Kush Preroll- W28</t>
  </si>
  <si>
    <t>ELLA- Tangie Preroll- W28</t>
  </si>
  <si>
    <t>FK- Blueberry Preroll- W28</t>
  </si>
  <si>
    <t>FK- Chemdawg Preroll- W28</t>
  </si>
  <si>
    <t>Fk- Chocolate NY Disel Preroll- W28</t>
  </si>
  <si>
    <t>Fk- Knockout Preroll- W28</t>
  </si>
  <si>
    <t>FK- NY Diesel Preroll- W28</t>
  </si>
  <si>
    <t>LR- Ghost Breath Preroll- W28</t>
  </si>
  <si>
    <t>LR- Training Day Preroll- W28</t>
  </si>
  <si>
    <t>Primo Popcorn- Dirty Girl- W30</t>
  </si>
  <si>
    <t>Kindness- W30</t>
  </si>
  <si>
    <t>Acapulco Gold- W30</t>
  </si>
  <si>
    <t>Allen Wrench- W30</t>
  </si>
  <si>
    <t>Green Crack- Clandestine- W30</t>
  </si>
  <si>
    <t>Zen X- Sysco Pancho- W30</t>
  </si>
  <si>
    <t>Night Train- W30</t>
  </si>
  <si>
    <t>Blackberry Kush- Green Acres Farm- W30</t>
  </si>
  <si>
    <t>F%@#ing Incredible- W30</t>
  </si>
  <si>
    <t>Granddaddy Purple- W30</t>
  </si>
  <si>
    <t>Grape Ape- W30</t>
  </si>
  <si>
    <t>LA Confidential- Freddy's Fuego- W30</t>
  </si>
  <si>
    <t>Lavender- W30</t>
  </si>
  <si>
    <t>UW Purple- W30</t>
  </si>
  <si>
    <t>Jill- W30</t>
  </si>
  <si>
    <t>Lemon Diesel- W30</t>
  </si>
  <si>
    <t>Blue Bird- W30</t>
  </si>
  <si>
    <t>Primo Popcorn- W30</t>
  </si>
  <si>
    <t>Primo Popcorn- Flubber- W30</t>
  </si>
  <si>
    <t>Primo Popcorn- Secret Recipe- W30</t>
  </si>
  <si>
    <t>Orca's Orange- W30</t>
  </si>
  <si>
    <t>Blueberry- W30</t>
  </si>
  <si>
    <t>Clandestine- W30</t>
  </si>
  <si>
    <t>Chemdawg Sour- W30</t>
  </si>
  <si>
    <t>Chemmy Jones- Freddy's Fuego- W30</t>
  </si>
  <si>
    <t>Cherry Pie Preroll- W30</t>
  </si>
  <si>
    <t>Cookies and Cream- W30</t>
  </si>
  <si>
    <t>Dutch Treat- Sysco Pancho- W30</t>
  </si>
  <si>
    <t>Jeraldean- Clandestine- W30</t>
  </si>
  <si>
    <t>Middlefork- Triumph- W30</t>
  </si>
  <si>
    <t>OG Kush- Cedar Creek- W30</t>
  </si>
  <si>
    <t>Orange Cookies- Sub X- W30</t>
  </si>
  <si>
    <t>Pineapple Chunk- W30</t>
  </si>
  <si>
    <t>Platinum GSC- W30</t>
  </si>
  <si>
    <t>Purple Arrow- Harmony Farms- W30</t>
  </si>
  <si>
    <t>Stardawg- Triumph- W30</t>
  </si>
  <si>
    <t>Sunset Sherbet- Canna Organix- W30</t>
  </si>
  <si>
    <t>Sunset Sherbet- Freddy's Fuego- W30</t>
  </si>
  <si>
    <t>Super Lemon Kush- W30</t>
  </si>
  <si>
    <t>Walker Sour- Clandestine- W30</t>
  </si>
  <si>
    <t>Galactic Glue #2- W30</t>
  </si>
  <si>
    <t>GG- Canna Organiz- W30</t>
  </si>
  <si>
    <t>Bay Dream- W32</t>
  </si>
  <si>
    <t>Blue Dream- W32</t>
  </si>
  <si>
    <t>Chocolope- W32</t>
  </si>
  <si>
    <t>Citrus Sunrise- W31</t>
  </si>
  <si>
    <t>Golden Pineapple- W32</t>
  </si>
  <si>
    <t>Grapefruit- W32</t>
  </si>
  <si>
    <t>Jesus OG- W32</t>
  </si>
  <si>
    <t>Lemon Amnesia- W32</t>
  </si>
  <si>
    <t>Lemon Haze- W32</t>
  </si>
  <si>
    <t>OG Chem- W32</t>
  </si>
  <si>
    <t>Panamango- W32</t>
  </si>
  <si>
    <t>Sour Tangie- W32</t>
  </si>
  <si>
    <t>Super Lemon Haze- W32</t>
  </si>
  <si>
    <t>Superstar- W32</t>
  </si>
  <si>
    <t>Tangie- W32</t>
  </si>
  <si>
    <t>501st- W32</t>
  </si>
  <si>
    <t>Black Afghan- W32</t>
  </si>
  <si>
    <t>Blackberry Kush- W32</t>
  </si>
  <si>
    <t>Blue Power- W32</t>
  </si>
  <si>
    <t>Blueberry Shortcake- W32</t>
  </si>
  <si>
    <t>Cherry Pie- W32</t>
  </si>
  <si>
    <t>Chocolate Oranges- W32</t>
  </si>
  <si>
    <t>Cotton Candy- W32</t>
  </si>
  <si>
    <t>Critical Kush- W32</t>
  </si>
  <si>
    <t>Critical Purple Kush- W32</t>
  </si>
  <si>
    <t>Death Star- W32</t>
  </si>
  <si>
    <t>Do Si Do- W32</t>
  </si>
  <si>
    <t>Do Si Dos- W32</t>
  </si>
  <si>
    <t>Dosidos- W32</t>
  </si>
  <si>
    <t>Grandaddy Purple- W32</t>
  </si>
  <si>
    <t>Grape Ape- W32</t>
  </si>
  <si>
    <t>Grizzly Kush- W32</t>
  </si>
  <si>
    <t>Hellfire- W32</t>
  </si>
  <si>
    <t>Hellfire-W32</t>
  </si>
  <si>
    <t>Klingon- W32</t>
  </si>
  <si>
    <t>LA Confidential- W32</t>
  </si>
  <si>
    <t>Cookies</t>
  </si>
  <si>
    <t>Purple Pie- W32</t>
  </si>
  <si>
    <t>Purple Punch- W32</t>
  </si>
  <si>
    <t>Rude Boi- W32</t>
  </si>
  <si>
    <t>Sherbert- W32</t>
  </si>
  <si>
    <t>Skywalker OG- W32</t>
  </si>
  <si>
    <t>Snow Leapord- W32</t>
  </si>
  <si>
    <t>Sunset Sherbert- W32</t>
  </si>
  <si>
    <t>UW by Mother Earth- W32</t>
  </si>
  <si>
    <t>Ultraviolet- W32</t>
  </si>
  <si>
    <t>White Russian- W32</t>
  </si>
  <si>
    <t>Wonkavatar- W32</t>
  </si>
  <si>
    <t>5 P's #3- W32</t>
  </si>
  <si>
    <t>501st OG- W32</t>
  </si>
  <si>
    <t>707 Headband- W32</t>
  </si>
  <si>
    <t>Afghani Diesel- W32</t>
  </si>
  <si>
    <t>Animal Cookies- W32</t>
  </si>
  <si>
    <t>Aphrodite- W32</t>
  </si>
  <si>
    <t>Birthday Cake- W32</t>
  </si>
  <si>
    <t>Black Betty- W32</t>
  </si>
  <si>
    <t>Black Cherry Soda- W32</t>
  </si>
  <si>
    <t>Blackbeard's Gold- W32</t>
  </si>
  <si>
    <t>Blackberry Diesel- W32</t>
  </si>
  <si>
    <t>Blue City Cookies- W32</t>
  </si>
  <si>
    <t>Blue Cookies- W32</t>
  </si>
  <si>
    <t>Blueberry Diesel- W32</t>
  </si>
  <si>
    <t>Blueberry Haze- W32</t>
  </si>
  <si>
    <t>Bubblegum Moonrocks- W32</t>
  </si>
  <si>
    <t>Candy Apple- W32</t>
  </si>
  <si>
    <t>Carl Sagan- W32</t>
  </si>
  <si>
    <t>Chem Cookie- W32</t>
  </si>
  <si>
    <t>Chem Dog- W32</t>
  </si>
  <si>
    <t>Chem Mint Cookies- W32</t>
  </si>
  <si>
    <t>Chemdawg- W32</t>
  </si>
  <si>
    <t>Cindy 99- W32</t>
  </si>
  <si>
    <t>Cookies N Cream- W32</t>
  </si>
  <si>
    <t>Cooks N Cream- W32</t>
  </si>
  <si>
    <t>Cookies n Cream- W32</t>
  </si>
  <si>
    <t>Expoxy- W32</t>
  </si>
  <si>
    <t>Fruity Pebbles- W32</t>
  </si>
  <si>
    <t>Galactic Glue- W32</t>
  </si>
  <si>
    <t>Gilz Nilz by Tranquil- W32</t>
  </si>
  <si>
    <t>Girl Scout Cookies- W32</t>
  </si>
  <si>
    <t>Glue Stick- W32</t>
  </si>
  <si>
    <t>Gorilla Glue #4- W32</t>
  </si>
  <si>
    <t>Gorilla Glue- W32</t>
  </si>
  <si>
    <t>Grease Monkey- W32</t>
  </si>
  <si>
    <t>Gummo- W32</t>
  </si>
  <si>
    <t>Headband Moonracks- W32</t>
  </si>
  <si>
    <t>Hog- W32</t>
  </si>
  <si>
    <t>24K Gold Preroll- W32</t>
  </si>
  <si>
    <t>Allen Wrench Preroll- W32</t>
  </si>
  <si>
    <t>Amnesia- W32</t>
  </si>
  <si>
    <t>Black Afghan Preroll- W32</t>
  </si>
  <si>
    <t>Blue Cookies Preroll- W32</t>
  </si>
  <si>
    <t>Blue Dream Caviar Preroll- W32</t>
  </si>
  <si>
    <t>Blue Dream Preroll- W32</t>
  </si>
  <si>
    <t>Blueberry Goldfinger Infused Preroll- W32</t>
  </si>
  <si>
    <t>Blueberry Diesel Preroll- W32</t>
  </si>
  <si>
    <t>Blueberry Haze Preroll- W32</t>
  </si>
  <si>
    <t>Blueberry Mister Twister- W32</t>
  </si>
  <si>
    <t>Blueberry Silver Bullet Infused Preroll- W32</t>
  </si>
  <si>
    <t>Bubblegum Moonrock Infused Preroll- W32</t>
  </si>
  <si>
    <t>Candyland Prerol- W32</t>
  </si>
  <si>
    <t>Canyland Preroll- W32</t>
  </si>
  <si>
    <t>Cement Shoes Preroll- W32</t>
  </si>
  <si>
    <t>Chem Cookies Preroll- W32</t>
  </si>
  <si>
    <t>Chocolate Trip Caviar- W32</t>
  </si>
  <si>
    <t>Citrus Sunrise Preroll- W32</t>
  </si>
  <si>
    <t>Cotton Candy Mister Twister Preroll- W32</t>
  </si>
  <si>
    <t>Dr. Who Pre-Roll- W32</t>
  </si>
  <si>
    <t>Dutch Treat Moonrock Preroll- W32</t>
  </si>
  <si>
    <t>Dutch Treat Rosin Stix Preroll- W32</t>
  </si>
  <si>
    <t>Dutchberry Pre-Roll- W32</t>
  </si>
  <si>
    <t>Force Shielf Caviar Infused Preroll- W32</t>
  </si>
  <si>
    <t>Ghost of Leeroy Preroll- W32</t>
  </si>
  <si>
    <t>Girl Scout Cookies Preroll- W32</t>
  </si>
  <si>
    <t>Golden Panda Preroll- W32</t>
  </si>
  <si>
    <t>Gorilla Glue#4 Preroll- W32</t>
  </si>
  <si>
    <t>Gorilla Glue Preroll- W32</t>
  </si>
  <si>
    <t>Grand Dadydy Purple Preroll- W32</t>
  </si>
  <si>
    <t>Grape La Cubana Cigar (Preroll)- W32</t>
  </si>
  <si>
    <t>Grape Mister Twister Preroll- W32</t>
  </si>
  <si>
    <t>Green Apple Mister Twister Preroll- W32</t>
  </si>
  <si>
    <t>Gummo Preroll- W32</t>
  </si>
  <si>
    <t>Hashbar OG Preroll- W32</t>
  </si>
  <si>
    <t xml:space="preserve">Haterade Pre-roll </t>
  </si>
  <si>
    <t>Hindu Kush Pre-Roll- W32</t>
  </si>
  <si>
    <t>LA Confidential Preroll- W32</t>
  </si>
  <si>
    <t>Limesicle Preroll- W32</t>
  </si>
  <si>
    <t>Middlefork Preroll- W32</t>
  </si>
  <si>
    <t>Ninja Fruit Caviar Infused Preroll- W32</t>
  </si>
  <si>
    <t>OG Chem Pre-roll- W32</t>
  </si>
  <si>
    <t>Orange Fruity Pebbles Preroll- W32</t>
  </si>
  <si>
    <t>Orange Lion Bourbon Preroll- W32</t>
  </si>
  <si>
    <t>Panamango Preroll- W32</t>
  </si>
  <si>
    <t>Panda Snax Preroll- W32</t>
  </si>
  <si>
    <t>Peach Glue Gun Rosin Infused Blunt (Preroll)-W32</t>
  </si>
  <si>
    <t>Pineapple Express Pre-roll- W32</t>
  </si>
  <si>
    <t>Purple Diesel Caviar Preroll- W32</t>
  </si>
  <si>
    <t>Romulan Preroll- W32</t>
  </si>
  <si>
    <t>Rudeboi Preroll- W32</t>
  </si>
  <si>
    <t>Scumpdiddlyumptous Preroll- W32</t>
  </si>
  <si>
    <t>Space Queen Preroll- W32</t>
  </si>
  <si>
    <t>Strawberry Goldfinger Infused Preroll- W32</t>
  </si>
  <si>
    <t>Strawberry Banana Preroll-  W32</t>
  </si>
  <si>
    <t>Strawberry Cough Preroll- W32</t>
  </si>
  <si>
    <t>Allen Wrench Preroll- W33</t>
  </si>
  <si>
    <t>Sour Diesel- W33</t>
  </si>
  <si>
    <t>Black Diesel- W33</t>
  </si>
  <si>
    <t>Clementine- W33</t>
  </si>
  <si>
    <t>Vortex- W33</t>
  </si>
  <si>
    <t>Dutch Hawaiian- W33</t>
  </si>
  <si>
    <t>Purple Champagne- W33</t>
  </si>
  <si>
    <t>Afghan Kush- W33</t>
  </si>
  <si>
    <t>Bubba Kush- W33</t>
  </si>
  <si>
    <t>Gooberry- W33</t>
  </si>
  <si>
    <t>Grape Ape- W33</t>
  </si>
  <si>
    <t>L.A. Confidential- W33</t>
  </si>
  <si>
    <t>Fucking Incredible- W33</t>
  </si>
  <si>
    <t>Wonkavator- W33</t>
  </si>
  <si>
    <t>Blue Power- W33</t>
  </si>
  <si>
    <t>Freddy's Kush- W33</t>
  </si>
  <si>
    <t>Kosher Kush- W33</t>
  </si>
  <si>
    <t>Pitbull- W33</t>
  </si>
  <si>
    <t>Hash Plant- W33</t>
  </si>
  <si>
    <t>Blackberry Cream- W33</t>
  </si>
  <si>
    <t>Cuvee- W33</t>
  </si>
  <si>
    <t>Blackberry Kush- W33</t>
  </si>
  <si>
    <t>Blue Steel- W33</t>
  </si>
  <si>
    <t>Oregon Diesel- W33</t>
  </si>
  <si>
    <t>Alien OG- W33</t>
  </si>
  <si>
    <t>Bruce Banner 3- W33</t>
  </si>
  <si>
    <t>White Fire OG- W33</t>
  </si>
  <si>
    <t>Cannalope- W33</t>
  </si>
  <si>
    <t>White Widow- W33</t>
  </si>
  <si>
    <t>Lemonberry- W33</t>
  </si>
  <si>
    <t>Space Queen- W33</t>
  </si>
  <si>
    <t>Star Dawg- W33</t>
  </si>
  <si>
    <t>The Pineapple- W33</t>
  </si>
  <si>
    <t>Animal Cookies- W33</t>
  </si>
  <si>
    <t>Blackberry Dream- W33</t>
  </si>
  <si>
    <t>Kimbo Kush- W33</t>
  </si>
  <si>
    <t>White Romulan- W33</t>
  </si>
  <si>
    <t>Dutch Treat- W33</t>
  </si>
  <si>
    <t>Strawberry Banana- W33</t>
  </si>
  <si>
    <t>Agent Orange Moon Rocks- W33</t>
  </si>
  <si>
    <t>Dutch Treat Moon Rocks- W33</t>
  </si>
  <si>
    <t>Blackberry Chem OG- W33</t>
  </si>
  <si>
    <t>Marmalade- W33</t>
  </si>
  <si>
    <t>Tahoe OG- W33</t>
  </si>
  <si>
    <t>Ak- 47- W33</t>
  </si>
  <si>
    <t>Lost Coast- W33</t>
  </si>
  <si>
    <t>Snoop's Dream- W33</t>
  </si>
  <si>
    <t>Green Dream- W33</t>
  </si>
  <si>
    <t>OG Kush- W33</t>
  </si>
  <si>
    <t>Cookies and Cream- W33</t>
  </si>
  <si>
    <t>Blue Dream- W33</t>
  </si>
  <si>
    <t>GG4- W33</t>
  </si>
  <si>
    <t>Platinum Cookies- W33</t>
  </si>
  <si>
    <t>Cheese- W33</t>
  </si>
  <si>
    <t>Dutchberry- W33</t>
  </si>
  <si>
    <t>Blue Star- GG4- W33</t>
  </si>
  <si>
    <t>Grape of God- W33</t>
  </si>
  <si>
    <t>Cheap Thrilz- Green Ribbon- W33</t>
  </si>
  <si>
    <t>Animism- W33</t>
  </si>
  <si>
    <t>Nookie- W33</t>
  </si>
  <si>
    <t>Loud Berry- W33</t>
  </si>
  <si>
    <t>Star Fighter- W33</t>
  </si>
  <si>
    <t>Galactic Glue- W33</t>
  </si>
  <si>
    <t>Goji OG- W33</t>
  </si>
  <si>
    <t>Arcata Trainwreck Preroll- W33</t>
  </si>
  <si>
    <t>Big Bud Preroll- W33</t>
  </si>
  <si>
    <t>Blackberry Kush Preroll- W33</t>
  </si>
  <si>
    <t>Blueberry Preroll- W33</t>
  </si>
  <si>
    <t>Cannalope Kush Preroll- W33</t>
  </si>
  <si>
    <t>Citrus Kush Preroll- W33</t>
  </si>
  <si>
    <t>Durban Poson Preroll- W33</t>
  </si>
  <si>
    <t>Ghost OG Preroll- W33</t>
  </si>
  <si>
    <t>Heavy Duty Fruity Preroll- W33</t>
  </si>
  <si>
    <t>K2 Preroll- W33</t>
  </si>
  <si>
    <t>Ogre Kush Preroll- W33</t>
  </si>
  <si>
    <t>Pineapple KushPreroll- W33</t>
  </si>
  <si>
    <t>Wedding Cake Preroll- W33</t>
  </si>
  <si>
    <t>Dutchberry Preroll- W33</t>
  </si>
  <si>
    <t>Galactic Glue Preroll- W33</t>
  </si>
  <si>
    <t>Gooberry- Preroll- W33</t>
  </si>
  <si>
    <t>Grape Ape Preroll- W33</t>
  </si>
  <si>
    <t>Lemonberry Preroll- W33</t>
  </si>
  <si>
    <t>Sour Diesel Preroll- W33</t>
  </si>
  <si>
    <t>Space Queen Preroll- W33</t>
  </si>
  <si>
    <t>Star Dawg Preroll- W33</t>
  </si>
  <si>
    <t>The Pineapple Preroll- W33</t>
  </si>
  <si>
    <t>Gelato Preroll- W33</t>
  </si>
  <si>
    <t>Hashtag OG Preroll- W33</t>
  </si>
  <si>
    <t>Wi-Fi Preroll- W33</t>
  </si>
  <si>
    <t>Bruce Banner Preroll- W33</t>
  </si>
  <si>
    <t>GG- W33</t>
  </si>
  <si>
    <t>Granddaddy Purple Preroll- W33</t>
  </si>
  <si>
    <t>Snoop's Dream Preroll- W33</t>
  </si>
  <si>
    <t>Fucking Incredible Preroll- W33</t>
  </si>
  <si>
    <t>Hybrid Mix Preroll- W33</t>
  </si>
  <si>
    <t>Indica Mix Preroll- W33</t>
  </si>
  <si>
    <t>Chunk Dawg Preroll- W33</t>
  </si>
  <si>
    <t>Flower Casey Quantum- W34</t>
  </si>
  <si>
    <t>Flower Elevated Islander- W34</t>
  </si>
  <si>
    <t>Flower Medieval Diesel- W34</t>
  </si>
  <si>
    <t>Flower Spell Caster- W34</t>
  </si>
  <si>
    <t>Flower Green Crack- W34</t>
  </si>
  <si>
    <t>Flower Green Crack B-Buds- W34</t>
  </si>
  <si>
    <t>Flower Super Silver Haze- W34</t>
  </si>
  <si>
    <t>Shake Chocolope- W34</t>
  </si>
  <si>
    <t>Shake Green Crack- W34</t>
  </si>
  <si>
    <t>Flower Middlefork- W34</t>
  </si>
  <si>
    <t>Flower Afgooey- W34</t>
  </si>
  <si>
    <t>Flower Skunk- W34</t>
  </si>
  <si>
    <t>Flower Banana Punch #2- W34</t>
  </si>
  <si>
    <t>Flower Dosie Pie- W34</t>
  </si>
  <si>
    <t>Flower Sloop's OG- W34</t>
  </si>
  <si>
    <t>Flower Death Star- W34</t>
  </si>
  <si>
    <t>Flower Death Star B-Buds- W34</t>
  </si>
  <si>
    <t>Flower Snow Leopard B-Buds- W34</t>
  </si>
  <si>
    <t>Shake Death Star- W34</t>
  </si>
  <si>
    <t>Flower Blackberry Trainwreck- W34</t>
  </si>
  <si>
    <t>Flower Blueberry Cheesecake- W34</t>
  </si>
  <si>
    <t>Flower Locktite- W34</t>
  </si>
  <si>
    <t>Flower Cookies N Cream- W34</t>
  </si>
  <si>
    <t>Flower Chemmy Jones- W34</t>
  </si>
  <si>
    <t>Flower Jack Dawg- W34</t>
  </si>
  <si>
    <t>Flower Sweet Thang- W34</t>
  </si>
  <si>
    <t>Flower Blueberry Silvertip- W34</t>
  </si>
  <si>
    <t>Flower Snow Leopard- W34</t>
  </si>
  <si>
    <t>Joints Coloardo Kush (Preroll)- W34</t>
  </si>
  <si>
    <t>Joints Green Crack (Preroll)-W34</t>
  </si>
  <si>
    <t>Joints Super Silver Lemon Skunk Infused (Preroll)- W34</t>
  </si>
  <si>
    <t>Joint OG's Pearl (Preroll)- W34</t>
  </si>
  <si>
    <t>Joint Grape Durbs (Preroll)- W34</t>
  </si>
  <si>
    <t>Joint Banana Machine Gun (Preroll)- W34</t>
  </si>
  <si>
    <t>Joint Cherry Machine Gun Preroll- W34</t>
  </si>
  <si>
    <t>Joint Grape Machine Gun (preroll)- W34</t>
  </si>
  <si>
    <t>Joint Orange Machine Gun (Preroll)- W34</t>
  </si>
  <si>
    <t>Joint Lemon OG (Preroll)- W34</t>
  </si>
  <si>
    <t>Flower Sloop's OG/ Alien Blood Joint (Preroll)- W34</t>
  </si>
  <si>
    <t>Joint Alien Blood (Preroll)- W34</t>
  </si>
  <si>
    <t>Joint Project Cherry Pie (Preroll)- W34</t>
  </si>
  <si>
    <t>Joint Sloop's OG (preroll)- W34</t>
  </si>
  <si>
    <t>Joint Blueberry (Preroll)- W34</t>
  </si>
  <si>
    <t>Joint Dutch Treat (Preroll)- W34</t>
  </si>
  <si>
    <t>Joint J1 (Preroll)- W34</t>
  </si>
  <si>
    <t>Joint Northern Lights (Preroll)- W34</t>
  </si>
  <si>
    <t>Joint OG Cookies (Preroll)- W34</t>
  </si>
  <si>
    <t>Joint Purple Urkle (Preroll)- W34</t>
  </si>
  <si>
    <t>Joint triple Doubel Indica (preroll)- W34</t>
  </si>
  <si>
    <t>Joint Triple Double Sativa (Preroll)- W34</t>
  </si>
  <si>
    <t>Joints Chocolope (Preroll)- W34</t>
  </si>
  <si>
    <t>Joints Triple Double Hybrid (Preroll)- W34</t>
  </si>
  <si>
    <t>Bay Dream- W35</t>
  </si>
  <si>
    <t>Candyland- W35</t>
  </si>
  <si>
    <t>Lamb's Bread- W35</t>
  </si>
  <si>
    <t>Purple Haze- W35</t>
  </si>
  <si>
    <t>Sour Diesel- W35</t>
  </si>
  <si>
    <t>Strawberry Cough- W35</t>
  </si>
  <si>
    <t>Super Lemo Haze- W35</t>
  </si>
  <si>
    <t>9 Pound Hammer- W35</t>
  </si>
  <si>
    <t>Berry White- W35</t>
  </si>
  <si>
    <t>Blackberry Cream- W35</t>
  </si>
  <si>
    <t>Blackberry Kush- W35</t>
  </si>
  <si>
    <t>Death Star- W35</t>
  </si>
  <si>
    <t>La Confidential- W35</t>
  </si>
  <si>
    <t>Norhtern Lights- W35</t>
  </si>
  <si>
    <t>UW- W35</t>
  </si>
  <si>
    <t>Blue Dream- W35</t>
  </si>
  <si>
    <t>Cheese Quake- W35</t>
  </si>
  <si>
    <t>Chemdawg- W35</t>
  </si>
  <si>
    <t>Cherry Cream Pie- W35</t>
  </si>
  <si>
    <t>Cherry Pie- W35</t>
  </si>
  <si>
    <t>Cookies and Cream- W35</t>
  </si>
  <si>
    <t>Double Tangie- W35</t>
  </si>
  <si>
    <t>Dutch Treat- W35</t>
  </si>
  <si>
    <t>Headband- W35</t>
  </si>
  <si>
    <t>Pineapple- W35</t>
  </si>
  <si>
    <t>Purple Diesel- W35</t>
  </si>
  <si>
    <t>Tropic Thunder- W35</t>
  </si>
  <si>
    <t>Venom Og- W35</t>
  </si>
  <si>
    <t>White Fire Og- W35</t>
  </si>
  <si>
    <t>Xj 13- W35</t>
  </si>
  <si>
    <t>9 LB Hammer- W35</t>
  </si>
  <si>
    <t>Animal Tangry- W35</t>
  </si>
  <si>
    <t>Black Berry- W35</t>
  </si>
  <si>
    <t>Black Cherry- W35</t>
  </si>
  <si>
    <t>Blackberry Og- W35</t>
  </si>
  <si>
    <t>Blueberry Dj Short- W35</t>
  </si>
  <si>
    <t>Chemical Weapons- W35</t>
  </si>
  <si>
    <t>Ellensburg Blue- W35</t>
  </si>
  <si>
    <t>Fruity Pebbles- W35</t>
  </si>
  <si>
    <t>Grand Daddy Purple- W35</t>
  </si>
  <si>
    <t>GSC- W35</t>
  </si>
  <si>
    <t>Jack Of Spades- W35</t>
  </si>
  <si>
    <t>Jesus OG Kush- W35</t>
  </si>
  <si>
    <t>Lemon Cookies- W35</t>
  </si>
  <si>
    <t>Midscape- W35</t>
  </si>
  <si>
    <t>Mystery Cookie- W35</t>
  </si>
  <si>
    <t>North Cross- W35</t>
  </si>
  <si>
    <t>Pbb X Sss- W35</t>
  </si>
  <si>
    <t>Pink 2.0- W35</t>
  </si>
  <si>
    <t>Platinum Og Kush- W35</t>
  </si>
  <si>
    <t>R 18 Og- W35</t>
  </si>
  <si>
    <t>Rapper Kush- W35</t>
  </si>
  <si>
    <t>Strawberry Purp- W35</t>
  </si>
  <si>
    <t>Super Lemon Kush- W35</t>
  </si>
  <si>
    <t>Super Silver Skunk- W35</t>
  </si>
  <si>
    <t>Tangie- W35</t>
  </si>
  <si>
    <t>UW Purple- W35</t>
  </si>
  <si>
    <t>AK-47 Preroll- W35</t>
  </si>
  <si>
    <t>Bay Dream Preroll- W35</t>
  </si>
  <si>
    <t>Berry White Preroll- W35</t>
  </si>
  <si>
    <t>Bigfoot Oil and Kief Infued Preroll- W35</t>
  </si>
  <si>
    <t>Black Cherry Preroll- W35</t>
  </si>
  <si>
    <t>Blackberry Preroll- W35</t>
  </si>
  <si>
    <t>Blackberry Prerol- W35</t>
  </si>
  <si>
    <t>Candy Kush Preroll- W35</t>
  </si>
  <si>
    <t>Cherry Pie Prerol- W35</t>
  </si>
  <si>
    <t>Critical Kush Preroll- W35</t>
  </si>
  <si>
    <t>Crockett Confidenial Preroll- W35</t>
  </si>
  <si>
    <t>Double Dream Preroll- W35</t>
  </si>
  <si>
    <t>Green Crack Pre-rolls- W35</t>
  </si>
  <si>
    <t>Green Crack Pre-roll- W35</t>
  </si>
  <si>
    <t>Green Treat Preroll- W35</t>
  </si>
  <si>
    <t>GSC Preroll- W35</t>
  </si>
  <si>
    <t>Headband Pre-roll- W35</t>
  </si>
  <si>
    <t>LA Soda Preroll- W35</t>
  </si>
  <si>
    <t>Lemon Meringue Preroll- W35</t>
  </si>
  <si>
    <t>Perma Glue Preroll- W35</t>
  </si>
  <si>
    <t>Pineapple Express Preroll- W35</t>
  </si>
  <si>
    <t>Pineapple Super Silver Haze Preroll- W35</t>
  </si>
  <si>
    <t>Platinum OG Kush Preroll- W35</t>
  </si>
  <si>
    <t>Premium Infused Cone (Preroll)- W35</t>
  </si>
  <si>
    <t>Purple Diesel Preroll- W35</t>
  </si>
  <si>
    <t>Purple Lemon Haze Preroll- W35</t>
  </si>
  <si>
    <t>Purple Pineapple Express Preroll-W35</t>
  </si>
  <si>
    <t>Purple Wreck Preroll- W35</t>
  </si>
  <si>
    <t>Querkle Preroll-W35</t>
  </si>
  <si>
    <t>Rapper Kush X Sour Diesel Preroll- W35</t>
  </si>
  <si>
    <t>Raspberry Kush Preroll- W35</t>
  </si>
  <si>
    <t>Sasquatch Preroll- W35</t>
  </si>
  <si>
    <t>Skywalker Preroll- W35</t>
  </si>
  <si>
    <t>Space Cand Preroll- W35</t>
  </si>
  <si>
    <t>Super Lemon Haze Preroll- W35</t>
  </si>
  <si>
    <t>Venom OG Preroll- W35</t>
  </si>
  <si>
    <t>White Fire OG Preroll- W35</t>
  </si>
  <si>
    <t>False Teeth-W36</t>
  </si>
  <si>
    <t>Thai Mini- W36</t>
  </si>
  <si>
    <t>Agent Orange- W36</t>
  </si>
  <si>
    <t>White Durban- W36</t>
  </si>
  <si>
    <t>GTH x Tangie- W36</t>
  </si>
  <si>
    <t>Diesel- W36</t>
  </si>
  <si>
    <t>Lemon Meringue- W36</t>
  </si>
  <si>
    <t>Hawaiian Dream- W36</t>
  </si>
  <si>
    <t>Cenex Bong Buddies- W36</t>
  </si>
  <si>
    <t>Hawaiian Golden Pineapple- W36</t>
  </si>
  <si>
    <t>Moonshine OG- W36</t>
  </si>
  <si>
    <t>Grape Ape- W36</t>
  </si>
  <si>
    <t>G Cut- W36</t>
  </si>
  <si>
    <t>OG Kush- W36</t>
  </si>
  <si>
    <t>Presidential OG- W36</t>
  </si>
  <si>
    <t>Mr. Tusk- W36</t>
  </si>
  <si>
    <t>Gluebert- W36</t>
  </si>
  <si>
    <t>Key Lime Pie- W36</t>
  </si>
  <si>
    <t>Blueberry Cookies- W36</t>
  </si>
  <si>
    <t>Strawberry Shortcake- W36</t>
  </si>
  <si>
    <t>White Fire 43- W36</t>
  </si>
  <si>
    <t>Petroleum Jelly- W36</t>
  </si>
  <si>
    <t>Blackbeard's Gold- W36</t>
  </si>
  <si>
    <t>Blueberry Shortcake- W36</t>
  </si>
  <si>
    <t>Gummo #3- W36</t>
  </si>
  <si>
    <t>OG City Diesel- W36</t>
  </si>
  <si>
    <t>Purple Queen- W36</t>
  </si>
  <si>
    <t>Super Nova- W36</t>
  </si>
  <si>
    <t>China Yunnan- W36</t>
  </si>
  <si>
    <t>Colorado Clementine #5- W36</t>
  </si>
  <si>
    <t>Fruit Loops- W36</t>
  </si>
  <si>
    <t>Gobbilygoo- W36</t>
  </si>
  <si>
    <t>Royal Kush- W36</t>
  </si>
  <si>
    <t>True OG- W36</t>
  </si>
  <si>
    <t>Bubba Fire- W36</t>
  </si>
  <si>
    <t>Confidential Cheese- W36</t>
  </si>
  <si>
    <t>White Tara- W36</t>
  </si>
  <si>
    <t>Cookies Kush- W36</t>
  </si>
  <si>
    <t>Cuvee- W36</t>
  </si>
  <si>
    <t>Lifted OG- W36</t>
  </si>
  <si>
    <t>Blood Diamond- W36</t>
  </si>
  <si>
    <t>24k- W36</t>
  </si>
  <si>
    <t>Platinum GSC- W36</t>
  </si>
  <si>
    <t>Blue Sherbet Mini- W36</t>
  </si>
  <si>
    <t>Pink Cookies- W36</t>
  </si>
  <si>
    <t>Bubba's Gift- W36</t>
  </si>
  <si>
    <t>Death Blossom Bong Buddies- W36</t>
  </si>
  <si>
    <t>Face Off Bong Buddies- W36</t>
  </si>
  <si>
    <t>Grand Daddy Purple- W36</t>
  </si>
  <si>
    <t>Gand Daddy Purple Bong Buddies- W36</t>
  </si>
  <si>
    <t>Oregon Purple Diesel Bong Buddies- W36</t>
  </si>
  <si>
    <t>Purple Orange Crush Bong Buddies- W36</t>
  </si>
  <si>
    <t>Raskal Berries- W36</t>
  </si>
  <si>
    <t>Royal Kush Bong Buddies- W36</t>
  </si>
  <si>
    <t>Seattle Sour Kush- W36</t>
  </si>
  <si>
    <t>Souwa Grapes- W36</t>
  </si>
  <si>
    <t>True OG Bong Buddies- W36</t>
  </si>
  <si>
    <t>Wedding Cake-W36</t>
  </si>
  <si>
    <t>Platnum OG Kush- W36</t>
  </si>
  <si>
    <t>Abusive OG- W36</t>
  </si>
  <si>
    <t>Deadhead- W36</t>
  </si>
  <si>
    <t>Deadhead OG- W36</t>
  </si>
  <si>
    <t>Blueberry Biscuits- W36</t>
  </si>
  <si>
    <t>Frosted Cookies- W36</t>
  </si>
  <si>
    <t>Hindu Kush- W36</t>
  </si>
  <si>
    <t>La Soda- W36</t>
  </si>
  <si>
    <t>Lemon Wreck Popcorn- W36</t>
  </si>
  <si>
    <t>Snoops Dream- W36</t>
  </si>
  <si>
    <t>Rudeboi OG- W36</t>
  </si>
  <si>
    <t>Silver Tip- W36</t>
  </si>
  <si>
    <t>Silvertip- W36</t>
  </si>
  <si>
    <t>WD-40- W36</t>
  </si>
  <si>
    <t>BLF North- Orange Blossom- W36</t>
  </si>
  <si>
    <t>Big E- W36</t>
  </si>
  <si>
    <t>Forbidden Fruit- W36</t>
  </si>
  <si>
    <t>I-95- W36</t>
  </si>
  <si>
    <t>Sunset Sherbet- W36</t>
  </si>
  <si>
    <t>Wi-Fi- W36</t>
  </si>
  <si>
    <t>Afghani Diesel- W36</t>
  </si>
  <si>
    <t>Chem Brulee- W36</t>
  </si>
  <si>
    <t>Fruity Pebbles B Bud- W36</t>
  </si>
  <si>
    <t>Sinfully Sour Mini- W36</t>
  </si>
  <si>
    <t>White Widow- W36</t>
  </si>
  <si>
    <t>Animal Cookies- W36</t>
  </si>
  <si>
    <t>Bruce Banner Sun Grown- W36</t>
  </si>
  <si>
    <t>Sizzurp Blunt- W36</t>
  </si>
  <si>
    <t>The Sauce- W36</t>
  </si>
  <si>
    <t>Blueberry Diesel- W36</t>
  </si>
  <si>
    <t>Strawberry Banana- W36</t>
  </si>
  <si>
    <t>Alyze- W36</t>
  </si>
  <si>
    <t>Gelato- W36</t>
  </si>
  <si>
    <t>OZ Kush- w36</t>
  </si>
  <si>
    <t>Sundae Driver #12- W36</t>
  </si>
  <si>
    <t>Sunse Sherbert- W36</t>
  </si>
  <si>
    <t>Tangie Cookies- W36</t>
  </si>
  <si>
    <t>Blackberry Chem Og- W36</t>
  </si>
  <si>
    <t>Gorilla Crush- W36</t>
  </si>
  <si>
    <t>Mint Choc Chip- W36</t>
  </si>
  <si>
    <t>Jenny Kush- W36</t>
  </si>
  <si>
    <t>Bruce Banner Blunt- W36</t>
  </si>
  <si>
    <t>Sour Cookies Blunt- W36</t>
  </si>
  <si>
    <t>Gorilla Glue 5- W36</t>
  </si>
  <si>
    <t>Hazelnut Cream- W36</t>
  </si>
  <si>
    <t>Lime Skunk- W36</t>
  </si>
  <si>
    <t>Purple Vaper- W36</t>
  </si>
  <si>
    <t>Thor- W36</t>
  </si>
  <si>
    <t>Where's Bruce- W36</t>
  </si>
  <si>
    <t>Black Jesus- W36</t>
  </si>
  <si>
    <t>La Con x Fire OG x Yoda OG- W36</t>
  </si>
  <si>
    <t>White Rabbit- W36</t>
  </si>
  <si>
    <t>Goji OG- W36</t>
  </si>
  <si>
    <t>Holy Grail- W36</t>
  </si>
  <si>
    <t>Mango- W36</t>
  </si>
  <si>
    <t>The White- W36</t>
  </si>
  <si>
    <t>American Beauty- W36</t>
  </si>
  <si>
    <t>Dutchberry- W36</t>
  </si>
  <si>
    <t>Apricot Helix Orange Tahoe Popcorn- W36</t>
  </si>
  <si>
    <t>Cookies N' Cream Popcorn- W36</t>
  </si>
  <si>
    <t>Golden Lemons- W36</t>
  </si>
  <si>
    <t>Lemon Banana Sherbet Popcorn- W36</t>
  </si>
  <si>
    <t>Banana OG- W36</t>
  </si>
  <si>
    <t>Jello- W36</t>
  </si>
  <si>
    <t>White Fire 5- W36</t>
  </si>
  <si>
    <t>Face Melt OG- W36</t>
  </si>
  <si>
    <t>Locktight- W36</t>
  </si>
  <si>
    <t>Cookies Mini- W36</t>
  </si>
  <si>
    <t>Headband- W36</t>
  </si>
  <si>
    <t>Pink Cookies Mini- W36</t>
  </si>
  <si>
    <t>Sunset Sherbet Mini- W36</t>
  </si>
  <si>
    <t>5 P's- W36</t>
  </si>
  <si>
    <t>Alien OG Bong Buddies- W36</t>
  </si>
  <si>
    <t>Animal Cookies Bong Buddies- W36</t>
  </si>
  <si>
    <t>Do Si Dos- W36</t>
  </si>
  <si>
    <t>Double OG Sour Scout- W36</t>
  </si>
  <si>
    <t>Dutch Treat #5- W36</t>
  </si>
  <si>
    <t>Ghost OG #1 Bong Buddies- W36</t>
  </si>
  <si>
    <t>MAC- W36</t>
  </si>
  <si>
    <t>MotorBreath #15- W36</t>
  </si>
  <si>
    <t>New Glue- W36</t>
  </si>
  <si>
    <t>New Glue Bong Buddies- W36</t>
  </si>
  <si>
    <t>OG Chem- W36</t>
  </si>
  <si>
    <t>Orange Zkittlez- W36</t>
  </si>
  <si>
    <t>Orange Zkittlez Bong Buddies- W36</t>
  </si>
  <si>
    <t>Original Glue- W36</t>
  </si>
  <si>
    <t>Panda Cookies- W36</t>
  </si>
  <si>
    <t>Royal Purple Bong Buddies- W36</t>
  </si>
  <si>
    <t>Rude Boy Bong Buddies- W36</t>
  </si>
  <si>
    <t>Seattle Sour Breath- W36</t>
  </si>
  <si>
    <t>Sour Blue Face Bong Buddies- W36</t>
  </si>
  <si>
    <t>Sour Strawberry Kush- W36</t>
  </si>
  <si>
    <t>Wifi 43- W36</t>
  </si>
  <si>
    <t>Wifi 43 Bong Buddies- W36</t>
  </si>
  <si>
    <t>Lemon Marmalade- W36</t>
  </si>
  <si>
    <t>24K- W36</t>
  </si>
  <si>
    <t>Alien OG- W36</t>
  </si>
  <si>
    <t>Diesel Fire- W36</t>
  </si>
  <si>
    <t>Jesus- W36</t>
  </si>
  <si>
    <t>Marmalade- W36</t>
  </si>
  <si>
    <t>Alien Asshat- W36</t>
  </si>
  <si>
    <t>Colorado Kush- W36</t>
  </si>
  <si>
    <t>Dutch Treat- W36</t>
  </si>
  <si>
    <t>Girl Scout Cookies- W36</t>
  </si>
  <si>
    <t>Gorilla Glue #4- W36</t>
  </si>
  <si>
    <t>Liberty Haze- W36</t>
  </si>
  <si>
    <t>Nitro Cookes- W36</t>
  </si>
  <si>
    <t>Black Jack- W36</t>
  </si>
  <si>
    <t>Cheesequake- W36</t>
  </si>
  <si>
    <t>Kush Wreck- W36</t>
  </si>
  <si>
    <t>Lemon OG- W36</t>
  </si>
  <si>
    <t>Pineapple Hammer- W36</t>
  </si>
  <si>
    <t>Tangie Land- W36</t>
  </si>
  <si>
    <t>Cuvee Joint (preroll)- W36</t>
  </si>
  <si>
    <t>Grape Cavicone (infused prerol)- W36</t>
  </si>
  <si>
    <t>Vanila Joint (infused preroll)- W36</t>
  </si>
  <si>
    <t>Blueberry Joint (infused preroll)- W36</t>
  </si>
  <si>
    <t>Bubblegum Joint (infused preroll)- W36</t>
  </si>
  <si>
    <t>Cotton Candy Joint (infused preroll)- W36</t>
  </si>
  <si>
    <t>Grape Joint (infused preroll)- W36</t>
  </si>
  <si>
    <t>Green Apple Joint (infused preroll)- W36</t>
  </si>
  <si>
    <t>Rasta Roll Joint (infused preroll)- W36</t>
  </si>
  <si>
    <t>Watermelon Joint (infued preroll)- W36</t>
  </si>
  <si>
    <t>Green Crack- W37</t>
  </si>
  <si>
    <t>Allen Wrench- W37</t>
  </si>
  <si>
    <t>Blue Dream- W37</t>
  </si>
  <si>
    <t>Dutchberry- W37</t>
  </si>
  <si>
    <t>Sour Diesel- W37</t>
  </si>
  <si>
    <t>Alaskan Thunder Fuck- W37</t>
  </si>
  <si>
    <t>Chernobyl- W37</t>
  </si>
  <si>
    <t>CiNEX- W37</t>
  </si>
  <si>
    <t>Canna Aloha- W37</t>
  </si>
  <si>
    <t>Gypsy Daydream- W37</t>
  </si>
  <si>
    <t>Hurricane- W37</t>
  </si>
  <si>
    <t>Tangerine Haze- W37</t>
  </si>
  <si>
    <t>Honey Bananas- W37</t>
  </si>
  <si>
    <t>Super Lemon Haze- W37</t>
  </si>
  <si>
    <t>Golden Pineapple- W37</t>
  </si>
  <si>
    <t>Dutch Hawaiian- W37</t>
  </si>
  <si>
    <t>Tangie Cookies-W37</t>
  </si>
  <si>
    <t>Land's End- W37</t>
  </si>
  <si>
    <t>Nightmare Cookies- W37</t>
  </si>
  <si>
    <t>Sour Tangie- W37</t>
  </si>
  <si>
    <t>Grape Ape- W37</t>
  </si>
  <si>
    <t>Mango Haze CBD- W37</t>
  </si>
  <si>
    <t>Sunset Sherbet- W37</t>
  </si>
  <si>
    <t>DJ's Short Bluebery- W37</t>
  </si>
  <si>
    <t>LA Confidntial- W37</t>
  </si>
  <si>
    <t>Power Nap- W37</t>
  </si>
  <si>
    <t>Hell's Fire- W37</t>
  </si>
  <si>
    <t>Tahoe OG- W37</t>
  </si>
  <si>
    <t>White Tahoe Cookies- W37</t>
  </si>
  <si>
    <t>Hash Plant- W37</t>
  </si>
  <si>
    <t>Cherry Pie- W37</t>
  </si>
  <si>
    <t>Black Cherry Soda- W37</t>
  </si>
  <si>
    <t>Pink Lemon Aid- W37</t>
  </si>
  <si>
    <t>GG #4- W37</t>
  </si>
  <si>
    <t>The Wills- W37</t>
  </si>
  <si>
    <t>Galactic Glue- W37</t>
  </si>
  <si>
    <t>Star Dawg- W37</t>
  </si>
  <si>
    <t>The Pineapple- W37</t>
  </si>
  <si>
    <t>Berry White- W37</t>
  </si>
  <si>
    <t>GG- W37</t>
  </si>
  <si>
    <t>Og Kush- W37</t>
  </si>
  <si>
    <t>Sensi Star- W37</t>
  </si>
  <si>
    <t>Black Lucida- W37</t>
  </si>
  <si>
    <t>Cannalope Kush- W37</t>
  </si>
  <si>
    <t>Marmalade- W37</t>
  </si>
  <si>
    <t>El Chapo- W37</t>
  </si>
  <si>
    <t>Omrita CBD- W37</t>
  </si>
  <si>
    <t>Cookies N Cream- W37</t>
  </si>
  <si>
    <t>Lemon Amnesia- W37</t>
  </si>
  <si>
    <t>Pamelina- W37</t>
  </si>
  <si>
    <t>Green Queen- W37</t>
  </si>
  <si>
    <t>Super Glue- W37</t>
  </si>
  <si>
    <t>Sunset Sherbet Mini Buds- W37</t>
  </si>
  <si>
    <t>Dutch Hawaiian Special- W37</t>
  </si>
  <si>
    <t>Purple Gorilla- W37</t>
  </si>
  <si>
    <t>Lucky's Private Reserve- W37</t>
  </si>
  <si>
    <t>Mimosa- W37</t>
  </si>
  <si>
    <t>Lemon Cheesecake- W37</t>
  </si>
  <si>
    <t>Blackberry Trainwreck- W37</t>
  </si>
  <si>
    <t>Prism #1- W37</t>
  </si>
  <si>
    <t>Purple Pineapple Express- W37</t>
  </si>
  <si>
    <t>Purple Pleidas- W37</t>
  </si>
  <si>
    <t>Sour Cyclone (CBD)- W37</t>
  </si>
  <si>
    <t>Strawberry Mamba- W37</t>
  </si>
  <si>
    <t>Superman OG- W37</t>
  </si>
  <si>
    <t>Chem Cookies- W37</t>
  </si>
  <si>
    <t>Lime 43- W37</t>
  </si>
  <si>
    <t>Orange Cookies- W37</t>
  </si>
  <si>
    <t>Strawberry- W37</t>
  </si>
  <si>
    <t>White Urkle- W37</t>
  </si>
  <si>
    <t>Cosmic Dog- W37</t>
  </si>
  <si>
    <t>Alien Asshat- W37</t>
  </si>
  <si>
    <t>Heavenly- W37</t>
  </si>
  <si>
    <t>Petroleum Jelly- W37</t>
  </si>
  <si>
    <t>Tsi Fly- W37</t>
  </si>
  <si>
    <t>Gooberry (pre-roll- W37</t>
  </si>
  <si>
    <t>Critical Mass (pre-roll)- W37</t>
  </si>
  <si>
    <t>Sour Diesel (pre-roll)- W37</t>
  </si>
  <si>
    <t>Space Queen (pre-roll)- W37</t>
  </si>
  <si>
    <t>Star Dawg (pre-roll)- W37</t>
  </si>
  <si>
    <t>Blue Afghani (pre-roll)- W37</t>
  </si>
  <si>
    <t>Gypsy Daydream (pre-roll)- W37</t>
  </si>
  <si>
    <t>Bruce Banner (pre-roll)- W37</t>
  </si>
  <si>
    <t>Cannalope Kush (pre-roll)- W37</t>
  </si>
  <si>
    <t>Power Nap (pre-roll)- W37</t>
  </si>
  <si>
    <t>Sour Kush (pre-roll)- W37</t>
  </si>
  <si>
    <t>Critique Joint (pre-roll)- W37</t>
  </si>
  <si>
    <t>Gummo Joint (pre-roll)- W37</t>
  </si>
  <si>
    <t>Sour Diesel Joint (pre-roll)- W37</t>
  </si>
  <si>
    <t>Hybrid Blend (pre-roll)- W37</t>
  </si>
  <si>
    <t>Cotton Candy (pre-roll)- W37</t>
  </si>
  <si>
    <t>Blueberry (pre-roll)- W37</t>
  </si>
  <si>
    <t>Bubblegum (pre-roll)- W37</t>
  </si>
  <si>
    <t>Grape (pre-roll)- W37</t>
  </si>
  <si>
    <t>Green Apple (pre-roll)- W37</t>
  </si>
  <si>
    <t>Pineapple (pre-roll)- W37</t>
  </si>
  <si>
    <t>Strawberry (pre-roll)- W37</t>
  </si>
  <si>
    <t>Tangerine (pre-roll)- W37</t>
  </si>
  <si>
    <t>Watermelon (pre-roll)- W37</t>
  </si>
  <si>
    <t>Suck It! (pre-roll)- W37</t>
  </si>
  <si>
    <t>Green Crack Joint (pre-roll)- W37</t>
  </si>
  <si>
    <t>Cookies (pre-roll)- W37</t>
  </si>
  <si>
    <t>$3 Joint (pre-roll)- W37</t>
  </si>
  <si>
    <t>Golden Pineapple Infused (pre-roll)- W37</t>
  </si>
  <si>
    <t>Orange Kush Paper Planes (pre-roll)- W37</t>
  </si>
  <si>
    <t>Sunset Sherbet Joint (pre-roll)- W37</t>
  </si>
  <si>
    <t>Rocket Cones (pre-roll)- W37</t>
  </si>
  <si>
    <t>Honey Cone (pre-roll)- W37</t>
  </si>
  <si>
    <t>Colorado Kush Joint- W37</t>
  </si>
  <si>
    <t>Dutch Treat Joint (pre-roll)- W37</t>
  </si>
  <si>
    <t>The Black Joint (pre-roll)- W37</t>
  </si>
  <si>
    <t>Lemon Meringue- W39</t>
  </si>
  <si>
    <t>Jack Wreck- W39</t>
  </si>
  <si>
    <t>Sour Diesel- W39</t>
  </si>
  <si>
    <t>Cinex- W39</t>
  </si>
  <si>
    <t>Clementine- W39</t>
  </si>
  <si>
    <t>Thor's Hammer- W39</t>
  </si>
  <si>
    <t>Strawberry Cough- W39</t>
  </si>
  <si>
    <t>Blue Cheese- W39</t>
  </si>
  <si>
    <t>Blueberry- W39</t>
  </si>
  <si>
    <t>Blackberry Kush- W39</t>
  </si>
  <si>
    <t>B-52- W39</t>
  </si>
  <si>
    <t>Afgooey- W39</t>
  </si>
  <si>
    <t>American Beauty- W39</t>
  </si>
  <si>
    <t>Dutch Treat- W39</t>
  </si>
  <si>
    <t>Jillybean- W39</t>
  </si>
  <si>
    <t>GG- W39</t>
  </si>
  <si>
    <t>Blue Magoo- W39</t>
  </si>
  <si>
    <t>Chemdawg- W39</t>
  </si>
  <si>
    <t>Trainwreck- W39</t>
  </si>
  <si>
    <t>Sour LSD- W39</t>
  </si>
  <si>
    <t>Animal Cookies- W39</t>
  </si>
  <si>
    <t>Big Smooth- W39</t>
  </si>
  <si>
    <t>Banana Kush- W39</t>
  </si>
  <si>
    <t>Shiatsu Kush- W39</t>
  </si>
  <si>
    <t>Permafrost- W39</t>
  </si>
  <si>
    <t>GG4- W39</t>
  </si>
  <si>
    <t>Lemon OG x Chemdawg- W39</t>
  </si>
  <si>
    <t>One Love- W39</t>
  </si>
  <si>
    <t>O.G. Kush- W39</t>
  </si>
  <si>
    <t>Hells Fire- W39</t>
  </si>
  <si>
    <t>Washington Glue- W39</t>
  </si>
  <si>
    <t>Sloop's OG- W39</t>
  </si>
  <si>
    <t>Tre Star- W39</t>
  </si>
  <si>
    <t>Kush Dream- W39</t>
  </si>
  <si>
    <t>Presidential Kush- W39</t>
  </si>
  <si>
    <t>Kritical Kush- W39</t>
  </si>
  <si>
    <t>Sage &amp; Sour- W39</t>
  </si>
  <si>
    <t>Matanuska 47- W39</t>
  </si>
  <si>
    <t>Girl Scout Master- W39</t>
  </si>
  <si>
    <t>Cookies- W39</t>
  </si>
  <si>
    <t>Fudd- W39</t>
  </si>
  <si>
    <t>OG Kush Infused Joint- W39</t>
  </si>
  <si>
    <t>Jack Herer Joint- W39</t>
  </si>
  <si>
    <t>Blue Dream Joint- W39</t>
  </si>
  <si>
    <t>O.G./ Chem Infused Joint- W39</t>
  </si>
  <si>
    <t>Clementine Joints- W39</t>
  </si>
  <si>
    <t>Big Smooth Joint- W39</t>
  </si>
  <si>
    <t>Green Crack Joint- W39</t>
  </si>
  <si>
    <t>Afghan Joint- W39</t>
  </si>
  <si>
    <t>True OG Joint- W39</t>
  </si>
  <si>
    <t>Black Diesel Infused Joint- W39</t>
  </si>
  <si>
    <t>Grandaddy Purple Infused Joints- W39</t>
  </si>
  <si>
    <t>Platinum GSC Infused Joints- W39</t>
  </si>
  <si>
    <t>Blueberry Headband Joint- W39</t>
  </si>
  <si>
    <t>LSD Joint- W39</t>
  </si>
  <si>
    <t>Grapefruit Joint- W39</t>
  </si>
  <si>
    <t>OG Kush Joint- W39</t>
  </si>
  <si>
    <t>Cinex Joint- W39</t>
  </si>
  <si>
    <t>Grapefuit Joint- W39</t>
  </si>
  <si>
    <t>Where's my bike? Joint- W39</t>
  </si>
  <si>
    <t>Acapulco Gold Joint- W39</t>
  </si>
  <si>
    <t>Animal Cookies Joint- W39</t>
  </si>
  <si>
    <t>Cuvee Joint- W39</t>
  </si>
  <si>
    <t>GSC Joint- W39</t>
  </si>
  <si>
    <t>Girl Scout Master Joint- W39</t>
  </si>
  <si>
    <t>Sunset Sherbet Jiont- W39</t>
  </si>
  <si>
    <t>`</t>
  </si>
  <si>
    <t>"Special" Tangie By Moani-W3a</t>
  </si>
  <si>
    <t>Acapulco Gold by Pioneer Nuggets-W3a</t>
  </si>
  <si>
    <t>Acapulco Gold smallies by Western Cultured -W3a</t>
  </si>
  <si>
    <t>Alaskan Thunder F*ck by Heavenly Buds-W3a</t>
  </si>
  <si>
    <t>Allen Wrench by Artizen-W3a</t>
  </si>
  <si>
    <t>Allen Wrench by Artizen -W3a</t>
  </si>
  <si>
    <t>Allen Wrench by El Ella-W3a</t>
  </si>
  <si>
    <t>Allen Wrench Popcorn Buds by Artizen -W3a</t>
  </si>
  <si>
    <t>Berry Haze by Dawg Star-W3a</t>
  </si>
  <si>
    <t>Berry Haze by Legends-W3a</t>
  </si>
  <si>
    <t>Berry Haze byDawg Star-W3a</t>
  </si>
  <si>
    <t>Berry Haze Mini Buds by Mini Budz-W3a</t>
  </si>
  <si>
    <t>Berry Haze Smallies byDawg Star-W3a</t>
  </si>
  <si>
    <t>Candy Diesel by Dawg Star-W3a</t>
  </si>
  <si>
    <t>CBD Hawaiian Dream by Moani-W3a</t>
  </si>
  <si>
    <t>CBD Mango Haze Popcorn Buds by Artizen -W3a</t>
  </si>
  <si>
    <t>CBD Mango Haze Popcorn Buds by Artizen-W3a</t>
  </si>
  <si>
    <t>Cenex by Phat Panda-W3a</t>
  </si>
  <si>
    <t>Cinex Budlet Flower by Dama-W3a</t>
  </si>
  <si>
    <t>Colombian Gold by Xclusive-W3a</t>
  </si>
  <si>
    <t>Dirty Girl By SPP-W3a</t>
  </si>
  <si>
    <t>Dirty Girl by Xclusive-W3a</t>
  </si>
  <si>
    <t>Galactic Glue by Artizen-W3a</t>
  </si>
  <si>
    <t>Grapefruit by Mother Nature's Own -W3a</t>
  </si>
  <si>
    <t>Green Crack by Emerald Evolution-W3a</t>
  </si>
  <si>
    <t>Green Crack by Heavenly Buds-W3a</t>
  </si>
  <si>
    <t>Green Crack by Legends-W3a</t>
  </si>
  <si>
    <t>Green Crack Mini Buds by Mini Budz-W3a</t>
  </si>
  <si>
    <t>Green Crack Smalls by Emerald Evolution-W3a</t>
  </si>
  <si>
    <t>Green Crack Trim by Emerald Evolution-W3a</t>
  </si>
  <si>
    <t>Green Supreme Budlets by Hempkings-W3a</t>
  </si>
  <si>
    <t>Green Supreme Shake by Hempkings-W3a</t>
  </si>
  <si>
    <t>Hawaiian Golden Pineapple by Phat Panda-W3a</t>
  </si>
  <si>
    <t>Hawaiian Golden Pineapple by Phat Panda -W3a</t>
  </si>
  <si>
    <t>Jack the Ripper by Heavenly Buds-W3a</t>
  </si>
  <si>
    <t>Lemon Meringue Flower by Avitas-W3a</t>
  </si>
  <si>
    <t>Maui Wowie by Weedy's-W3a</t>
  </si>
  <si>
    <t>Maui Wowie by Xclusive-W3a</t>
  </si>
  <si>
    <t>Narnia by Soulshine Cannabis-W3a</t>
  </si>
  <si>
    <t>Sour Diesel by Artizen-W3a</t>
  </si>
  <si>
    <t>Sour Diesel Popcorn Buds by Artizen-W3a</t>
  </si>
  <si>
    <t>Strawberry Cough by Moani-W3a</t>
  </si>
  <si>
    <t>Super Lemon Haze by Heavenly Buds-W3a</t>
  </si>
  <si>
    <t>Super Lemon Haze by Legends-W3a</t>
  </si>
  <si>
    <t>Super Lemon Haze by Xclusive-W3a</t>
  </si>
  <si>
    <t>Super Lemon Haze Mini Buds by Mini Budz-W3a</t>
  </si>
  <si>
    <t>Super Sour Diesel by Soulshine Cannabis-W3a</t>
  </si>
  <si>
    <t>Tangie by Dawg Star-W3a</t>
  </si>
  <si>
    <t>Tsunami Tangie by Moani-W3a</t>
  </si>
  <si>
    <t>Afgooey Popcorn Buds by Artizen-W3a</t>
  </si>
  <si>
    <t>Berry White Budlet Flower by Dama-W3a</t>
  </si>
  <si>
    <t>Big Black Indica by Moani-W3a</t>
  </si>
  <si>
    <t>Black Cherry OG by Dogtown Pioneers -W3a</t>
  </si>
  <si>
    <t>Black Cherry Soda by Dogtown Pioneers-W3a</t>
  </si>
  <si>
    <r>
      <t>Black Diamond Kush by Western Cultured </t>
    </r>
    <r>
      <rPr>
        <b/>
        <sz val="12"/>
        <color rgb="FF222222"/>
        <rFont val="Calibri"/>
        <family val="2"/>
        <scheme val="minor"/>
      </rPr>
      <t>-W3a</t>
    </r>
  </si>
  <si>
    <t>Black Lime Budlet Flower by Dama-W3a</t>
  </si>
  <si>
    <t>Black Russian Popcorn Buds by Artizen-W3a</t>
  </si>
  <si>
    <t>Blackberry Kush by Dawg Star-W3a</t>
  </si>
  <si>
    <t>Blackberry Kush by El Ella -W3a</t>
  </si>
  <si>
    <t>Blackberry Kush Shake by Hempkings-W3a</t>
  </si>
  <si>
    <t>Blue Afghani by Dama-W3a</t>
  </si>
  <si>
    <t>Blueberry by Dawg Star-W3a</t>
  </si>
  <si>
    <t>Blueberry by El Ella-W3a</t>
  </si>
  <si>
    <t>Bubblicious by Heavenly Buds-W3a</t>
  </si>
  <si>
    <t>CBD Critical Mass by Artizen-W3a</t>
  </si>
  <si>
    <t>CBD Critical Mass Popcorn Buds by Artizen-W3a</t>
  </si>
  <si>
    <t>CBD Sweet and Sour Widow by Moani-W3a</t>
  </si>
  <si>
    <t>Critical Purple Kush by WEED-W3a</t>
  </si>
  <si>
    <t>Death Star Smallies by Western Cultured-W3a</t>
  </si>
  <si>
    <t>DJ Short Blueberry Budlet Flower by Dama-W3a</t>
  </si>
  <si>
    <t>Fucking Incredible by Doc Croc-W3a</t>
  </si>
  <si>
    <t>G13 Popcorn Buds by Artizen-W3a</t>
  </si>
  <si>
    <t>Gooberry by Artizen-W3a</t>
  </si>
  <si>
    <t>Gooberry by Snickle Fritz-W3a</t>
  </si>
  <si>
    <t>Gooberry Popcorn Buds by Artizen-W3a</t>
  </si>
  <si>
    <t>Granddaddy Purple by Xclusive-W3a</t>
  </si>
  <si>
    <t>Grape Ape by El Ella-W3a</t>
  </si>
  <si>
    <t>Grape Ape by Soulshine Cannabis-W3a</t>
  </si>
  <si>
    <t>Hash Plant by Legends-W3a</t>
  </si>
  <si>
    <t>Hash Plant Mini Buds by Mini Budz-W3a</t>
  </si>
  <si>
    <t>Himalayan Blackberry by Soulshine Cannabis-W3a</t>
  </si>
  <si>
    <t>Hindu Kush by Soulshine Cannabis-W3a</t>
  </si>
  <si>
    <t>Kosher Kush by Badass Grass-W3a</t>
  </si>
  <si>
    <t>LA Confidential Budlet Flower by Dama-W3a</t>
  </si>
  <si>
    <t>LA Confidential by Dama-W3a</t>
  </si>
  <si>
    <t>Lavender by Dogtown Pioneers-W3a</t>
  </si>
  <si>
    <t>Mango Kush by Dogtown Pioneers-W3a</t>
  </si>
  <si>
    <t>Orange Kush by Badass Grass-W3a</t>
  </si>
  <si>
    <t>Orange Kush by Dogtown Pioneers-W3a</t>
  </si>
  <si>
    <t>Pacific Purple Urkle by Western Cultured-W3a</t>
  </si>
  <si>
    <t>Platinum Kush by Mother Nature's Own-W3a</t>
  </si>
  <si>
    <t>Plushberry by SPP-W3a</t>
  </si>
  <si>
    <t>Purple Kush by El Ella-W3a</t>
  </si>
  <si>
    <t>Purple Panty Dropper by Dawg Star-W3a</t>
  </si>
  <si>
    <t>Raw Dawg by Emerald Evolution -W3a</t>
  </si>
  <si>
    <t>Raw Dawg Smalls by Emerald Evolution-W3a</t>
  </si>
  <si>
    <t>Raw Dawg Trim by Emerald Evolution-W3a</t>
  </si>
  <si>
    <t>Romulan by Soulshine Cannabis -W3a</t>
  </si>
  <si>
    <t>Sensi Star Budlet Flower by Dama-W3a</t>
  </si>
  <si>
    <t>Sensi Star by Dama-W3a</t>
  </si>
  <si>
    <t>Sour Bubba by Emerald Evolution-W3a</t>
  </si>
  <si>
    <t>Sour Bubba Trim by Emerald Evolution -W3a</t>
  </si>
  <si>
    <t>Strawberry Fields by Avitas-W3a</t>
  </si>
  <si>
    <t>Sun Lounger by Mother Nature's Own-W3a</t>
  </si>
  <si>
    <t>True OG by Dawg Star-W3a</t>
  </si>
  <si>
    <t>True OG by Phat Panda-W3a</t>
  </si>
  <si>
    <t>Vanilla Kush by Xclusive-W3a</t>
  </si>
  <si>
    <t>Yoda OG by Western Cultured-W3a</t>
  </si>
  <si>
    <t>Animal Cookies by Elevate Cannabis-W3a</t>
  </si>
  <si>
    <t>Blackberry Stomper by Emerald Evolution-W3a</t>
  </si>
  <si>
    <t>Blackberry Stomper Trim by Emerald Evolution-W3a</t>
  </si>
  <si>
    <t>Blue Steel by Badass Grass-W3a</t>
  </si>
  <si>
    <t>Bubba's Gift by Phat Panda-W3a</t>
  </si>
  <si>
    <t>Bubble Bomb by Heavenly Buds-W3a</t>
  </si>
  <si>
    <t>CBD Penny Wiser by Western Cultured-W3a</t>
  </si>
  <si>
    <t>Cheese Quake by Dogtown Pioneers-W3a</t>
  </si>
  <si>
    <t>Chrome Kush by Mother Nature's Own-W3a</t>
  </si>
  <si>
    <t>Coconut Cream Pie by Red Label Cannabis-W3a</t>
  </si>
  <si>
    <t>Coconut Cream Pie Smalls by Black Label Cannabis-W3a</t>
  </si>
  <si>
    <t>Cookies by Private Reserve-W3a</t>
  </si>
  <si>
    <t>Cookies Mini Buds by Mini Budz-W3a</t>
  </si>
  <si>
    <t>Critical Purple Kush by Dawg Star-W3a</t>
  </si>
  <si>
    <t>Dog Walker by Dawg Star-W3a</t>
  </si>
  <si>
    <t>Dutch Treat Budlets by Hempkings-W3a</t>
  </si>
  <si>
    <t>Dutch Treat by Phat Panda-W3a</t>
  </si>
  <si>
    <t>EV Blueberry Diesel by Evolved -W3a</t>
  </si>
  <si>
    <t>Ev Marion Berry Kush by Evolved-W3a</t>
  </si>
  <si>
    <t>Fire OG by Dawg Star -W3a</t>
  </si>
  <si>
    <t>Ghost OG by Phat Panda -W3a</t>
  </si>
  <si>
    <t>Girl Scout Cookies by Elevate Cannabis-W3a</t>
  </si>
  <si>
    <t>Grape Ape by Artizen-W3a</t>
  </si>
  <si>
    <t>Grape Ape Popcorn Buds by Artizen-W3a</t>
  </si>
  <si>
    <t>Grape Gorilla by Badass Grass-W3a</t>
  </si>
  <si>
    <t>Island Lavender by Western Cultured-W3a</t>
  </si>
  <si>
    <t>Jurassic OGK by Western Cultured-W3a</t>
  </si>
  <si>
    <t>Key Lime Pie by Elevate Cannabis-W3a</t>
  </si>
  <si>
    <t>LA Confidential by Artizen-W3a</t>
  </si>
  <si>
    <t>LA Confidential Popcorn Buds by Artizen-W3a</t>
  </si>
  <si>
    <t>Lemon Larry by Heavenly Buds-W3a</t>
  </si>
  <si>
    <t>Lemon OG by Emerald Evolution-W3a</t>
  </si>
  <si>
    <t>Lemon OG Smalls by Emerald Evolution-W3a</t>
  </si>
  <si>
    <t>Lemon OG Trim by Emerald Evolution-W3a</t>
  </si>
  <si>
    <t>Obama by Heavenly Buds-W3a</t>
  </si>
  <si>
    <t>Ogre OG by Legends -W3a</t>
  </si>
  <si>
    <t>Ogre OG Mini Buds by Mini Budz-W3a</t>
  </si>
  <si>
    <t>Orange Kush by Badass Grass -W3a</t>
  </si>
  <si>
    <t>Paris OG Budlets by Hempkings-W3a</t>
  </si>
  <si>
    <t>Pink Cookies by Private Reserve-W3a</t>
  </si>
  <si>
    <t>Pink Cookies Mini Buds by Mini Budz-W3a</t>
  </si>
  <si>
    <t>Platinum Cookies by Western Cultured-W3a</t>
  </si>
  <si>
    <t>Plushberry by SPP -W3a</t>
  </si>
  <si>
    <t>Presidential Kush by Red Label Cannabis-W3a</t>
  </si>
  <si>
    <t>Raspberry Kush by Heavenly Buds-W3a</t>
  </si>
  <si>
    <t>Rude Boy by Phat Panda-W3a</t>
  </si>
  <si>
    <t>Seattle Sour Kush by Phat Panda-W3a</t>
  </si>
  <si>
    <t>SinMint Cookies by Elevate Cannabis-W3a</t>
  </si>
  <si>
    <t>Snoop Dream by Badass Grass-W3a</t>
  </si>
  <si>
    <t>Snoop's Dream by Mother Nature's Own-W3a</t>
  </si>
  <si>
    <t>Snoop's Dream by Pioneer Nuggets-W3a</t>
  </si>
  <si>
    <t>Snoops Dream by Badass Grass-W3a</t>
  </si>
  <si>
    <t>Space Berries by SPP-W3a</t>
  </si>
  <si>
    <t>StarBud by Red Label Cannabis-W3a</t>
  </si>
  <si>
    <t>Strawberry Banana by Phat Panda-W3a</t>
  </si>
  <si>
    <t>Sugar Cookies by Dawg Star-W3a</t>
  </si>
  <si>
    <t>Sunset Blue by Private Reserve-W3a</t>
  </si>
  <si>
    <t>Sunset Blue Mini Buds by Mini Budz-W3a</t>
  </si>
  <si>
    <t>Sunset Sherbet by Private Reserve-W3a</t>
  </si>
  <si>
    <t>Sunset Sherbet Mini Buds by Mini Budz-W3a</t>
  </si>
  <si>
    <t>The Pineapple by Artizen-W3a</t>
  </si>
  <si>
    <t>The Pineapple Popcorn Buds by Artizen-W3a</t>
  </si>
  <si>
    <t>Tsunami Blueberry Kush by Moani -W3a</t>
  </si>
  <si>
    <t>Tsunami Girl Scout Cookies by Moani-W3a</t>
  </si>
  <si>
    <t>White Fire 43 by Phat Panda-W3a</t>
  </si>
  <si>
    <t>White Fire by Phat Panda-W3a</t>
  </si>
  <si>
    <t>5 P's by Phat Panda-W3a</t>
  </si>
  <si>
    <t>Agent Orange by Moani-W3a</t>
  </si>
  <si>
    <t>Alien Candy Smalls by Red Label Cannabis-W3a</t>
  </si>
  <si>
    <t>Alien Skunk OG Smallies by Dawg Star-W3a</t>
  </si>
  <si>
    <t>Banana Kush by Dogtown Pioneers-W3a</t>
  </si>
  <si>
    <t>Banana Split by Western Cultured-W3a</t>
  </si>
  <si>
    <t>Berry Chung by Badass Grass-W3a</t>
  </si>
  <si>
    <t>Black Cherry Soda by Pioneer Nuggets-W3a</t>
  </si>
  <si>
    <t>Black Jack by Snickle Fritz-W3a</t>
  </si>
  <si>
    <t>Blackberry Crush by Gold Label Cannabis-W3a</t>
  </si>
  <si>
    <t>Blue Bird by Emerald Evolution-W3a</t>
  </si>
  <si>
    <t>Blue Bird Small Bud by Emerald Evolution -W3a</t>
  </si>
  <si>
    <t>Blue Bird Trim by Emerald Evolution-W3a</t>
  </si>
  <si>
    <t>Blue Boy by Moani-W3a</t>
  </si>
  <si>
    <t>Blue Dream Budlet Flower by Dama-W3a</t>
  </si>
  <si>
    <t>Blue Sherbert by Legends-W3a</t>
  </si>
  <si>
    <t>Blue Sherbert Mini Buds by Mini Budz-W3a</t>
  </si>
  <si>
    <t>Blueberry Cheesecake Smallies by Dawg Star-W3a</t>
  </si>
  <si>
    <t>Blueberry Silvertip by Pioneer Nuggets-W3a</t>
  </si>
  <si>
    <t>Bubbleberry by Emerald Evolution-W3a</t>
  </si>
  <si>
    <t>Captain Krunch Smallies by Dawg Star-W3a</t>
  </si>
  <si>
    <t>CBD Mango Haze by Artizen-W3a</t>
  </si>
  <si>
    <t>Cheddar Cheese by Badass Grass-W3a</t>
  </si>
  <si>
    <t>Cheese by Moani-W3a</t>
  </si>
  <si>
    <t>Chemmy Jones by Red Label Cannabis-W3a</t>
  </si>
  <si>
    <t>Chernobyl Budlet Flower by Dama-W3a</t>
  </si>
  <si>
    <t>Chocolope by Xclusive-W3a</t>
  </si>
  <si>
    <t>Cinderella's Dream Smallies by Dawg Star-W3a</t>
  </si>
  <si>
    <t>Cookies and Cream by Emerald Evolution-W3a</t>
  </si>
  <si>
    <t>Cookies and Cream by SPP-W3a</t>
  </si>
  <si>
    <t>Cookies and Cream Smalls by Emerald Evolution-W3a</t>
  </si>
  <si>
    <t>Day Tripper Smalls by Black Label Cannabis-W3a</t>
  </si>
  <si>
    <t>Dog Walker Smallies by Dawg Star-W3a</t>
  </si>
  <si>
    <t>Double OG Sour Scout by Phat Panda -W3a</t>
  </si>
  <si>
    <t>Dr Who by Gold Label Cannabis-W3a</t>
  </si>
  <si>
    <t>Dragon OG Flower by Avitas-W3a</t>
  </si>
  <si>
    <t>Dutch Dream by Red Label Cannabis-W3a</t>
  </si>
  <si>
    <t>Dutch Treat by WEED-W3a</t>
  </si>
  <si>
    <t>Espresso Trim by Emerald Evolution-W3a</t>
  </si>
  <si>
    <t>Ev Pugs Breath by Evolved-W3a</t>
  </si>
  <si>
    <t>EV Satsuma by Evolved-W3a</t>
  </si>
  <si>
    <t>EV Spruce Lee by Evolved -W3a</t>
  </si>
  <si>
    <t>Ewok by Artizen-W3a</t>
  </si>
  <si>
    <t>Ewok by Soulshine Cannabis-W3a</t>
  </si>
  <si>
    <t>EWOK by SPP-W3a</t>
  </si>
  <si>
    <t>Excalibur Haze by Red Label Cannabis-W3a</t>
  </si>
  <si>
    <t>First 48 by Dawg Star -W3a</t>
  </si>
  <si>
    <t>Fruity Pebbles by Dawg Star-W3a</t>
  </si>
  <si>
    <t>Galactic Glue Popcorn Buds by Artizen -W3a</t>
  </si>
  <si>
    <t>Gilz Nilz Smallies by Dawg Star-W3a</t>
  </si>
  <si>
    <t>Glacier Glue by Western Cultured -W3a</t>
  </si>
  <si>
    <t>Gluebert by Elevate Cannabis-W3a</t>
  </si>
  <si>
    <t>Gorilla Glue #4 by Dawg Star-W3a</t>
  </si>
  <si>
    <t>Gorilla Glue #4 by Elevate Cannabis-W3a</t>
  </si>
  <si>
    <t>Gorilla Glue #4 by Emerald Evolution-W3a</t>
  </si>
  <si>
    <t>Gorilla Glue #4 by Emerald Evolution -W3a</t>
  </si>
  <si>
    <t>Gorilla Glue #4 by Moani-W3a</t>
  </si>
  <si>
    <t>Gorilla Glue #4 Shake by Hempkings-W3a</t>
  </si>
  <si>
    <t>Gorilla Glue #4 Smallies by Dawg Star-W3a</t>
  </si>
  <si>
    <t>Gorilla Glue #4 Smalls by Emerald Evolution-W3a</t>
  </si>
  <si>
    <t>Gorilla Glue #4 Trim by Emerald Evolution-W3a</t>
  </si>
  <si>
    <t>Gorilla Glue Budlet Flower by Dama-W3a</t>
  </si>
  <si>
    <t>Gorilla Glue by Dama -W3a</t>
  </si>
  <si>
    <t>Gorilla Glue by Dama-W3a</t>
  </si>
  <si>
    <t>Heavenly Glue by Heavenly Buds-W3a</t>
  </si>
  <si>
    <t>Hikers Headband by Western Cultured-W3a</t>
  </si>
  <si>
    <t>Honeydew Melon by Gold Label Cannabis-W3a</t>
  </si>
  <si>
    <t>I-95 by Badass Grass-W3a</t>
  </si>
  <si>
    <t>Illumidodi by SPP -W3a</t>
  </si>
  <si>
    <t>Illumidodi by SPP-W3a</t>
  </si>
  <si>
    <t>Island Breeze by Western Cultured-W3a</t>
  </si>
  <si>
    <t>Jack Berry by Gold Label Cannabis-W3a</t>
  </si>
  <si>
    <t>Jack White by Heavenly Buds-W3a</t>
  </si>
  <si>
    <t>Jesus by Dawg Star-W3a</t>
  </si>
  <si>
    <t>Kandy Kush by Red Label Cannabis-W3a</t>
  </si>
  <si>
    <t>Komodo Flower by Avitas-W3a</t>
  </si>
  <si>
    <t>LA Cheese by Dogtown Pioneers-W3a</t>
  </si>
  <si>
    <t>Larry OG by Dawg Star-W3a</t>
  </si>
  <si>
    <t>Lemon Firecracker by Badass Grass-W3a</t>
  </si>
  <si>
    <t>Lemonberry by Artizen-W3a</t>
  </si>
  <si>
    <t>Lemonberry Popcorn Buds by Artizen -W3a</t>
  </si>
  <si>
    <t>Lemonberry Popcorn Buds by Artizen-W3a</t>
  </si>
  <si>
    <t>Liberty Haze by SPP -W3a</t>
  </si>
  <si>
    <t>Mandarin Headband by Badass Gras-W3a</t>
  </si>
  <si>
    <t>Marrionberry Kush by Badass Grass-W3a</t>
  </si>
  <si>
    <t>Middlefork by Badass Grass-W3a</t>
  </si>
  <si>
    <t>Middlefork by Badass Grass -W3a</t>
  </si>
  <si>
    <t>Midnight Blackberry by Western Cultured-W3a</t>
  </si>
  <si>
    <t>Monkey Adhesive by Red Label Cannabis-W3a</t>
  </si>
  <si>
    <t>OG City Diesel by Funky Monkey-W3a</t>
  </si>
  <si>
    <t>OG Diesel Mini Buds by Mini Budz-W3a</t>
  </si>
  <si>
    <t>OG Kush Budlet Flower by Dama-W3a</t>
  </si>
  <si>
    <t>Original Glue by Phat Panda-W3a</t>
  </si>
  <si>
    <t>Pepe's Papaya Popcorn Buds by Artizen-W3a</t>
  </si>
  <si>
    <t>Pink Panther Budlet Flower by Dama-W3a</t>
  </si>
  <si>
    <t>Polynesian Thin Mint by Gold Label Cannabis-W3a</t>
  </si>
  <si>
    <t>Purple Persuasion by Emerald Evolution-W3a</t>
  </si>
  <si>
    <t>Purple Persuasion Smalls by Emerald Evolution-W3a</t>
  </si>
  <si>
    <t>Purple Persuasion Trim by Emerald Evolutio-W3a</t>
  </si>
  <si>
    <t>Quantum Leap by Artizen-W3a</t>
  </si>
  <si>
    <t>Rainbow by Snickle Fritz -W3a</t>
  </si>
  <si>
    <t>Root Beer Float by Emerald Evolution-W3a</t>
  </si>
  <si>
    <t>Root Beer Float Smalls by Emerald Evolution-W3a</t>
  </si>
  <si>
    <t>Root Beer Float Trim by Emerald Evolution-W3a</t>
  </si>
  <si>
    <t>Sapphire Cookies by Red Label Cannabis-W3a</t>
  </si>
  <si>
    <t>Scott's OG by Badass Grass-W3a</t>
  </si>
  <si>
    <t>Silver Surfer by Soulshine Cannabis-W3a</t>
  </si>
  <si>
    <t>Sour Cookies by WEED -W3a</t>
  </si>
  <si>
    <t>Sour Cookies by WEED-W3a</t>
  </si>
  <si>
    <t>Sour Grapes by Artizen-W3a</t>
  </si>
  <si>
    <t>Sour Grapes Popcorn Buds by Artizen-W3a</t>
  </si>
  <si>
    <t>Sour Patch Kiss Popcorn Buds by Artizen-W3a</t>
  </si>
  <si>
    <t>Sour Strawberry Kush Platinum Line by Phat Panda-W3a</t>
  </si>
  <si>
    <t>Space Goo Popcorn Buds by Artizen-W3a</t>
  </si>
  <si>
    <t>Space Queen by Artizen-W3a</t>
  </si>
  <si>
    <t>Space Queen Popcorn Buds by Artizen -W3a</t>
  </si>
  <si>
    <t>Star Dawg Popcorn Buds by Artizen-W3a</t>
  </si>
  <si>
    <t>Strawberry Banana by Dawg Star-W3a</t>
  </si>
  <si>
    <t>Sweet Lemon Skunk by Dawg Star-W3a</t>
  </si>
  <si>
    <t>Tsunami Gorilla Glue #4 by Moani-W3a</t>
  </si>
  <si>
    <t>White Cheddar by Dawg Star-W3a</t>
  </si>
  <si>
    <t>White Cheddar Smallies by Dawg Star-W3a</t>
  </si>
  <si>
    <t>White Russian Budlet Flower by Dama -W3a</t>
  </si>
  <si>
    <t>White Widow by Phat Panda-W3a</t>
  </si>
  <si>
    <t>White Widow by Pioneer Nuggets-W3a</t>
  </si>
  <si>
    <t>AJ's Sour Diesel by Phat Panda-W3a</t>
  </si>
  <si>
    <t>AK-47 by Snickle Fritz-W3a</t>
  </si>
  <si>
    <t>Alien Rift by Emerald Evolution-W3a</t>
  </si>
  <si>
    <t>Alien Skunk OG by Dawg Star-W3a</t>
  </si>
  <si>
    <t>Blue Cinex by SPP-W3a</t>
  </si>
  <si>
    <t>Blue Dream by Artizen-W3a</t>
  </si>
  <si>
    <t>Blue Dream by Legends-W3a</t>
  </si>
  <si>
    <t>Blue Dream by Western Cultured -W3a</t>
  </si>
  <si>
    <t>Blue Dream by Xclusive-W3a</t>
  </si>
  <si>
    <t>Blue Dream Mini Buds by Mini Budz -W3a</t>
  </si>
  <si>
    <t>Blue Dream Mini Buds by Mini Budz-W3a</t>
  </si>
  <si>
    <t>Blue Dream Popcorn Buds by Artizen-W3a</t>
  </si>
  <si>
    <t>Blueberry Cheesecake by Dawg Star-W3a</t>
  </si>
  <si>
    <t>Blueberry Cheesecake by El Ella-W3a</t>
  </si>
  <si>
    <t>Bluezzz by Phat Panda -W3a</t>
  </si>
  <si>
    <t>Bruce Banner #3 by Heavenly Buds-W3a</t>
  </si>
  <si>
    <t>Bruce Banner by Elevate Cannabis-W3a</t>
  </si>
  <si>
    <t>Cinderella's Dream by Dawg Star-W3a</t>
  </si>
  <si>
    <t>Cinderella's Dream by Pioneer Nuggets-W3a</t>
  </si>
  <si>
    <t>Cinderella's Dream by SPP-W3a</t>
  </si>
  <si>
    <t>Cinex Shake by Hempkings-W3a</t>
  </si>
  <si>
    <t>Dragon Crack by El Ella-W3a</t>
  </si>
  <si>
    <t>Dragon OG by Avitas-W3a</t>
  </si>
  <si>
    <t>Dutch Treat by Elevate Cannabis-W3a</t>
  </si>
  <si>
    <t>Dutch Treat by Western Cultured-W3a</t>
  </si>
  <si>
    <t>Dutchberry by Artizen-W3a</t>
  </si>
  <si>
    <t>Dutchberry Popcorn Buds by Artizen-W3a</t>
  </si>
  <si>
    <t>Fire OG by Artizen-W3a</t>
  </si>
  <si>
    <t>Fire OG Popcorn Buds by Artizen-W3a</t>
  </si>
  <si>
    <t>Firehouse Smalls by Black Label Cannabis -W3a</t>
  </si>
  <si>
    <t>Glue Popcorn Buds by Artizen-W3a</t>
  </si>
  <si>
    <t>Golden Pineapple Bong Buddies by Phat Panda -W3a</t>
  </si>
  <si>
    <t>Golden Pineapple by Phat Panda-W3a</t>
  </si>
  <si>
    <t>Green Crack by Legends -W3a</t>
  </si>
  <si>
    <t>Guava by Mother Nature's Own-W3a</t>
  </si>
  <si>
    <t>Head Cheese by Emerald Evolution-W3a</t>
  </si>
  <si>
    <t>Head Cheese Smalls by Emerald Evolution-W3a</t>
  </si>
  <si>
    <t>Head Cheese Trim by Emerald Evolution-W3a</t>
  </si>
  <si>
    <t>Lodi Dodi by Dawg Star-W3a</t>
  </si>
  <si>
    <t>Lodi Dodi by Pioneer Nuggets-W3a</t>
  </si>
  <si>
    <t>Lodi Dodi by Soulshine Cannabis-W3a</t>
  </si>
  <si>
    <t>Lodi Dodi by SPP-W3a</t>
  </si>
  <si>
    <t>LSD by Xclusive-W3a</t>
  </si>
  <si>
    <t>Master Yoda by Heavenly Buds-W3a</t>
  </si>
  <si>
    <t>OG Chem by Phat Panda-W3a</t>
  </si>
  <si>
    <t>Perma Frost by Western Cultured -W3a</t>
  </si>
  <si>
    <t>Purple Lemon Haze by Badass Grass-W3a</t>
  </si>
  <si>
    <t>Quantum Leap Popcorn Buds by Artizen-W3a</t>
  </si>
  <si>
    <t>SG Bruce Banner by Sun Grown-W3a</t>
  </si>
  <si>
    <t>Shangri-La by Badass Grass-W3a</t>
  </si>
  <si>
    <t>Sour Cookies by Elevate Cannabis-W3a</t>
  </si>
  <si>
    <t>Space Queen Bong Buddies by Phat Panda-W3a</t>
  </si>
  <si>
    <t>Space Queen by Phat Panda-W3a</t>
  </si>
  <si>
    <t>Space Queen Popcorn Buds by Artizen-W3a</t>
  </si>
  <si>
    <t>Star Dawg by Artizen-W3a</t>
  </si>
  <si>
    <t>The Sauce by Elevate Cannabis-W3a</t>
  </si>
  <si>
    <t>Trainwreck by Xclusive-W3a</t>
  </si>
  <si>
    <t>Wifi OG by Emerald Evolution-W3a</t>
  </si>
  <si>
    <t>Willy Wonka by Mother Nature's Own-W3a</t>
  </si>
  <si>
    <t>XJ13 by Xclusive-W3a</t>
  </si>
  <si>
    <t>9# Hammer- W5</t>
  </si>
  <si>
    <t>Aliens on Moonshine- W5</t>
  </si>
  <si>
    <t>Aliens on Moonshine Doobie- W5</t>
  </si>
  <si>
    <t>Black Diesel- W5</t>
  </si>
  <si>
    <t>Columbian Gold- W5</t>
  </si>
  <si>
    <t>Cuvee- W5</t>
  </si>
  <si>
    <t>Cuvee Doobie- W5</t>
  </si>
  <si>
    <t>Fire Alien Romulan- W5</t>
  </si>
  <si>
    <t>Fucking Incredible- W5</t>
  </si>
  <si>
    <t>Fucking Incredible 4pk - W5</t>
  </si>
  <si>
    <t>Galactic Glue- W5</t>
  </si>
  <si>
    <t>Galactic Glue Doobies- W5</t>
  </si>
  <si>
    <t>Girl Scout Master- W5</t>
  </si>
  <si>
    <t>Girl Scout Master Doobie- W5</t>
  </si>
  <si>
    <t>God's Gift BB- W5</t>
  </si>
  <si>
    <t>Gods Gift- W5</t>
  </si>
  <si>
    <t>Golden Pineapple BB- W5</t>
  </si>
  <si>
    <t>Grape Island Skunk- W5</t>
  </si>
  <si>
    <t>Hog Doobie- W5</t>
  </si>
  <si>
    <t>Jack Diesel- W5</t>
  </si>
  <si>
    <t>Lemon Blist- W5</t>
  </si>
  <si>
    <t>Lemon Blist Doobies- W5</t>
  </si>
  <si>
    <t>OG Chem- W5</t>
  </si>
  <si>
    <t>OG Chem BB- W5</t>
  </si>
  <si>
    <t>OG Chem Doobie- W5</t>
  </si>
  <si>
    <t>Oregon Diesel- W5</t>
  </si>
  <si>
    <t>P91 BB- W5</t>
  </si>
  <si>
    <t>Panda OG BB- W5</t>
  </si>
  <si>
    <t>Primus- W5</t>
  </si>
  <si>
    <t>Primus Doobie- W5</t>
  </si>
  <si>
    <t>Quantum Leap- W5</t>
  </si>
  <si>
    <t>Solace - W5</t>
  </si>
  <si>
    <t>Solace Dobie- W5</t>
  </si>
  <si>
    <t>Sour Tsunami Shake- W5</t>
  </si>
  <si>
    <t>Sunset Sherbert- W5</t>
  </si>
  <si>
    <t>Sunset Sherbert Doobie- W5</t>
  </si>
  <si>
    <t>Sweet Blue Lilac- W5</t>
  </si>
  <si>
    <t>Sweet Blue Lilac Doobie- W5</t>
  </si>
  <si>
    <t>White Widow Bong Buddies- W5</t>
  </si>
  <si>
    <t>WOW Acapulco Gold- W5</t>
  </si>
  <si>
    <t>WOW Acapulco Gold Doobie- W5</t>
  </si>
  <si>
    <t>XO Metal Haze- W5</t>
  </si>
  <si>
    <t>XO New York City Diesel- W5</t>
  </si>
  <si>
    <t>AJ's Sour Diesel- W8a</t>
  </si>
  <si>
    <t>AK-47- W8a</t>
  </si>
  <si>
    <t>Blue Dream- W8a</t>
  </si>
  <si>
    <t>Blue Dream Minis- W8a</t>
  </si>
  <si>
    <t>Blueberry Cheesecake- W8a</t>
  </si>
  <si>
    <t>CBD Dance World- W8a</t>
  </si>
  <si>
    <t>Chocolate Thai- W8a</t>
  </si>
  <si>
    <t>Clementine- W8a</t>
  </si>
  <si>
    <t>Coffee SPECIAL- W8a</t>
  </si>
  <si>
    <t>Columbian Gold- W8a</t>
  </si>
  <si>
    <t>Crash Test Dummy- W8a</t>
  </si>
  <si>
    <t>Dance World CBD- W8a</t>
  </si>
  <si>
    <t>Dreadbread- W8a</t>
  </si>
  <si>
    <t>Durban Poison- W8a</t>
  </si>
  <si>
    <t>Dutch Hawaiian - W8a</t>
  </si>
  <si>
    <t>Golden Tangie- W8a</t>
  </si>
  <si>
    <t>Grapefruit- W8a</t>
  </si>
  <si>
    <t>Harlequin- W8a</t>
  </si>
  <si>
    <t>Jamaican Jam- W8a</t>
  </si>
  <si>
    <t>KGB- W8a</t>
  </si>
  <si>
    <t>Lemon Cheesecake Thai- W8a</t>
  </si>
  <si>
    <t>Lemon Meringue- W8a</t>
  </si>
  <si>
    <t>Mango - W8a</t>
  </si>
  <si>
    <t>Mango Mini's- W8a</t>
  </si>
  <si>
    <t>Marmalade- W8a</t>
  </si>
  <si>
    <t>Maui Wowie- W8a</t>
  </si>
  <si>
    <t>Moby Dick- W8a</t>
  </si>
  <si>
    <t>NL Skunk - W8a</t>
  </si>
  <si>
    <t>NYPD- W8a</t>
  </si>
  <si>
    <t>Oregon Diesel- W8a</t>
  </si>
  <si>
    <t>Panamango - W8a</t>
  </si>
  <si>
    <t>Passion Fruit- W8a</t>
  </si>
  <si>
    <t>Pineapple Express- W8a</t>
  </si>
  <si>
    <t>Pineapple Super Silver Haze- W8a</t>
  </si>
  <si>
    <t>Purple Berry- W8a</t>
  </si>
  <si>
    <t>Purple Lemon Haze- W8a</t>
  </si>
  <si>
    <t>Seatown Lemon Haze- W8a</t>
  </si>
  <si>
    <t>Silver Tip- W8a</t>
  </si>
  <si>
    <t>Sour Diesel- W8a</t>
  </si>
  <si>
    <t>Space Queen- W8a</t>
  </si>
  <si>
    <t>Strawberry Banana- W8a</t>
  </si>
  <si>
    <t>Strawberr Cough- W8a</t>
  </si>
  <si>
    <t>Super Lemon Haze- W8a</t>
  </si>
  <si>
    <t>Supermax OG- W8a</t>
  </si>
  <si>
    <t>Tangerine Dream- W8a</t>
  </si>
  <si>
    <t>White Fire OG- W8a</t>
  </si>
  <si>
    <t>White Label Pineapple- W8a</t>
  </si>
  <si>
    <t>XJ-13- W8a</t>
  </si>
  <si>
    <t>XJ13- W8a</t>
  </si>
  <si>
    <t>Big Buddha Cheese- W8a</t>
  </si>
  <si>
    <t>Blackberry Kush- W8a</t>
  </si>
  <si>
    <t>Blackwater- W8a</t>
  </si>
  <si>
    <t>Cherry Pie- W8a</t>
  </si>
  <si>
    <t>Cookies- W8a</t>
  </si>
  <si>
    <t>Critical Purple Kush- W8a</t>
  </si>
  <si>
    <t>Death Star- W8a</t>
  </si>
  <si>
    <t>Double OG Sour Scout- W8a</t>
  </si>
  <si>
    <t>G-13- W8a</t>
  </si>
  <si>
    <t>Ghost OG- W8a</t>
  </si>
  <si>
    <t>Grape Ape - W8a</t>
  </si>
  <si>
    <t>Hash Plant- W8a</t>
  </si>
  <si>
    <t>Hoggs Brath- W8a</t>
  </si>
  <si>
    <t>Jedi OG- W8a</t>
  </si>
  <si>
    <t>Lawnchair- W8a</t>
  </si>
  <si>
    <t>Lemon Banana Sherbert- W8a</t>
  </si>
  <si>
    <t>Lemon OG- W8a</t>
  </si>
  <si>
    <t>Mendo Afgoo- W8a</t>
  </si>
  <si>
    <t>Mr. Tusk- W8a</t>
  </si>
  <si>
    <t>Nine Pound Hammer- W8a</t>
  </si>
  <si>
    <t>OGKB V2.1- W8a</t>
  </si>
  <si>
    <t>Pink Cookies- W8a</t>
  </si>
  <si>
    <t>Pitbull - W8a</t>
  </si>
  <si>
    <t>Raspberry Kush- W8a</t>
  </si>
  <si>
    <t>Sherbert- W8a</t>
  </si>
  <si>
    <t>Skunk #1- W8a</t>
  </si>
  <si>
    <t>Sofa King Kush- W8a</t>
  </si>
  <si>
    <t>Strawberry Banana Sherbert- W8a</t>
  </si>
  <si>
    <t>Sunny G- W8a</t>
  </si>
  <si>
    <t>Trap Star- W8a</t>
  </si>
  <si>
    <t>UW - W8a</t>
  </si>
  <si>
    <t>12th Strain- W8a</t>
  </si>
  <si>
    <t>3 Pac- W8a</t>
  </si>
  <si>
    <t>AHOT- W8a</t>
  </si>
  <si>
    <t>Banana Split- W8a</t>
  </si>
  <si>
    <t>Black Cherry Soda- W8a</t>
  </si>
  <si>
    <t>Blue City Diesel- W8a</t>
  </si>
  <si>
    <t>Blue Dot Alien- W8a</t>
  </si>
  <si>
    <t>Blue Hammock- W8a</t>
  </si>
  <si>
    <t>Blue OG- W8a</t>
  </si>
  <si>
    <t>Blue Power- W8a</t>
  </si>
  <si>
    <t>Blue Steel- W8a</t>
  </si>
  <si>
    <t>Blueberry Diesel- W8a</t>
  </si>
  <si>
    <t>Blueberry Silvertip- W8a</t>
  </si>
  <si>
    <t>Bluebird- W8a</t>
  </si>
  <si>
    <t>Bubbleberry- W8a</t>
  </si>
  <si>
    <t>Cascade Cookies- W8a</t>
  </si>
  <si>
    <t>CBD Blessings- W8a</t>
  </si>
  <si>
    <t>Cenex- W8a</t>
  </si>
  <si>
    <t>Chemdog #4- W8a</t>
  </si>
  <si>
    <t>Critique- W8a</t>
  </si>
  <si>
    <t>Cookies N' Cream- W8a</t>
  </si>
  <si>
    <t>Dutch Treat- W8a</t>
  </si>
  <si>
    <t>Emerald- W8a</t>
  </si>
  <si>
    <t>F%@#ing Incredible- W8a</t>
  </si>
  <si>
    <t>Fifty Pinapples- W8a</t>
  </si>
  <si>
    <t>Fruity Pebbles- W8a</t>
  </si>
  <si>
    <t>Fruity Pebbles</t>
  </si>
  <si>
    <t>Gelato- W8a</t>
  </si>
  <si>
    <t>Ghost Walker- W8a</t>
  </si>
  <si>
    <t>Girl Scout Cookies- W8a</t>
  </si>
  <si>
    <t>Glacier Glue- W8a</t>
  </si>
  <si>
    <t>Golden Lemons- W8a</t>
  </si>
  <si>
    <t>Godlen Temple Kush- W8a</t>
  </si>
  <si>
    <t>Gorilla Glue- W8a</t>
  </si>
  <si>
    <t>Gorilla the OG- W8a</t>
  </si>
  <si>
    <t>Grapefruit Kush- W8a</t>
  </si>
  <si>
    <t>GSC- W8a</t>
  </si>
  <si>
    <t>Guana Bana- W8a</t>
  </si>
  <si>
    <t>Gummo- W8a</t>
  </si>
  <si>
    <t>Harlequin GDP- W8a</t>
  </si>
  <si>
    <t>Jack Dawg- W8a</t>
  </si>
  <si>
    <t>Kimbo Kush- W8a</t>
  </si>
  <si>
    <t>Klementine Kush- W8a</t>
  </si>
  <si>
    <t>Kush Wreck- W8a</t>
  </si>
  <si>
    <t>LA Soda- W8a</t>
  </si>
  <si>
    <t>Larry OG- W8a</t>
  </si>
  <si>
    <t>Legend of Nigeria #6- W8a</t>
  </si>
  <si>
    <t>Lemon Kush- W8a</t>
  </si>
  <si>
    <t>Lemon OG Dubshot- W8a</t>
  </si>
  <si>
    <t>Lifted OG- W8a</t>
  </si>
  <si>
    <t>Limesicle- W8a</t>
  </si>
  <si>
    <t>Lodi Dodi- W8a</t>
  </si>
  <si>
    <t>MAC (Platinum Line)- W8a</t>
  </si>
  <si>
    <t>Marionberry Kush- W8a</t>
  </si>
  <si>
    <t>OG City Diesel- W8a</t>
  </si>
  <si>
    <t>Orange Purple Crush- W8a</t>
  </si>
  <si>
    <t>Orange Rush- W8a</t>
  </si>
  <si>
    <t>Orange Skunk- W8a</t>
  </si>
  <si>
    <t>Oregon Purple Diesel- W8a</t>
  </si>
  <si>
    <t>Panda OG- W8a</t>
  </si>
  <si>
    <t>Peach Dream- W8a</t>
  </si>
  <si>
    <t>Pineapple- W8a</t>
  </si>
  <si>
    <t>Pineapple Chunk- W8a</t>
  </si>
  <si>
    <t>Pineapple Chunk Popcorn- W8a</t>
  </si>
  <si>
    <t>Pineapple Kush- W8a</t>
  </si>
  <si>
    <t>Pineapple Moonshine- W8a</t>
  </si>
  <si>
    <t>Platinum Cookies- W8a</t>
  </si>
  <si>
    <t>Puna Budder Cookies- W8a</t>
  </si>
  <si>
    <t>Punky Lion Popcorn- W8a</t>
  </si>
  <si>
    <t>Purple Champagne- W8a</t>
  </si>
  <si>
    <t>Purple Clementine- W8a</t>
  </si>
  <si>
    <t>Purple Urkle- W8a</t>
  </si>
  <si>
    <t>Rascal OG- W8a</t>
  </si>
  <si>
    <t>River City Orange Fire- W8a</t>
  </si>
  <si>
    <t>Rude Boy- W8a</t>
  </si>
  <si>
    <t>Salmonberry- W8a</t>
  </si>
  <si>
    <t>Sapphire- W8a</t>
  </si>
  <si>
    <t>Sasquatch Breath- W8a</t>
  </si>
  <si>
    <t>Select Blue City Diesel- W8a</t>
  </si>
  <si>
    <t>Select Blueberry Bubblegum Special- W8a</t>
  </si>
  <si>
    <t>Sinfully Sour- W8a</t>
  </si>
  <si>
    <t>Skywalker OG- W8a</t>
  </si>
  <si>
    <t>Snoop's Dream- W8a</t>
  </si>
  <si>
    <t>Snowland- W8a</t>
  </si>
  <si>
    <t>Sour Cherry Pie- W8a</t>
  </si>
  <si>
    <t>Sour Headband- W8a</t>
  </si>
  <si>
    <t>Sour Strawberry Kush- W8a</t>
  </si>
  <si>
    <t>Space Candy- W8a</t>
  </si>
  <si>
    <t>Stardawg- W8a</t>
  </si>
  <si>
    <t>Sunset Blue- W8a</t>
  </si>
  <si>
    <t>Sunset Sherbert- W8a</t>
  </si>
  <si>
    <t>Sunset Sherbert Minis- W8a</t>
  </si>
  <si>
    <t>Tahoe OG- W8a</t>
  </si>
  <si>
    <t>Thai Berry- W8a</t>
  </si>
  <si>
    <t>UK Cheese- W8a</t>
  </si>
  <si>
    <t>White Widow- W8a</t>
  </si>
  <si>
    <t>WIFI 43- W8a</t>
  </si>
  <si>
    <t>Glooies- W10</t>
  </si>
  <si>
    <t>Aurum OG- W10</t>
  </si>
  <si>
    <t>Skatalite- W10</t>
  </si>
  <si>
    <t>White Fire GSC- W10</t>
  </si>
  <si>
    <t>Aphrodite- W10</t>
  </si>
  <si>
    <t>Berry Kush- W10</t>
  </si>
  <si>
    <t>Orange Marmalade- W10</t>
  </si>
  <si>
    <t>Colorado Kush- W10</t>
  </si>
  <si>
    <t>Amensia- W10</t>
  </si>
  <si>
    <t>Lemon Meringue- W10</t>
  </si>
  <si>
    <t>Northwest Pineapple- W10</t>
  </si>
  <si>
    <t>Pearl Scout Cookies- W10</t>
  </si>
  <si>
    <t>Super Lemon Haze- W10</t>
  </si>
  <si>
    <t>Thunderstruck CBD- W10</t>
  </si>
  <si>
    <t>Diesel Thai- W10</t>
  </si>
  <si>
    <t>Dutch Haze- W10</t>
  </si>
  <si>
    <t>Jack Herer- W10</t>
  </si>
  <si>
    <t>Amnesia- W10</t>
  </si>
  <si>
    <t>Critical Mass CBD- W10</t>
  </si>
  <si>
    <t>Hog- W10</t>
  </si>
  <si>
    <t>Lavender- W10</t>
  </si>
  <si>
    <t>Pacific Blue- W10</t>
  </si>
  <si>
    <t>Timber Kush- W10</t>
  </si>
  <si>
    <t>Alien Gift- W10</t>
  </si>
  <si>
    <t>God's Gift- W10</t>
  </si>
  <si>
    <t>Mountain Grown Kush- W10</t>
  </si>
  <si>
    <t>Pamelina- W10</t>
  </si>
  <si>
    <t>Grape Ape- W10</t>
  </si>
  <si>
    <t>Snow Leopord- W10</t>
  </si>
  <si>
    <t>The Black- W10</t>
  </si>
  <si>
    <t>Treehawk OG- W10</t>
  </si>
  <si>
    <t>Dutch Treat- W10</t>
  </si>
  <si>
    <t>Bubblicious- W10</t>
  </si>
  <si>
    <t>Mr. Tusk- W10</t>
  </si>
  <si>
    <t>Agent Orange- W10</t>
  </si>
  <si>
    <t>Black Widow- W10</t>
  </si>
  <si>
    <t>Blueberry Diesel- W10</t>
  </si>
  <si>
    <t>Caesar- W10</t>
  </si>
  <si>
    <t>Carl Sagan- W10</t>
  </si>
  <si>
    <t>Double Dream- W10</t>
  </si>
  <si>
    <t>Gelato 45- W10</t>
  </si>
  <si>
    <t>GSC CBD- W10</t>
  </si>
  <si>
    <t>White Fire OG- W10</t>
  </si>
  <si>
    <t>White Skunk- W10</t>
  </si>
  <si>
    <t>Galactic Glue- W10</t>
  </si>
  <si>
    <t>Space Goo- W10</t>
  </si>
  <si>
    <t>Animal Cookies- W10</t>
  </si>
  <si>
    <t>GG- W10</t>
  </si>
  <si>
    <t>Orange Blossom- W10</t>
  </si>
  <si>
    <t>Albino Albert- W10</t>
  </si>
  <si>
    <t>Heavenly Glue- W10</t>
  </si>
  <si>
    <t>Raspberry Kush- W10</t>
  </si>
  <si>
    <t>Black Chery Soda- W10</t>
  </si>
  <si>
    <t>Blue Hawaiian - W10</t>
  </si>
  <si>
    <t>Fruity Pebbles- W10</t>
  </si>
  <si>
    <t>Pinepple Express- W10</t>
  </si>
  <si>
    <t>G Cut- W10</t>
  </si>
  <si>
    <t>Jet Fuel- W10</t>
  </si>
  <si>
    <t>LA Sour - W10</t>
  </si>
  <si>
    <t>Fruity pebbles- W10</t>
  </si>
  <si>
    <t>Lemon OG- W10</t>
  </si>
  <si>
    <t>Mixed Kief- W11</t>
  </si>
  <si>
    <t>9lb Blueberry- W11</t>
  </si>
  <si>
    <t>9lb Hammer- W11</t>
  </si>
  <si>
    <t>AC/DC- W11</t>
  </si>
  <si>
    <t>Afgooey Flower- W11</t>
  </si>
  <si>
    <t>AK-47- W11</t>
  </si>
  <si>
    <t>Akcademics- W11</t>
  </si>
  <si>
    <t>Alaskan Thunder Fuck- W11</t>
  </si>
  <si>
    <t>Berry White Flower- W11</t>
  </si>
  <si>
    <t>Blackberry Kush- W11</t>
  </si>
  <si>
    <t>Black Jack- W11</t>
  </si>
  <si>
    <t>Black Russian- W11</t>
  </si>
  <si>
    <t>Blue Cheese- W11</t>
  </si>
  <si>
    <t>Blue Dream Flower- W11</t>
  </si>
  <si>
    <t>Blue Suede Shoes- W11</t>
  </si>
  <si>
    <t>Bubba Fire- W11</t>
  </si>
  <si>
    <t>Carnival Kush- W11</t>
  </si>
  <si>
    <t>Charlotte's Web- W11</t>
  </si>
  <si>
    <t>Chernobyl- W11</t>
  </si>
  <si>
    <t>Chernobyl #4- W11</t>
  </si>
  <si>
    <t>CK Cinex HG- W11</t>
  </si>
  <si>
    <t>CK Pitbull HG- W11</t>
  </si>
  <si>
    <t>Clementine- W11</t>
  </si>
  <si>
    <t>Clementine &amp; Crème- W11</t>
  </si>
  <si>
    <t>Confidential Cheese- W11</t>
  </si>
  <si>
    <t>Cookies and Cream GA- W11</t>
  </si>
  <si>
    <t>Cookie Wreck Shake- W11</t>
  </si>
  <si>
    <t>Cookie Wreck- Shake- W11</t>
  </si>
  <si>
    <t>Dama- Cinex- W11</t>
  </si>
  <si>
    <t>Dr. Who- W11</t>
  </si>
  <si>
    <t>Dutch Treat- W11</t>
  </si>
  <si>
    <t>Dutch Treat GA- W11</t>
  </si>
  <si>
    <t>Dutch Treat PP- W11</t>
  </si>
  <si>
    <t>Elmers Glue- W11</t>
  </si>
  <si>
    <t>Ewok- W11</t>
  </si>
  <si>
    <t>Gorilla Glue- W11</t>
  </si>
  <si>
    <t>Gorilla Glue #4- W11</t>
  </si>
  <si>
    <t>Gorilla Glue Flower- W11</t>
  </si>
  <si>
    <t>Grand Poobah- W11</t>
  </si>
  <si>
    <t>Grape Ape- W11</t>
  </si>
  <si>
    <t>Grapefruit Remulan- W11</t>
  </si>
  <si>
    <t>Guadalupe- W11</t>
  </si>
  <si>
    <t>Harlequin- W11</t>
  </si>
  <si>
    <t>Harlequin X GDP- W11</t>
  </si>
  <si>
    <t>Headbad Crazy Eights- W11</t>
  </si>
  <si>
    <t>Heavenly Hydro- W11</t>
  </si>
  <si>
    <t>High Guys- Pitbull- W11</t>
  </si>
  <si>
    <t>Hindu Kush Flower- W11</t>
  </si>
  <si>
    <t>Holy Grail- W11</t>
  </si>
  <si>
    <t>Jack Frost- W11</t>
  </si>
  <si>
    <t>Jackie G- W11</t>
  </si>
  <si>
    <t>Jesus OG- W11</t>
  </si>
  <si>
    <t>Kosher Kush- W11</t>
  </si>
  <si>
    <t>LG OG- B-Grade- W11</t>
  </si>
  <si>
    <t>Liberty Haze Shake- W11</t>
  </si>
  <si>
    <t>Medieval Diesel Flower- W11</t>
  </si>
  <si>
    <t>Mendo Breath GA- W11</t>
  </si>
  <si>
    <t>Mendocino Purple #2- W11</t>
  </si>
  <si>
    <t>Mendo Purple Kush- W11</t>
  </si>
  <si>
    <t>Northern Lights- W11</t>
  </si>
  <si>
    <t>Northern Lights Flower- W11</t>
  </si>
  <si>
    <t>Panda OG PP- W11</t>
  </si>
  <si>
    <t>Phat Panda- Purple Panda Reserve- W11</t>
  </si>
  <si>
    <t>Pineapple Express- W11</t>
  </si>
  <si>
    <t>Pink Panther- W11</t>
  </si>
  <si>
    <t>Platinum Girl Scout Cookies- W11</t>
  </si>
  <si>
    <t>Power Kush- W11</t>
  </si>
  <si>
    <t>Purple Arrow- W11</t>
  </si>
  <si>
    <t>Purple People Eater Hydro- W11</t>
  </si>
  <si>
    <t>Purple Pleides- CBD- W11</t>
  </si>
  <si>
    <t>Raspberry Kush- W11</t>
  </si>
  <si>
    <t>Raspberry Kush Premium- W11</t>
  </si>
  <si>
    <t>Seattle Cough- W11</t>
  </si>
  <si>
    <t>Seattle Cough Shake- W11</t>
  </si>
  <si>
    <t>Sherbert- W11</t>
  </si>
  <si>
    <t>Skunk #1- W11</t>
  </si>
  <si>
    <t>Sour Cyclone- CBD- W11</t>
  </si>
  <si>
    <t>Sour Diesel- W11</t>
  </si>
  <si>
    <t>Space Queen- W11</t>
  </si>
  <si>
    <t>Spark OG- W11</t>
  </si>
  <si>
    <t>Spark - OG- W11</t>
  </si>
  <si>
    <t>SPARK- OG Crazy- W11</t>
  </si>
  <si>
    <t>SPARK- OG-Hydro- W11</t>
  </si>
  <si>
    <t>Spellcaster- W11</t>
  </si>
  <si>
    <t>The 12th Gram- W11</t>
  </si>
  <si>
    <t>Tsi Fly- W11</t>
  </si>
  <si>
    <t>Whie Fire- W11</t>
  </si>
  <si>
    <t>White Russian- W11</t>
  </si>
  <si>
    <t>White Tara- W11</t>
  </si>
  <si>
    <t>White Walker- W11</t>
  </si>
  <si>
    <t>XJ-13- W11</t>
  </si>
  <si>
    <t>Zensation- W11</t>
  </si>
  <si>
    <t>Artizen Mango Haze Break- W13a</t>
  </si>
  <si>
    <t>Artizen Mango Haze NSR4- W13a</t>
  </si>
  <si>
    <t>Artizen Mango Haze Q4F2- W13a</t>
  </si>
  <si>
    <t>Artizen Mango Haze VZVS- W13a</t>
  </si>
  <si>
    <t>BBF 420 Gold Acapulco Gold 3603- W13a</t>
  </si>
  <si>
    <t>BBF 420 Gold Acapulco Gold 3604- W13a</t>
  </si>
  <si>
    <t>BBF Sour Diesel 3598- W13a</t>
  </si>
  <si>
    <t>BBF Sour Diesel 3599- W13a</t>
  </si>
  <si>
    <t>EE Lemon OG 63IY- W13a</t>
  </si>
  <si>
    <t>EHF Maui Wowie 15SN- W13a</t>
  </si>
  <si>
    <t>Empire Colombian Gold XZZI- W13a</t>
  </si>
  <si>
    <t>Empire Harlequin XZZR- W13a</t>
  </si>
  <si>
    <t>Empire Harlequin Y01N- W13a</t>
  </si>
  <si>
    <t>Empire Nector Haze XZZE- W13a</t>
  </si>
  <si>
    <t>Empire Nector Haze Y00D- W13a</t>
  </si>
  <si>
    <t>FF Amper Frost Kush 1848- W13a</t>
  </si>
  <si>
    <t>FF Maui Wowie 39JB- W13a</t>
  </si>
  <si>
    <t>FF Maui Wowie APWK- W13a</t>
  </si>
  <si>
    <t>FF Maui Wowie APXL- W13a</t>
  </si>
  <si>
    <t>FF Maui Wowie Oase- W13a</t>
  </si>
  <si>
    <t>Honu Fire House AHVN- W13a</t>
  </si>
  <si>
    <t>Leaf Werx Green Dream UFWB- W13a</t>
  </si>
  <si>
    <t>Leaf Werx Green Dream UFXH- W13a</t>
  </si>
  <si>
    <t>Leaf Werx Green Dream Ugoo- W13a</t>
  </si>
  <si>
    <t>Northwest Grown Products Green Crack C654- W13a</t>
  </si>
  <si>
    <t>Northwest Grown Products Green Crack C65D- W13a</t>
  </si>
  <si>
    <t>NWCS Green Crack 6365- W13a</t>
  </si>
  <si>
    <t>NWCS Green Crack 6366- W13a</t>
  </si>
  <si>
    <t>NWCS Green Crack 6367- W13a</t>
  </si>
  <si>
    <t>NWCS Green Crack 6368- W13a</t>
  </si>
  <si>
    <t>NWCS MB Green Crack 6359- W13a</t>
  </si>
  <si>
    <t>OMG Hawaiian Punch E7FE- W13a</t>
  </si>
  <si>
    <t>TS Dubshot Purple Champagne 5302- W13a</t>
  </si>
  <si>
    <t>TS Dutch Hawaiian 5280- W13a</t>
  </si>
  <si>
    <t>TS Purple Champagne 5301- W13a</t>
  </si>
  <si>
    <t>TS Purple Champagne 5303- W13a</t>
  </si>
  <si>
    <t>WB Blue Dot DAWB 1390- W13a</t>
  </si>
  <si>
    <t>Artizen Gooberry VZLS- W13a</t>
  </si>
  <si>
    <t>BMF Forsted Cherries Cookies 0505- W13a</t>
  </si>
  <si>
    <t>BMF Frosted Cherries Cookies 0506- W13a</t>
  </si>
  <si>
    <t>BMF Training Day 0435- W13a</t>
  </si>
  <si>
    <t>BMF Training Day 0436- W13a</t>
  </si>
  <si>
    <t>BMF Training Day 0507- W13a</t>
  </si>
  <si>
    <t>BMF Training Day 0521- W13a</t>
  </si>
  <si>
    <t>Doc Croc BLK Russian 3434- W13a</t>
  </si>
  <si>
    <t>Doc Croc BLK Russian 3435- W13a</t>
  </si>
  <si>
    <t>Doc Croc BLK Russian 3436- W13a</t>
  </si>
  <si>
    <t>Doc Croc Sugar BLK Rose 3437- W13a</t>
  </si>
  <si>
    <t>Doc Croc Sugar BLK Rose 3438- W13a</t>
  </si>
  <si>
    <t>EE Rawdawg 63LQ- W13a</t>
  </si>
  <si>
    <t>EHF Alien Kush 3639- W13a</t>
  </si>
  <si>
    <t>EHF Alien Kush 3640- W13a</t>
  </si>
  <si>
    <t>EHF Alien Kush 3641- W13a</t>
  </si>
  <si>
    <t>EHF Berry Chung 15SD- W13a</t>
  </si>
  <si>
    <t>EHF Blue Steel 15SJ- W13a</t>
  </si>
  <si>
    <t>EHF Blue Steel 15SO- W13a</t>
  </si>
  <si>
    <t>EHF GDP 3810- W13a</t>
  </si>
  <si>
    <t>EHF Orange Kush 2293- W13a</t>
  </si>
  <si>
    <t>EHF Orange Kush 2294- W13a</t>
  </si>
  <si>
    <t>EHF Orange Kush 2295- W13a</t>
  </si>
  <si>
    <t>EHF Orange Kush 3636- W13a</t>
  </si>
  <si>
    <t>EHF Orange Kush 3637- W13a</t>
  </si>
  <si>
    <t>EHF Orange Kush 3638- W13a</t>
  </si>
  <si>
    <t>Empire GDP XZZo- W13a</t>
  </si>
  <si>
    <t>Empire Master Kush XZZ8- W13a</t>
  </si>
  <si>
    <t>Empire Master Kush Y00B- W13a</t>
  </si>
  <si>
    <t>GOF BB GG #4 9800- W13a</t>
  </si>
  <si>
    <t>Leaf Werx 9# Hammer #6 UEMV- W13a</t>
  </si>
  <si>
    <t>Leaf Werx 9# Hammer #6 UEP6- W13a</t>
  </si>
  <si>
    <t>Northwest Grown Products DO DI DOS C63V- W13a</t>
  </si>
  <si>
    <t>Northwest Grown Products Do SI Dos C64K- W13a</t>
  </si>
  <si>
    <t>OMG Bubblegum LZBG- W13a</t>
  </si>
  <si>
    <t>OMG Lavender E7FT- W13a</t>
  </si>
  <si>
    <t>OMG Lavender LZBU- W13a</t>
  </si>
  <si>
    <t>OMG Snoops Dream E7DT- W13a</t>
  </si>
  <si>
    <t>OMG Sweet &amp; Sour Widow LZB9- W13a</t>
  </si>
  <si>
    <t>OMG Sweet&amp; Sour Widow LZBO- W13a</t>
  </si>
  <si>
    <t>Orgrow Ace of Spades 1BFYP- W13a</t>
  </si>
  <si>
    <t>Orgrow Ace of Spades 1BFZ6- W13a</t>
  </si>
  <si>
    <t>PLC Berry White 1470- W13a</t>
  </si>
  <si>
    <t>PLC Berry White 1471- W13a</t>
  </si>
  <si>
    <t>RRF Stephen King OGI1- W13a</t>
  </si>
  <si>
    <t>RRF Stephen King OGI2- W13a</t>
  </si>
  <si>
    <t>TGE GG #5 4590- W13a</t>
  </si>
  <si>
    <t>TGE GG #5 4591- W13a</t>
  </si>
  <si>
    <t>TS Blackberry Kush 9940- W13a</t>
  </si>
  <si>
    <t>TS Blackberry Kush 9942- W13a</t>
  </si>
  <si>
    <t>TS Blackberry Kush 6840- W13a</t>
  </si>
  <si>
    <t>TS Dubshot Blackberry Kush 9941- W13a</t>
  </si>
  <si>
    <t>WW Chocolate Chunk1G 1ANUL- W13a</t>
  </si>
  <si>
    <t>WW Grape God 1ANSP- W13a</t>
  </si>
  <si>
    <t>Artizen the Pineapple VZRW- W13a</t>
  </si>
  <si>
    <t>Artizen The Pineapple VZW1- W13a</t>
  </si>
  <si>
    <t>Artizen the Pineapple VZW7- W13a</t>
  </si>
  <si>
    <t>BBF LCG AK- 47 3585- W13a</t>
  </si>
  <si>
    <t>BBF LCG AK- 47 3586- W13a</t>
  </si>
  <si>
    <t>BBF LCG Critical Plus 3589- W13a</t>
  </si>
  <si>
    <t>BBF LCG Critical Plus 3590- W13a</t>
  </si>
  <si>
    <t>BMF BB Bettie Page 0515- W13a</t>
  </si>
  <si>
    <t>BMF BB Bettie Page 0520- W13a</t>
  </si>
  <si>
    <t>BMF BB Sour Sunset Sherbet 0518- W13a</t>
  </si>
  <si>
    <t>BMF BB Sour Sunset Sherbet 0519- W13a</t>
  </si>
  <si>
    <t>EE Blackberry Stomper 63Q5- W13a</t>
  </si>
  <si>
    <t>EE Cookies &amp; Cream 63K2- W13a</t>
  </si>
  <si>
    <t>EE Root Beer Float - W13a</t>
  </si>
  <si>
    <t>EE Rude Boi 63L7- W13a</t>
  </si>
  <si>
    <t>EHF Cheddar Cheese- W13a</t>
  </si>
  <si>
    <t>EHF Cheddar Cheese 3647- W13a</t>
  </si>
  <si>
    <t>EHF Marionberry Kush 3642- W13a</t>
  </si>
  <si>
    <t>EHF Marionberry Kush 3643- W13a</t>
  </si>
  <si>
    <t>EHF Marionberry Kush 3644- W13a</t>
  </si>
  <si>
    <t>EHF Shngrila 2299- W13a</t>
  </si>
  <si>
    <t>EHF Shangrila 2301- W13a</t>
  </si>
  <si>
    <t>EHF Shangrila 3808- W13a</t>
  </si>
  <si>
    <t>EHF Shangrilla 3635- W13a</t>
  </si>
  <si>
    <t>EHF Snoops Dream 2297- W13a</t>
  </si>
  <si>
    <t>EHF Snoops Dream 2298- W13a</t>
  </si>
  <si>
    <t>EHF Sour Patch 15SI - W13a</t>
  </si>
  <si>
    <t>Empire CBD GSC YO13- W13a</t>
  </si>
  <si>
    <t>Empire Ghost Pie XZYT- W13a</t>
  </si>
  <si>
    <t>FF AK- 47 AR4I- W13a</t>
  </si>
  <si>
    <t>FF B-52 ARG8- W13a</t>
  </si>
  <si>
    <t>FF Blackberry Kush ARD4- W13a</t>
  </si>
  <si>
    <t>FF Dragon Berry 39PB- W13a</t>
  </si>
  <si>
    <t>FF Dragon Berry AQRH- W13a</t>
  </si>
  <si>
    <t>FF Dragon Berry Aqul- W13a</t>
  </si>
  <si>
    <t>FF Presidential Kush APRW- W13a</t>
  </si>
  <si>
    <t>FF Presidential Kush APTJ- W13a</t>
  </si>
  <si>
    <t>FF Presidential Kush OAER- W13a</t>
  </si>
  <si>
    <t>FF Presiential OG 39DU- W13a</t>
  </si>
  <si>
    <t>FF XJ-13 1860- W13a</t>
  </si>
  <si>
    <t>FF XJ-13 OB9B- W13a</t>
  </si>
  <si>
    <t>GOF BB Panda Glue 9801- W13a</t>
  </si>
  <si>
    <t>GOF Cenex 5251- W13a</t>
  </si>
  <si>
    <t>GOF Cenex 5252- W13a</t>
  </si>
  <si>
    <t>GOF Cenex 5253- W13a</t>
  </si>
  <si>
    <t>GOF Dutch Treat 5254- W13a</t>
  </si>
  <si>
    <t>GOF Dutch Treat 5255- W13a</t>
  </si>
  <si>
    <t>GOF Dutch Treat 9790- W13a</t>
  </si>
  <si>
    <t>GOF Dutch Treat 9791- W13a</t>
  </si>
  <si>
    <t>Green Freedom Bubba Kush 9UNA- W13a</t>
  </si>
  <si>
    <t>Green Freedom Critical Haze 9UO2- W13a</t>
  </si>
  <si>
    <t>Green Freedom White Urkle 9UOG- W13a</t>
  </si>
  <si>
    <t>Green Revolution Pre Elevate 2PK C3QE- W13a</t>
  </si>
  <si>
    <t>Greenrush Dr. Who O0YI- W13a</t>
  </si>
  <si>
    <t>Honu San Ferando Valley OG Kush AGHM- W13a</t>
  </si>
  <si>
    <t>Leaf Werx CBD Suzy Q UGCW- W13a</t>
  </si>
  <si>
    <t>Leaf Werx Soul Assassin UFGW- W13a</t>
  </si>
  <si>
    <t>Leaf Werx Soul Assassin UFJO- W13a</t>
  </si>
  <si>
    <t>Leaf Werx Soul Assassin UFLZ- W13a</t>
  </si>
  <si>
    <t>Northwest Grown Products GG#4 C63P- W13a</t>
  </si>
  <si>
    <t>Northwest Grown Products GG #4 C63Q- W13a</t>
  </si>
  <si>
    <t>NWCS Blue Dream 6362- W13a</t>
  </si>
  <si>
    <t>NWCS Blue Dream 6363- W13a</t>
  </si>
  <si>
    <t>NWCS Blue Dream 6364- W13a</t>
  </si>
  <si>
    <t>NWCS MB Blue Dream 6356- W13a</t>
  </si>
  <si>
    <t>NWCS MB Sunset Blue 6361- W13a</t>
  </si>
  <si>
    <t>NWCS MB Sunset Sherbet 6357- W13a</t>
  </si>
  <si>
    <t>NWCS MB Sunset Sherbet P7JE- W13a</t>
  </si>
  <si>
    <t>NWCS Pink Cookies 8413- W13a</t>
  </si>
  <si>
    <t>NWCS PR Pink Cookies 8415- W13a</t>
  </si>
  <si>
    <t>NWCS Susnset Blue 6369- W13a</t>
  </si>
  <si>
    <t>NWCS Sunset Blue 6370- W13a</t>
  </si>
  <si>
    <t>NWCS Sunset Blue 6371- W13a</t>
  </si>
  <si>
    <t>PLC Animal Cookies 1466- W13a</t>
  </si>
  <si>
    <t>PLC Animal Cookies 1467-W13a</t>
  </si>
  <si>
    <t>PLC Girl Scout Master 1460-W13a</t>
  </si>
  <si>
    <t>PLC Sunset Sherbet 1446-W13a</t>
  </si>
  <si>
    <t>PLC Sunset Sherbet 1450-W13a</t>
  </si>
  <si>
    <t>PLC White Fire Og 1452-W13a</t>
  </si>
  <si>
    <t>PLC Wifi FI OG 1453-W13a</t>
  </si>
  <si>
    <t>RRF AVI OGHF-W13a</t>
  </si>
  <si>
    <t>RRF AVI OGHG-W13a</t>
  </si>
  <si>
    <t>TGE Tahoe OG 4661-W13a</t>
  </si>
  <si>
    <t>TGE Tahoe OG 4662-W13a</t>
  </si>
  <si>
    <t>TS Cookies &amp; Cream 9943-W13a</t>
  </si>
  <si>
    <t>TS Cookies &amp; Cream 9945-W13a</t>
  </si>
  <si>
    <t>TS Dubshot Cookies &amp; Cream 9944-W13a</t>
  </si>
  <si>
    <t>TS Dubshot Dutch Treat 5294-W13a</t>
  </si>
  <si>
    <t>TS Dubshot Dutch Treat 6850-W13a</t>
  </si>
  <si>
    <t>TS Dubshot Pineapple Express 5298-W13a</t>
  </si>
  <si>
    <t>TS Dubshot Pineapple Express 654-W13a</t>
  </si>
  <si>
    <t>TS Dubshot Pineapple Express 9953-W13a</t>
  </si>
  <si>
    <t>TS Dutch Treat 5293-W13a</t>
  </si>
  <si>
    <t>TS Dutch Treat 6849-W13a</t>
  </si>
  <si>
    <t>TS Dutch Treat 9946-W13a</t>
  </si>
  <si>
    <t>TS Pineapple Express 5463-W13a</t>
  </si>
  <si>
    <t>TS Pineapple Express 6853-W13a</t>
  </si>
  <si>
    <t>TS Pineapple Express 9952-W13a</t>
  </si>
  <si>
    <t>TS Pineapple Express 9954-W13a</t>
  </si>
  <si>
    <t>Walden Cinderella 99 7175-W13a</t>
  </si>
  <si>
    <t>Walden Ewok 7189-W13a</t>
  </si>
  <si>
    <t>Walden Ewok 7190-W13a</t>
  </si>
  <si>
    <t>Walden Mystic Perafrost 7172-W13a</t>
  </si>
  <si>
    <t>WB Alien Orange Cookies 1389-W13a</t>
  </si>
  <si>
    <t>WB Blue Dream 1377-W13a</t>
  </si>
  <si>
    <t>WB Blue Dream 1378-W13a</t>
  </si>
  <si>
    <t>WB Cookies &amp; Cream 1373-W13a</t>
  </si>
  <si>
    <t>WB Cookies &amp; Cream 1374-W13a</t>
  </si>
  <si>
    <t>WB Cookies &amp; Cream 1375-W13a</t>
  </si>
  <si>
    <t>WB Rudeboi OG 1381-W13a</t>
  </si>
  <si>
    <t>WB Rudeboi OG 1382-W13a</t>
  </si>
  <si>
    <t>WB Rudeboi OG 1383-W13a</t>
  </si>
  <si>
    <t>WB Rudeboi OG 1384-W13a</t>
  </si>
  <si>
    <t>WB Tahoe OG 1385-W13a</t>
  </si>
  <si>
    <t>WB Tahoe OG 1386-W13a</t>
  </si>
  <si>
    <t>WB Tahoe OG 1387-W13a</t>
  </si>
  <si>
    <t>WW Allen Wrench 1ANTZ-W13a</t>
  </si>
  <si>
    <t>WW Fire OG 1ANRJ-W13a</t>
  </si>
  <si>
    <t>WW Fire OG 1ANRQ-W13a</t>
  </si>
  <si>
    <t>WW Pineapple Express 1ANQ9-W13a</t>
  </si>
  <si>
    <t>WW Space Queen 1ANTL-W13a</t>
  </si>
  <si>
    <t>509 Kush- W15</t>
  </si>
  <si>
    <t>Ace of Haze- W15</t>
  </si>
  <si>
    <t>Ak 47- W15</t>
  </si>
  <si>
    <t>Ak 47 Sugar Leaf-- W15</t>
  </si>
  <si>
    <t>Ak 47 Mellow- W15</t>
  </si>
  <si>
    <t>Black Cherry Soda Pre Roll- W15</t>
  </si>
  <si>
    <t>Blue Mountain Kush- W15</t>
  </si>
  <si>
    <t>Blueberry Trainwreck - W15</t>
  </si>
  <si>
    <t>Bruce Banner Bong Buddies- W15</t>
  </si>
  <si>
    <t>Candy Kush- W15</t>
  </si>
  <si>
    <t>Chocolate Chunk- W15</t>
  </si>
  <si>
    <t>Chocolate Dream- W15</t>
  </si>
  <si>
    <t>Chunk Berry - W15</t>
  </si>
  <si>
    <t>Cowboy Hoostagoo- W15</t>
  </si>
  <si>
    <t>Death Starby Seven Hills- W15</t>
  </si>
  <si>
    <t>Dirty Mack- W15</t>
  </si>
  <si>
    <t>Dirty Recon- W15</t>
  </si>
  <si>
    <t>Dr. Who- W15</t>
  </si>
  <si>
    <t>Dream Beaver Bong Buddies- W15</t>
  </si>
  <si>
    <t>Durban Poison- W15</t>
  </si>
  <si>
    <t>Firecracker - W15</t>
  </si>
  <si>
    <t>G13- W15</t>
  </si>
  <si>
    <t>Glazed Cherries- W15</t>
  </si>
  <si>
    <t>God'sGift- W15</t>
  </si>
  <si>
    <t>God's Gift Bong Buddies- W15</t>
  </si>
  <si>
    <t>Golden Pineapple- W15</t>
  </si>
  <si>
    <t>Golden Pineapple Bong Buddies- W15</t>
  </si>
  <si>
    <t>Gorilla Glue #4- W15</t>
  </si>
  <si>
    <t>Gorilla Glue #4 Bong Buddies- W15</t>
  </si>
  <si>
    <t>Gorilla Glue 4- W15</t>
  </si>
  <si>
    <t>Grease Monkey - W15</t>
  </si>
  <si>
    <t>Green Crack - W15</t>
  </si>
  <si>
    <t>Headband- W15</t>
  </si>
  <si>
    <t>Jack Herer- W15</t>
  </si>
  <si>
    <t>Mac Daddy - W15</t>
  </si>
  <si>
    <t>Mango Sapphire #1- W15</t>
  </si>
  <si>
    <t>Matanuska - W15</t>
  </si>
  <si>
    <t>Maui Waui- W15</t>
  </si>
  <si>
    <t>OG Chem - W15</t>
  </si>
  <si>
    <t>OG Chem Bong Buddies- W15</t>
  </si>
  <si>
    <t>P-91- W15</t>
  </si>
  <si>
    <t>P-91 Bong Buddies- W15</t>
  </si>
  <si>
    <t>Panda Glue- W15</t>
  </si>
  <si>
    <t>Panda OG Bong Buddies- W15</t>
  </si>
  <si>
    <t>Purple OG- W15</t>
  </si>
  <si>
    <t>Purps- W15</t>
  </si>
  <si>
    <t>River Rocks- W15</t>
  </si>
  <si>
    <t>Shark Shock CBD- W15</t>
  </si>
  <si>
    <t>Snowdawg- W15</t>
  </si>
  <si>
    <t>Sour Diesel- W15</t>
  </si>
  <si>
    <t>Strawberry Banana Bong Buddies- W15</t>
  </si>
  <si>
    <t>Super Lemon Haze- W15</t>
  </si>
  <si>
    <t>Super Lemon Haze Sure Shot- W15</t>
  </si>
  <si>
    <t>Sweet Cheese- W15</t>
  </si>
  <si>
    <t>White Widow- W15</t>
  </si>
  <si>
    <t>24K Gold Sonic Green- W16b</t>
  </si>
  <si>
    <t>707 Headband Seattle's Private Reserve- w16b</t>
  </si>
  <si>
    <t>9# Hammer Life Gardens- w16b</t>
  </si>
  <si>
    <t>9lb Hammer Sound Cannabis- w16b</t>
  </si>
  <si>
    <t>A train Popcorn Suncliff- w16b</t>
  </si>
  <si>
    <t>Abusive OG Platinum Gardens- w16b</t>
  </si>
  <si>
    <t>Acapulco Gold Red Frog- w16b</t>
  </si>
  <si>
    <t>Ace of Spades Forte Farms- w16b</t>
  </si>
  <si>
    <t>Agent Orange Fire- w16b</t>
  </si>
  <si>
    <t>Agent Orange Freedom-w16b</t>
  </si>
  <si>
    <t>Agent Orange Gaga- w16b</t>
  </si>
  <si>
    <t>AK 420 D&amp;S - w16b</t>
  </si>
  <si>
    <t>AK 47 Hilltop Growers- w16b</t>
  </si>
  <si>
    <t>Alien Orange Cookies FTS- w16b</t>
  </si>
  <si>
    <t>Alien Orange Cookies FTSFarms- w16b</t>
  </si>
  <si>
    <t>Allen Wrench Artizen- w16b</t>
  </si>
  <si>
    <t>Allen Wrench Cut Above- w16b</t>
  </si>
  <si>
    <t>ATF Clandestine Gardens- w16b</t>
  </si>
  <si>
    <t>ATF NW Grown- w16b</t>
  </si>
  <si>
    <t>ATF x GE Dream City- w16b</t>
  </si>
  <si>
    <t>Banana Tangie C&amp;D Farms- w16b</t>
  </si>
  <si>
    <t>Barney Rubble Liberty Reach- w16b</t>
  </si>
  <si>
    <t>BC Early Blueberry ABC Farms- w16b</t>
  </si>
  <si>
    <t>Berry White Alta Nova- w16b</t>
  </si>
  <si>
    <t>Berry White Forte Farms- w16b</t>
  </si>
  <si>
    <t>Berry White Solstice- w16b</t>
  </si>
  <si>
    <t>Berry White Soltice- w16b</t>
  </si>
  <si>
    <t>Big Buddah Cheese Minid Buds NWCS- w16b</t>
  </si>
  <si>
    <t>Big Purple Fire- w16b</t>
  </si>
  <si>
    <t>Big Purple Fire 420Sale- w16b</t>
  </si>
  <si>
    <t>Black Berry Kush Viva- w16b</t>
  </si>
  <si>
    <t>Black Cherry Soda Lazy Bee- w16b</t>
  </si>
  <si>
    <t>Black Cherry Soda Rochester- w16b</t>
  </si>
  <si>
    <t>Black Lime Reserve Small Buds Koala Canyon- w16b</t>
  </si>
  <si>
    <t>Black Magic High Altitude- w16b</t>
  </si>
  <si>
    <t>Black Russian Dream City- w16b</t>
  </si>
  <si>
    <t>Blackberry Chem OG Fireline- w16b</t>
  </si>
  <si>
    <t>Blackberry Kush Chipper- w16b</t>
  </si>
  <si>
    <t>Blackberry Kush Hemp Kings- w16b</t>
  </si>
  <si>
    <t>Blue Dot Alien Lifted- w16b</t>
  </si>
  <si>
    <t>Blue Dot Dawg FTSFarms- w16b</t>
  </si>
  <si>
    <t>Blue Dream- w16b</t>
  </si>
  <si>
    <t>Blue Dream Artizen- w16b</t>
  </si>
  <si>
    <t>Blue Dream Hilltop- w16b</t>
  </si>
  <si>
    <t>Blue Dream Jackpot Seaweed- w16b</t>
  </si>
  <si>
    <t>Blue Dream Liberty Reach- w16b</t>
  </si>
  <si>
    <t>Blue Dream Mini Buds NWCS- w16b</t>
  </si>
  <si>
    <t>Blue Dream popcorn Artizen- w16b</t>
  </si>
  <si>
    <t>Blue Dream Sticky Budz- w16b</t>
  </si>
  <si>
    <t xml:space="preserve">Blue Magoo Cannaman Farms- w16b </t>
  </si>
  <si>
    <t>Blue Sugar Cookies High Five Farms- w16b</t>
  </si>
  <si>
    <t>Blueberry Diesel C&amp;D- w16b</t>
  </si>
  <si>
    <t>Blueberry Diesel Sonic Gren- w16b</t>
  </si>
  <si>
    <t>Blueberry Diesel Viva Cannabis- w16b</t>
  </si>
  <si>
    <t>Blueberry Durban Monkey Grass- w16b</t>
  </si>
  <si>
    <t>Blueberry Elements- w16b</t>
  </si>
  <si>
    <t>Blueberry Essence CBD Life Gardens- w16b</t>
  </si>
  <si>
    <t>Blueberry Haze (Sungrown) Life Gardens- w16b</t>
  </si>
  <si>
    <t>Bluebery Kush Quality Cannabis- w16b</t>
  </si>
  <si>
    <t>Blueberry Noble Farms- w16b</t>
  </si>
  <si>
    <t>Blueberry Trainwreck Olympia- w16b</t>
  </si>
  <si>
    <t>Bob Barker Liberty Reach- w16b</t>
  </si>
  <si>
    <t>Bubblegum Emerald Fields- w16b</t>
  </si>
  <si>
    <t>Camarack Sweet As!- w16b</t>
  </si>
  <si>
    <t>Candy Land Banano Buds- w16b</t>
  </si>
  <si>
    <t>Canna Tsu CBD Liberty Reach- w16b</t>
  </si>
  <si>
    <t>Cannaman Coffee Cannaman- w16b</t>
  </si>
  <si>
    <t>Casey Quantum Buddha- w16b</t>
  </si>
  <si>
    <t>Casey Quantum Dream City- w16b</t>
  </si>
  <si>
    <t>CBD Blue Shark Olympia- w16b</t>
  </si>
  <si>
    <t>Cheese Candy Doc Croc- w16b</t>
  </si>
  <si>
    <t>Cheese Hemp Kings- w16b</t>
  </si>
  <si>
    <t>Cheese Life Gardens- w16b</t>
  </si>
  <si>
    <t>Chernobyl Fire- w16b</t>
  </si>
  <si>
    <t>Chernobyl Red Frog- w16b</t>
  </si>
  <si>
    <t>Cherry Cream Pie Life Gardens- w16b</t>
  </si>
  <si>
    <t>Cherry OG #2 Viva- w16b</t>
  </si>
  <si>
    <t>Cherry OG #3 Sourface- w16b</t>
  </si>
  <si>
    <t>Cherry Pie Elements- w16b</t>
  </si>
  <si>
    <t>Cherry Pie Popcorn Red Frog- w16b</t>
  </si>
  <si>
    <t>Cherry Sherbet- w16b</t>
  </si>
  <si>
    <t>Choco Chunk Chipper Gardens- w16b</t>
  </si>
  <si>
    <t>Chocolate Oranges Freddy's Fuego- w16b</t>
  </si>
  <si>
    <t>Chunky Cherry Malawi x Purple Og High Five Farms w16b</t>
  </si>
  <si>
    <t>Cinex Green Envy w16b</t>
  </si>
  <si>
    <t>Critique #5 Freddy's Fuego- w16b</t>
  </si>
  <si>
    <t>Cokies and Cream Top Shelf- w16b</t>
  </si>
  <si>
    <t>Cookies N' Cream Lifted- w16b</t>
  </si>
  <si>
    <t>Cookies N'Cream Lifted- w16b</t>
  </si>
  <si>
    <t>CPK Cut above- w16b</t>
  </si>
  <si>
    <t>CPK Cut Above-w16b</t>
  </si>
  <si>
    <t>Critical Mass 1937- w16b</t>
  </si>
  <si>
    <t>Critical Mass Artizen- w16b</t>
  </si>
  <si>
    <t>Curts GSC Rochester- w16b</t>
  </si>
  <si>
    <t>Cuvee Life Gardens- w16b</t>
  </si>
  <si>
    <t>Dairy Queen Fire- w16b</t>
  </si>
  <si>
    <t>Dawg Walker Buddha- w16b</t>
  </si>
  <si>
    <t>Day Tripper GaGa- w16b</t>
  </si>
  <si>
    <t>Death Star C&amp;D Farms- w16b</t>
  </si>
  <si>
    <t>Death Star Dream City- w16b</t>
  </si>
  <si>
    <t>Death Star Emerald Fields- w16b</t>
  </si>
  <si>
    <t>Disco Ball Abc- w16b</t>
  </si>
  <si>
    <t>DJ Shorts Blueberry Emerald Fields- w16b</t>
  </si>
  <si>
    <t>Dosidos 1937- w16b</t>
  </si>
  <si>
    <t>Dothraki Thunder Fuck Elements- w16b</t>
  </si>
  <si>
    <t>Dr. Who Clandestine- w16b</t>
  </si>
  <si>
    <t>Dutch Berry Artizen- w16b</t>
  </si>
  <si>
    <t>Dutch Berry popcorn Artizen- w16b</t>
  </si>
  <si>
    <t>Dutch Treat D&amp;S- w16b</t>
  </si>
  <si>
    <t>Dutch Treat Hemp Kings- w16b</t>
  </si>
  <si>
    <t>Dutch Treat Hilltop Growers- w16b</t>
  </si>
  <si>
    <t>Dutch Treat OZ D&amp;S</t>
  </si>
  <si>
    <t>Dutch Treat Popcorn Red Frog- w16b</t>
  </si>
  <si>
    <t>DutchBerry Artizen- w16b</t>
  </si>
  <si>
    <t>ECSD x White Khush Kush- w16b</t>
  </si>
  <si>
    <t>Elmer's Glue Liberty Reach- w16b</t>
  </si>
  <si>
    <t>Ewok Artizen- w16b</t>
  </si>
  <si>
    <t>Ewok NW Grown- w16b</t>
  </si>
  <si>
    <t>Fire Farmcut Green Rainier Viva Cannabis- w16b</t>
  </si>
  <si>
    <t>Fire Lemon Kush Viva Cannabis- w16b</t>
  </si>
  <si>
    <t>Fire Littles Amnesia Haze Viva Cannabis- w16b</t>
  </si>
  <si>
    <t>Fire Littles Brian Berry Cogh Viva Cannabis- w16b</t>
  </si>
  <si>
    <t>Fire OG Artizen- w16b</t>
  </si>
  <si>
    <t>Fire OG popcorn Artizen- w16b</t>
  </si>
  <si>
    <t>Fire UK Cheese Viva Cannabis- w16b</t>
  </si>
  <si>
    <t>Firehouse OG Lifted- w16b</t>
  </si>
  <si>
    <t>Firewalker OG Buddha- w16b</t>
  </si>
  <si>
    <t>Forte's Frost Forte Farms- w16b</t>
  </si>
  <si>
    <t>Freddy's Kush Freddy's Fuego- w16b</t>
  </si>
  <si>
    <t>Frosted Cherry Cookies Liberty Reach- w16b</t>
  </si>
  <si>
    <t>Frosted Strawberries Liberty Reach- w16b</t>
  </si>
  <si>
    <t>Frosted Strawberry Liberty Reach- w16b</t>
  </si>
  <si>
    <t>G13 Buddha- w16b</t>
  </si>
  <si>
    <t>G13 Popcorn Artizen- w16b</t>
  </si>
  <si>
    <t>Galactic Glue Artizen- w16b</t>
  </si>
  <si>
    <t>Galactic Glue popcorn Artizen- w16b</t>
  </si>
  <si>
    <t>Game Changer Trim Hemp Kings- w16b</t>
  </si>
  <si>
    <t>Game Changer Trim Hempkings- w16b</t>
  </si>
  <si>
    <t>Gamechanger Trim Hempkings- w16b</t>
  </si>
  <si>
    <t>GameChanger Trim Hempkings- w16b</t>
  </si>
  <si>
    <t>Gas Chamber Forte- w16b</t>
  </si>
  <si>
    <t>Ghost Train Haze High Five Farms- w16b</t>
  </si>
  <si>
    <t>Girl Scout Cookies Freedom- w16b</t>
  </si>
  <si>
    <t>Girl Scout Cookies Rochester Farms- w16b</t>
  </si>
  <si>
    <t>Glue Popcorn Artizen- w16b</t>
  </si>
  <si>
    <t>God's Gift 1937 Farms- w16b</t>
  </si>
  <si>
    <t>Goji OG FTS- w16b</t>
  </si>
  <si>
    <t>Golden Lemon Lifted- w16b</t>
  </si>
  <si>
    <t>Golden Lemons Lifted- w16b</t>
  </si>
  <si>
    <t>Golden Tangie Liberty Reach- w16b</t>
  </si>
  <si>
    <t>Golden Temple Kush Hilltop- w16b</t>
  </si>
  <si>
    <t>Gooberry Artizen- w16b</t>
  </si>
  <si>
    <t>Gooberry popcorn Artizen- w16b</t>
  </si>
  <si>
    <t>Gorilla Glue Fire- w16b</t>
  </si>
  <si>
    <t>Grand Daddy Purple Clandestine- w16b</t>
  </si>
  <si>
    <t>Grand Daddy Duth Clandestine Gardens- w16b</t>
  </si>
  <si>
    <t>Grand Daddy Purple Topshelf-w16b</t>
  </si>
  <si>
    <t>Grand Hindu Burnwell-w16b</t>
  </si>
  <si>
    <t>Granddaddy Purple Clandestine- w16b</t>
  </si>
  <si>
    <t>Granddaddy Purple Emerald Fields- w16b</t>
  </si>
  <si>
    <t>Granola Funk Jackpot Seaweed-w16b</t>
  </si>
  <si>
    <t>Grape Ape Artizen-w16b</t>
  </si>
  <si>
    <t>Grape Ape Hilltop- w16b</t>
  </si>
  <si>
    <t>Grape Ape Hilltop Growers- w16b</t>
  </si>
  <si>
    <t>Grape Ape Popcorn Artizen-w16b</t>
  </si>
  <si>
    <t>Grape Ape Soulshine- w16b</t>
  </si>
  <si>
    <t>Grape God Buddha- w16b</t>
  </si>
  <si>
    <t>Grapefruit Buddha- w16b</t>
  </si>
  <si>
    <t>Grapefruit x NPH Clandestine- w16b</t>
  </si>
  <si>
    <t>Green Crack Buddha-w16b</t>
  </si>
  <si>
    <t>Green Crack Mini Buds- NWCS- w16b</t>
  </si>
  <si>
    <t>Green Crack Rochester Farms- w16b</t>
  </si>
  <si>
    <t>Green Dream Forte- w16b</t>
  </si>
  <si>
    <t>Green Dream Forte Farms- w16b</t>
  </si>
  <si>
    <t>Gummy Bear Forte Farms- w16b</t>
  </si>
  <si>
    <t>Harambe C&amp;D- w16b</t>
  </si>
  <si>
    <t>Hawaiian Mandarin Hilltop Growers- w16b</t>
  </si>
  <si>
    <t>Herijuana Jack 33 Virginia Co- w16b</t>
  </si>
  <si>
    <t>Hindu Kush Alta Nova- w16b</t>
  </si>
  <si>
    <t>Hollywood OG SPR- w16b</t>
  </si>
  <si>
    <t>Holy Trinity Cut Above- w16b</t>
  </si>
  <si>
    <t>Husky Kush Cannaman- w16b</t>
  </si>
  <si>
    <t>Hybrid RYO Suspended- w16b</t>
  </si>
  <si>
    <t>Iron Maiden Popcorn Red Frog- w16b</t>
  </si>
  <si>
    <t>J-1 Popcorn Red Frog- w16b</t>
  </si>
  <si>
    <t>Jack Herer Buddha- w16b</t>
  </si>
  <si>
    <t>Jack Herer Popcorn- w16b</t>
  </si>
  <si>
    <t>Jack Herer Popcorn Red Frog- w16b</t>
  </si>
  <si>
    <t>Jack Herer Red Frog- w16b</t>
  </si>
  <si>
    <t>Jack One Sweet As- w16b</t>
  </si>
  <si>
    <t>Jack's Dream Koala Canyon- w16b</t>
  </si>
  <si>
    <t>Jahmba Juice High Tide- w16b</t>
  </si>
  <si>
    <t>Jet Fuel Sweet As- w16b</t>
  </si>
  <si>
    <t>Jet Fuel Sweet As!- w16b</t>
  </si>
  <si>
    <t>Jilybean Doc Croc- w16b</t>
  </si>
  <si>
    <t>Juicy Fruit hilltop -w16b</t>
  </si>
  <si>
    <t>Kaboom Suncliff- w16b</t>
  </si>
  <si>
    <t>Kali Cannaman Farms- w16b</t>
  </si>
  <si>
    <t>KGB Sound Cannabis- w16b</t>
  </si>
  <si>
    <t>Kimbo Kush Avitas- w16b</t>
  </si>
  <si>
    <t>Kimbo Kush Sonic Green- w16b</t>
  </si>
  <si>
    <t>Klingon Soulshine-w16b</t>
  </si>
  <si>
    <t>LA Confidential Artizen- w16b</t>
  </si>
  <si>
    <t>LA Confidential Popcorn Artizen- w16b</t>
  </si>
  <si>
    <t>Lambs Bread Sour Diesel Hemp Kings- w16b</t>
  </si>
  <si>
    <t>Lambs Bread Sour Diesel Trim Hempkings- w16b</t>
  </si>
  <si>
    <t>Larry OG Koala Canyon- w16b</t>
  </si>
  <si>
    <t>Lemon Maramlade Platinum Gardens- w16b</t>
  </si>
  <si>
    <t>Lemon Meringue Solstice- w16b</t>
  </si>
  <si>
    <t>Lemon OG Podworks- w16b</t>
  </si>
  <si>
    <t>LemonBerry Artizen- w16b</t>
  </si>
  <si>
    <t>Lemonberry Popcorn Artizen- w16b</t>
  </si>
  <si>
    <t>Liberty Haze Emerald Fields- w16b</t>
  </si>
  <si>
    <t>Liberty Haze Virginia Company- w16b</t>
  </si>
  <si>
    <t>Liberty OG Liberty Reach- w16b</t>
  </si>
  <si>
    <t>Limoncello Solstice- w16b</t>
  </si>
  <si>
    <t>Lodi Dodi Soulshine- w16b</t>
  </si>
  <si>
    <t>Lost Coast OG Virginia Co.- w16b</t>
  </si>
  <si>
    <t>Lost Coast OG. Virginia Co.- w16b</t>
  </si>
  <si>
    <t>Mango Haze Artizen -w16b</t>
  </si>
  <si>
    <t>Master Platinum Kush Hemp Kigns- w16b</t>
  </si>
  <si>
    <t>Maui Waui Hilltop- w16b</t>
  </si>
  <si>
    <t>Maui Wowie Emerald Fields- w16b</t>
  </si>
  <si>
    <t>Maximillian Hilltop Growers- w16b</t>
  </si>
  <si>
    <t>Medi Haze Dream City- w16b</t>
  </si>
  <si>
    <t>Mendo Afgoo Top Shelf- w16b</t>
  </si>
  <si>
    <t>Mendo Breath Jackpot Seaweed- w16b</t>
  </si>
  <si>
    <t>Mendo Breath Liberty Reach- w16b</t>
  </si>
  <si>
    <t>Middle Fork Top Shelf- w16b</t>
  </si>
  <si>
    <t>MK Ultra Doc Croc- w16b</t>
  </si>
  <si>
    <t>MK Ultra Fire- w16b</t>
  </si>
  <si>
    <t>MK Ultra Virgina Company-w16b</t>
  </si>
  <si>
    <t>Mr. Nice Hilltop- w16b</t>
  </si>
  <si>
    <t>Narnia SoulShine- w16b</t>
  </si>
  <si>
    <t>Northern Lights Haze Suncliff- w16b</t>
  </si>
  <si>
    <t>Northern Lights Hilltop- w16b</t>
  </si>
  <si>
    <t>NYC Diesel Fire- w16b</t>
  </si>
  <si>
    <t>OG Cannalope Haze High Five Farms- w16b</t>
  </si>
  <si>
    <t>OG Cookies Elements- w16b</t>
  </si>
  <si>
    <t>Ogre OG Mini Budz- w16b</t>
  </si>
  <si>
    <t>Orange Rush Hemp Kings- w16b</t>
  </si>
  <si>
    <t>Orange Valley OG Forte Farms- w16b</t>
  </si>
  <si>
    <t>Orange Velvet Sonic Green- w16b</t>
  </si>
  <si>
    <t>Passio Fruit Lifted- w16b</t>
  </si>
  <si>
    <t>PBB X SSS- w16b</t>
  </si>
  <si>
    <t>PBB X SSS Chipper- w16b</t>
  </si>
  <si>
    <t>Pbb X Sss Weedbush- w16b</t>
  </si>
  <si>
    <t>Pepe's Papaya Buddha- w16b</t>
  </si>
  <si>
    <t>Pepe's Papaya Popcorn Artizen -w16b</t>
  </si>
  <si>
    <t>Pineapple Chunk ABC Farms- w16b</t>
  </si>
  <si>
    <t>Pineapple Chunk Forte Farms- w16b</t>
  </si>
  <si>
    <t>Pineapple Chunk Mini Buds Virigina Co- w16b</t>
  </si>
  <si>
    <t>Pineapple Chunk Virginia- w16b</t>
  </si>
  <si>
    <t>Pineapple Chunk Virginia Co- w16b</t>
  </si>
  <si>
    <t>Pineapple Express ABC - w16b</t>
  </si>
  <si>
    <t>Pink Cookies NWCS- w16b</t>
  </si>
  <si>
    <t>Pink Lemonade Rochester- w16b</t>
  </si>
  <si>
    <t>Plane Wreck NW Pearl- w16b</t>
  </si>
  <si>
    <t>Platinum Animal Cookies High Five Farms- w16b</t>
  </si>
  <si>
    <t>Platinum Super Glue High Tide- w16b</t>
  </si>
  <si>
    <t>Plsuberry Olympia- w16b</t>
  </si>
  <si>
    <t>Presidential Sour Sherbet Liberty Reach- w16b</t>
  </si>
  <si>
    <t>Purple Champagne Top Shelf-w16b</t>
  </si>
  <si>
    <t>Purple Diesel Chipper- w16b</t>
  </si>
  <si>
    <t>Purple Kush Dream City- w16b</t>
  </si>
  <si>
    <t>Purple Lemon Haze Sweet as- w16b</t>
  </si>
  <si>
    <t>Purple OG Olympia- w16b</t>
  </si>
  <si>
    <t>Purple Punch High Five Farms- w16b</t>
  </si>
  <si>
    <t>Quantum Hammer Freedom- w16b</t>
  </si>
  <si>
    <t>Quantum Kush Freedom- w16b</t>
  </si>
  <si>
    <t>Quantum Leap Popcorn Artizen- w16b</t>
  </si>
  <si>
    <t>Querkle 14. Root Down- w16b</t>
  </si>
  <si>
    <t>Querkle Root Down- w16b</t>
  </si>
  <si>
    <t>Rainbow Jones Olympia- w16b</t>
  </si>
  <si>
    <t>Rocket Fuel Lifted- w16b</t>
  </si>
  <si>
    <t>Romulan NW Pearl- w16b</t>
  </si>
  <si>
    <t>Romulan Soulshine- w16b</t>
  </si>
  <si>
    <t>Royal Kush Soulsine- w16b</t>
  </si>
  <si>
    <t>Royal Kush Soulshine- 22.4</t>
  </si>
  <si>
    <t>Rude Boi og Forte Farms- w16b</t>
  </si>
  <si>
    <t>Seatown Lemon Haze Western Cultured- w16b</t>
  </si>
  <si>
    <t>Sherbet Hilltop- w16b</t>
  </si>
  <si>
    <t>Shiatsu Kush Root Down- w16b</t>
  </si>
  <si>
    <t>Sin Mint Fire- w16b</t>
  </si>
  <si>
    <t>Sin Mint Suspended- w16b</t>
  </si>
  <si>
    <t>Sin Valley OG Kush- w16b</t>
  </si>
  <si>
    <t>Snoop's Dream Agro Mechanix- w16b</t>
  </si>
  <si>
    <t>Snowdawg Nomad- w16b</t>
  </si>
  <si>
    <t>Sour Amnesia- w16b</t>
  </si>
  <si>
    <t>Sour Amnesia Forte- w16b</t>
  </si>
  <si>
    <t>Sour Apple High Tide- w16b</t>
  </si>
  <si>
    <t>Sour Bubbly Suncliff-w16b</t>
  </si>
  <si>
    <t>Sour Diesel Artizen- w16b</t>
  </si>
  <si>
    <t>Sour Diesel Hilltop- w16b</t>
  </si>
  <si>
    <t>Sour Diesel Hilltop Growers- w16b</t>
  </si>
  <si>
    <t>Sour Grape Liberty Reach -w16b</t>
  </si>
  <si>
    <t>Sour Tsunami High Five Farms- w16b</t>
  </si>
  <si>
    <t>Space Queen Artizen- w16b</t>
  </si>
  <si>
    <t>Star Dawg Artizen- w16b</t>
  </si>
  <si>
    <t>Star Dawg High Tide- w16b</t>
  </si>
  <si>
    <t>Star Dawg Popcorn Artizen- w16b</t>
  </si>
  <si>
    <t>Star Medicine Hempkings- w16b</t>
  </si>
  <si>
    <t>Strawberry Fields Avitas- w16b</t>
  </si>
  <si>
    <t>Strawberry lemonade Cannaman- w16b</t>
  </si>
  <si>
    <t>Sugar Mama Elements- w16b</t>
  </si>
  <si>
    <t>Sunset Blue Mini Buds NWCS- w16b</t>
  </si>
  <si>
    <t>Sunset Sherbet Solstice- w16b</t>
  </si>
  <si>
    <t>Super Lemon Haze- w16b</t>
  </si>
  <si>
    <t>Super Lemon Haze Mini Buds NWCS- w16b</t>
  </si>
  <si>
    <t>Super Lemon Haze Root Down - w16b</t>
  </si>
  <si>
    <t>Super Nova Banano Buds- w16b</t>
  </si>
  <si>
    <t>Super Skunks Suspendd- w16b</t>
  </si>
  <si>
    <t>Super Sour Diesel Soulshine- w16b</t>
  </si>
  <si>
    <t>Sweet Cheese Root Down- w16b</t>
  </si>
  <si>
    <t>Tahoe OG NorCal Supsended- w16b</t>
  </si>
  <si>
    <t>Tangerine Dream Buddha- w16b</t>
  </si>
  <si>
    <t>Tangerine Power Liberty Reach- w16b</t>
  </si>
  <si>
    <t>Tangie 1937- w16b</t>
  </si>
  <si>
    <t>Tangie Dream Forte Farms- w16b</t>
  </si>
  <si>
    <t>Tangie Power Forte- w16b</t>
  </si>
  <si>
    <t>Tavo Sound Cannabis- w16b</t>
  </si>
  <si>
    <t>The Pineapple Artizen- w16b</t>
  </si>
  <si>
    <t>Timewreck Chipper Gardens- w16b</t>
  </si>
  <si>
    <t>Timewreck Hilltop- w16b</t>
  </si>
  <si>
    <t>Training Day Jackpot Seaweed- w16b</t>
  </si>
  <si>
    <t>Training Day Liberty Reach- w16b</t>
  </si>
  <si>
    <t>Trainwreck fire- w16b</t>
  </si>
  <si>
    <t>Trainwreck Fire Viva- w16b</t>
  </si>
  <si>
    <t>Tutankhamon Chipper- w16b</t>
  </si>
  <si>
    <t>UK Cheese D&amp;S- w16b</t>
  </si>
  <si>
    <t>UK Cheese OZ D&amp;S- w16b</t>
  </si>
  <si>
    <t>Ultra Orange Freedom- w16b</t>
  </si>
  <si>
    <t>Ultrex Freedom- w16b</t>
  </si>
  <si>
    <t>UW Cannaman- w16b</t>
  </si>
  <si>
    <t>UW Purple Chipper- w16b</t>
  </si>
  <si>
    <t>Velvet Pie Jackpot Seaweed- w16b</t>
  </si>
  <si>
    <t>Vortex Fire- w16b</t>
  </si>
  <si>
    <t>Vortex Fire 420Sale- w16b</t>
  </si>
  <si>
    <t>Washington Apple Forte Farms- w16b</t>
  </si>
  <si>
    <t>Wifi OG Noble- w16b</t>
  </si>
  <si>
    <t>Wifi v1 1937- w16b</t>
  </si>
  <si>
    <t>Wildman- w16b</t>
  </si>
  <si>
    <t>XJ-13 Koala Canyon- w16b</t>
  </si>
  <si>
    <t>XJ-13 Noble- w16b</t>
  </si>
  <si>
    <t>XJ- 13 Noble Farms - w16b</t>
  </si>
  <si>
    <t>XJ-13 Sweet As!- w16b</t>
  </si>
  <si>
    <t>Zambian Sonic Green- w16b</t>
  </si>
  <si>
    <t>A train Pre-Roll 1g SunCliff- w16b</t>
  </si>
  <si>
    <t>Ace of Spades 1g. Pre roll Forte Farms- w16b</t>
  </si>
  <si>
    <t>Agent Orange Preroll Pack 3g. Solstice Pro- w16b</t>
  </si>
  <si>
    <t>Allen Wrench 0.5g Pre roll Artizen</t>
  </si>
  <si>
    <t>Allen Wrench 1g Pre- Roll Cut Above- w16b</t>
  </si>
  <si>
    <t>Aloha 0.5g Preroll Soulshine- w16b</t>
  </si>
  <si>
    <t>Animal Cookies Kingpin 1.5g Pre Roll 1937 Farms- w16b</t>
  </si>
  <si>
    <t>Bannana Pre-Roll 1g Lazy Bee- w16b</t>
  </si>
  <si>
    <t>Berry Gumboldt 1g. Pre-roll Landrace- w16b</t>
  </si>
  <si>
    <t>Berry White 1g. Pre-roll Forte- w16b</t>
  </si>
  <si>
    <t>Black Berry Kush 1g Pre-Roll Artizen- w16b</t>
  </si>
  <si>
    <t>Blue Dream Flavorless Terp Stix 1g. Evergreen - w16b</t>
  </si>
  <si>
    <t>Blue Dream Green Apple Terp Stix 1g. Evergreen - w16b</t>
  </si>
  <si>
    <t>Blue Dream Pineapple Terp Stix 1g. Evergreen- w16b</t>
  </si>
  <si>
    <t>Blue Dream Tangerine Terp Stix 1g. Evergreen-w16b</t>
  </si>
  <si>
    <t>Blue Steele Preroll 1g Liberty Reach- w16b</t>
  </si>
  <si>
    <t>Blueberry 0.5g Pre-roll Artizen- w16b</t>
  </si>
  <si>
    <t>Blueberry Haze 1g Pre-Roll Artizen- w16b</t>
  </si>
  <si>
    <t>Blueberry Trainwreck1g Pre-Roll Olympia- w16b</t>
  </si>
  <si>
    <t>Bourbon Barrel Joint Prohibition- w16b</t>
  </si>
  <si>
    <t>Bubbleberry 1g. Pre-roll Top shelf- w16b</t>
  </si>
  <si>
    <t>Bubbleberry Pre-roll 1g Topshelf- w16b</t>
  </si>
  <si>
    <t>Candyland 0.5g Pre roll Sitka- w16b</t>
  </si>
  <si>
    <t>Cannaman Coffee Hash Infused Pre-Roll 1g. Cannaman Farms- w16b</t>
  </si>
  <si>
    <t>Cannaman Coffee Pre-Roll 1g Cannaman Farms- w16b</t>
  </si>
  <si>
    <t>Catatonic 1g Pre-Roll Root Down- w16b</t>
  </si>
  <si>
    <t>CBD Blue Shark 1g Pre-Rolls Olympia- w16b</t>
  </si>
  <si>
    <t>CBD Blue Shark Preroll 2x.5 Olympia- w16b</t>
  </si>
  <si>
    <t>Cement Shoes 1g Pre Roll Lifted- w16b</t>
  </si>
  <si>
    <t>Champagne PreRoll 2x.05 Sticky Budz- w16b</t>
  </si>
  <si>
    <t>Cherry Soda 1g Pre-Roll Artizen- w16b</t>
  </si>
  <si>
    <t>Chunky Cherry Malawi 1g Pre-roll High Five Farms- w16b</t>
  </si>
  <si>
    <t>Cinex 5g. Landrace- w16b</t>
  </si>
  <si>
    <t>Citrus Kush 1g Pre-Roll Artizen- w16b</t>
  </si>
  <si>
    <t>ConeFusion Red Sitka- w16b</t>
  </si>
  <si>
    <t>Cookie Monster x Mango Haze Joint 1g High Five Farms- w16b</t>
  </si>
  <si>
    <t>Cookies n' Cream 1g Pre Roll Emerald Fiels- w16b</t>
  </si>
  <si>
    <t>Cotnbrad Bubba v1 .5 preroll sitka</t>
  </si>
  <si>
    <t>CPK 1g Pre-Roll Cut Above- w16b</t>
  </si>
  <si>
    <t>CPK 1g Pre Roll Emerald Fields- w16b</t>
  </si>
  <si>
    <t>Critical Mass 1g Pre-Roll Artizen- w16b</t>
  </si>
  <si>
    <t>Critical Mass Kingpin 1.5g Pre Roll 1937 Farms- w16b</t>
  </si>
  <si>
    <t>Critical Plus 1g. Pre- roll Root Down- w16b</t>
  </si>
  <si>
    <t>Dipped Acalpulco Pre-Roll 1g Green Labs- w16b</t>
  </si>
  <si>
    <t>Dipped GDP Pre-Roll 1g Green Labs- w16b</t>
  </si>
  <si>
    <t>Dipped Remedy CBD Pre-Roll 1g Green Labs- w16b</t>
  </si>
  <si>
    <t>Dorado Pure Infused Black Cherry Soda- w16b</t>
  </si>
  <si>
    <t>Dosi Pie PreRoll 1g Liberty Reach- w16b</t>
  </si>
  <si>
    <t>Dub Kush 1.5g Joint Hempire- w16b</t>
  </si>
  <si>
    <t>Dutch Berry 0.5g Pre-roll Artizen- w16b</t>
  </si>
  <si>
    <t>Dutch Berry 1g pre-roll- w16b</t>
  </si>
  <si>
    <t>Dutch Treat .75 pre-roll Hempkings- w16b</t>
  </si>
  <si>
    <t>Elmer's Glue #7 1g. Pre-roll Pr%ff- w16b</t>
  </si>
  <si>
    <t>Frosted Cherry Cookies 0.5g Pre Roll Liberty Reach- w16b</t>
  </si>
  <si>
    <t>Frosted Cherry Cookies 1g. Pre Roll Liberty Reach- w16b</t>
  </si>
  <si>
    <t>Galactic Glue Pre-roll 1g Artizen- w16b</t>
  </si>
  <si>
    <t>GDP Ice Wax Blunt Freedom- w16b</t>
  </si>
  <si>
    <t>Ghost Breath Pre-Roll 1g Liberty Reach- w16b</t>
  </si>
  <si>
    <t>Ghost Train Haze 1g. Pre-Roll Pr%ff- w16b</t>
  </si>
  <si>
    <t>Gigglestick Pre-Roll 1g. Cannaman Farms- w16b</t>
  </si>
  <si>
    <t>Golden Tangie Preroll 0.5g Liberty Reach- w16b</t>
  </si>
  <si>
    <t>Golden Ticket 0.5g Pre-roll Liberty Reach- w16b</t>
  </si>
  <si>
    <t>Granola Funk Infused Pre-Roll 1g Liberty Reach - w16b</t>
  </si>
  <si>
    <t>Grape Ape 0.5g pre-roll soulshine- w16b</t>
  </si>
  <si>
    <t>Green Crack And Kief 1g Pre-roll High Five Farms- w16b</t>
  </si>
  <si>
    <t>Green Queen 1g Pre-Roll Artizen- w16b</t>
  </si>
  <si>
    <t>Hash Plant Flavorless Terp Stix 1g. Evergreen- w16b</t>
  </si>
  <si>
    <t>Hash Plant Green Apple Terp Stix 1g. Evergreen- w16b</t>
  </si>
  <si>
    <t>Hash Plant Pineapple Terp Stix 1g. Evergreen- w16b</t>
  </si>
  <si>
    <t>Hash Plant Strawbery Terp Stix 1g. Evergreen- w16b</t>
  </si>
  <si>
    <t>Hash Plant Tangerine Terp Stix 1g. Evergreen- w16b</t>
  </si>
  <si>
    <t>Headband Preroll Pack 3g Solstice- w16b</t>
  </si>
  <si>
    <t>Himalayan Blackberry 0.5g pre-Roll Soulshine- w16b</t>
  </si>
  <si>
    <t>Hindu Kush 0.5g Preroll Soulsine- w16b</t>
  </si>
  <si>
    <t>Holy Trinity 1g Pre-Roll Cut Above- w16b</t>
  </si>
  <si>
    <t>Ivan the OG 1g Pre-roll Lifted- w16b</t>
  </si>
  <si>
    <t>J1 Ice Wax Blunt- w16b</t>
  </si>
  <si>
    <t>Jack of Spades Pre-Roll 1.2g Lazy Bee- w16b</t>
  </si>
  <si>
    <t>Jilly Bean Pre-Roll 1g Lazy Bee- w16b</t>
  </si>
  <si>
    <t>Jillybean1g Pre-roll High Five Farms- w16b</t>
  </si>
  <si>
    <t>Kali Pre-Roll 1g Cannaman- w16b</t>
  </si>
  <si>
    <t>KGB Pre Roll 1g Happy Cannabis- w16b</t>
  </si>
  <si>
    <t>Kiwi Gangster PreRoll 2x.5 Sticky Budz- w16b</t>
  </si>
  <si>
    <t>Klingon 0.5G Preroll Soulshine- w16b</t>
  </si>
  <si>
    <t>LA Soda Pre Roll 1g WeedBush- w16b</t>
  </si>
  <si>
    <t>Lemon Berry Pre-Roll Artizen- w16b</t>
  </si>
  <si>
    <t>Lemon Lime OG 1g Pre-Roll Artizen- w16b</t>
  </si>
  <si>
    <t>LibertyOG.5 Pre-Roll Liberty Reach- w16b</t>
  </si>
  <si>
    <t>Loaded CBD Indica .75g Pre-roll Trinity Lite- w16b</t>
  </si>
  <si>
    <t>Loaded CBD Sativa .75g Pre-roll Trinity Lite- w16b</t>
  </si>
  <si>
    <t>Loaded Hybrid .75g Pre-roll Trinity Lite- w16b</t>
  </si>
  <si>
    <t>Loaded Indica .75g Pre-roll Trinity Lite- w16b</t>
  </si>
  <si>
    <t>Loaded Sativa .75g Pre-roll Trinity Lite- w16b</t>
  </si>
  <si>
    <t>Lodi Dodi .5G Preroll Soulshine-w16b</t>
  </si>
  <si>
    <t>Machine Gun Joint Orange- w16b</t>
  </si>
  <si>
    <t>Machine Gun Joint Original- w16b</t>
  </si>
  <si>
    <t>Mango Haze Pre-Roll Artizen- w16b</t>
  </si>
  <si>
    <t>Maui Super Dawg Pre-Roll 1g. HONU- w16b</t>
  </si>
  <si>
    <t>Memory Loss .5g Pre-roll Liberty Reach- w16b</t>
  </si>
  <si>
    <t>Mendo Breath Cig Tin 3g Liberty Reach- w16b</t>
  </si>
  <si>
    <t>Mendo Breath Pre-Roll .5g Liberty Reach- w16b</t>
  </si>
  <si>
    <t>Mendo Breath Pre-Roll 1g Liberty Reach - w16b</t>
  </si>
  <si>
    <t>Mr. Twister Pre-roll 1g. Cotton Candy GaGa- w16b</t>
  </si>
  <si>
    <t>Mr. twister Pre-roll 1g. Grape GaGa- w16b</t>
  </si>
  <si>
    <t>Mr. Twister Pre-roll 1g. Strawberry GaGa- w16b</t>
  </si>
  <si>
    <t>Mr. Twister Pre-roll 1g. Watermelon GaGa- w16b</t>
  </si>
  <si>
    <t>Narnia .5g Preroll Soulshine- w16b</t>
  </si>
  <si>
    <t>NY Purple Diesel 1g. Pre-roll Forte Farms- w16b</t>
  </si>
  <si>
    <t>OG Kush Infused Pre-roll- w16b</t>
  </si>
  <si>
    <t>OG Kush Pre-roll infused 1g Cannman- w16b</t>
  </si>
  <si>
    <t>OG Sour 1g Pre-Roll Artizen- w16b</t>
  </si>
  <si>
    <t>Og X Cannalope Haze 1.1g pre-roll High Five Farms- w16b</t>
  </si>
  <si>
    <t>OGKB V2.1 Preroll 1g Liberty Reach- w16b</t>
  </si>
  <si>
    <t>Orange Rush .75g pre-roll Hempkings- w16b</t>
  </si>
  <si>
    <t>Originial Sour Diesel PreRoll 2x .5g Sticky Budz- w16b</t>
  </si>
  <si>
    <t>Pez Preroll Pack 3g Solstice Pro- w16b</t>
  </si>
  <si>
    <t>Pineapple Express Pre-Roll 1g Topsehlf- w16b</t>
  </si>
  <si>
    <t>Plushberry 1g pre-rolls Olympia Cannabis- w16b</t>
  </si>
  <si>
    <t>Purple OG 1g Pre-Roll Olympia- w16b</t>
  </si>
  <si>
    <t>Purps 3g PrerollPack Solstice- w16b</t>
  </si>
  <si>
    <t>Quantum Hammer Ice Wax Blunt Freedom- w16b</t>
  </si>
  <si>
    <t>Quntum Leap .5g Pre-roll Artizen- w16b</t>
  </si>
  <si>
    <t>Quantum Purple Kief n'Oil Pre roll Fire- w16b</t>
  </si>
  <si>
    <t>Romulan .5g Pre-Roll Soulshine- w16b</t>
  </si>
  <si>
    <t>Romulan Pre-roll 1g NW Grown- w16b</t>
  </si>
  <si>
    <t>Royal Kush .5G Preroll Soulshine- w16b</t>
  </si>
  <si>
    <t>Royal Kush 1g. Pre-roll Landrace- w16b</t>
  </si>
  <si>
    <t>Secret Recipe 1g Pre-Roll Cut Above- w16b</t>
  </si>
  <si>
    <t>SFV #2 1.1g pre-roll High Five Farms- w16b</t>
  </si>
  <si>
    <t>Shangri-La PreRoll 2x .5g Sticky Budz- w16b</t>
  </si>
  <si>
    <t>Shaved Ice .5g Pre-Roll Liberty Reach- w16b</t>
  </si>
  <si>
    <t>Shaved Ice Infused Pre-Roll 1g Liberty Reach- w16b</t>
  </si>
  <si>
    <t>Sour Diesel Preroll Pack 3g Solstice- w16b</t>
  </si>
  <si>
    <t>Sour Sunset Sherbet .5g Pre-Roll Liberty Reach- w16b</t>
  </si>
  <si>
    <t>Star Dawg Kingpin 1.5g Pre Roll 1937 Farms- w16b</t>
  </si>
  <si>
    <t>Star Medicine .75g Hempkings- w16b</t>
  </si>
  <si>
    <t>Strawberry Crème 1g. Pre-roll Landrace-w16b</t>
  </si>
  <si>
    <t>Super Glue 1g Pre Roll Emerald Fields- w16b</t>
  </si>
  <si>
    <t>Super Sour Kush 1g Pre Roll Emerald Fields- w16b</t>
  </si>
  <si>
    <t>tangie 1g. Pre-roll Pr%ff- w16b</t>
  </si>
  <si>
    <t>Tangie Kingpin 1.5g Pre Roll 1937 Farms- w16b</t>
  </si>
  <si>
    <t>Tangieland PreRoll 1g Trumph- w16b</t>
  </si>
  <si>
    <t>Tequila Aged Joint Prohibition- w16b</t>
  </si>
  <si>
    <t>Thai Girl .5g Pre-roll Liberty Reach- w16b</t>
  </si>
  <si>
    <t>Thai Girl Infused Pre-Roll 1g Liberty Reach-w16b</t>
  </si>
  <si>
    <t>The Pineapple .5g Pre-roll Artizen- w16b</t>
  </si>
  <si>
    <t>The White 1g Pre Roll Emerald Fields- w16b</t>
  </si>
  <si>
    <t>True OG Pre-roll 1g NW Grown- w16b</t>
  </si>
  <si>
    <t>UW Pre-Roll 1g. Cannaman Farms- w16b</t>
  </si>
  <si>
    <t>Velvet Pie .5g Pre-Roll Liberty Reach- w16b</t>
  </si>
  <si>
    <t>Velvet Pie Preroll 1g Libery Reach- w16b</t>
  </si>
  <si>
    <t>Washington Apple Pre-Roll 1g. Forte Farms- w16b</t>
  </si>
  <si>
    <t>Wicked Hillbilly Hybrid Live Resin Pre-roll- w16b</t>
  </si>
  <si>
    <t>Wicked Hillbilly Indica Live Resin Pre-roll VIVA- w16b</t>
  </si>
  <si>
    <t>Wicked Hillbilly Sativa Live Resin Pre-roll VIVA- w16b</t>
  </si>
  <si>
    <t>ATF by Green 420- W19a</t>
  </si>
  <si>
    <t>Amherst Sour Diesel by Olympia Farm Works- W19a</t>
  </si>
  <si>
    <t>Amensia Haze by Virginia Co.- W19a</t>
  </si>
  <si>
    <t>Blackberry Diesel by Doctor and Crook- W19a</t>
  </si>
  <si>
    <t>Clementine by Doctor and Crook- W19a</t>
  </si>
  <si>
    <t>Dirty Girl by Royal Gardens- W19a</t>
  </si>
  <si>
    <t>Durban Poison by Raven Grass- W19a</t>
  </si>
  <si>
    <t>Dutch Haze by Falcanna- W19a</t>
  </si>
  <si>
    <t>Green Crack Green Haven- W19a</t>
  </si>
  <si>
    <t>Green Crack by Buddha- W19a</t>
  </si>
  <si>
    <t>Green Crack By NWCS Legends- W19a</t>
  </si>
  <si>
    <t>Green Crack by Rochester Farms- W19a</t>
  </si>
  <si>
    <t>Jack Herer by Cedar Creek- W19a</t>
  </si>
  <si>
    <t>Jack Herer by Raven Grass- W19a</t>
  </si>
  <si>
    <t>Jack Skellington by RJL-W19a</t>
  </si>
  <si>
    <t>LA Sour Diesel by U.S. Cannabis- W19a</t>
  </si>
  <si>
    <t>Lemon Meringue by Avitas- W19a</t>
  </si>
  <si>
    <t>Memory Loss by 1937 Farms- W19a</t>
  </si>
  <si>
    <t>Narnia by Soulshine Cannabis- W19a</t>
  </si>
  <si>
    <t>Pineapple Punch by Evergrow NW- W19a</t>
  </si>
  <si>
    <t>Sour Tangie by Skord- W19a</t>
  </si>
  <si>
    <t>Super Lemon Haze by Kai'Dro- W19a</t>
  </si>
  <si>
    <t>Super Sour Diesel by Soulshine Cannabis- W19a</t>
  </si>
  <si>
    <t>Tangie by 1937 Farms- W19a</t>
  </si>
  <si>
    <t>Tangie by Freddy's Fuego- W19a</t>
  </si>
  <si>
    <t>Blackberry Kush by Raven Grass- 19a</t>
  </si>
  <si>
    <t>Bubba's Gift x Blueberr Headband by Olympia Farm Works- W19a</t>
  </si>
  <si>
    <t>Buddha Tahoe by RJL- W19a</t>
  </si>
  <si>
    <t>Chem 4 x Lashkar Gah Afghani by Khush Kush- W19a</t>
  </si>
  <si>
    <t>China Yunnan by Green Haven- W19a</t>
  </si>
  <si>
    <t>Critical Kush by Belladonna- W19a</t>
  </si>
  <si>
    <t>Frida by Raven Grass- W19a</t>
  </si>
  <si>
    <t>Gooberry by Artizen- W19a</t>
  </si>
  <si>
    <t>Grape Ape by Artizen- W19a</t>
  </si>
  <si>
    <t>Hash Plant by NWCS Legends- W19a</t>
  </si>
  <si>
    <t>Himalayan Blackberry by Soulshine Cannabis- W19a</t>
  </si>
  <si>
    <t>L.A. Con by Artizen- W19a</t>
  </si>
  <si>
    <t>LA Confidential by Freddy's Fuego- W19a</t>
  </si>
  <si>
    <t>MK Ultra by Virginia Co.- W19a</t>
  </si>
  <si>
    <t>Nine Pound Hammer Twist (Kief Infused) by Manastash- W19a</t>
  </si>
  <si>
    <t>Nine Pound Hammer by RJL- W19a</t>
  </si>
  <si>
    <t>Orange Kush by THC Co. - W19a</t>
  </si>
  <si>
    <t>Pacific Blue by Falcanna- W19a</t>
  </si>
  <si>
    <t>Pamelina by From the Soil- W19a</t>
  </si>
  <si>
    <t>Romulan by Soulshine Cannabis- W19a</t>
  </si>
  <si>
    <t>Sugar Black Rose by Silica Phoenix- W19a</t>
  </si>
  <si>
    <t>White Rhino by Green Havn- W19a</t>
  </si>
  <si>
    <t>White Tahoe Cookies by Aurum Farms- W19a</t>
  </si>
  <si>
    <t>White Tahoe Cookies by From the Soil- W19a</t>
  </si>
  <si>
    <t>501st OG Kush by Pilot Farms- W19a</t>
  </si>
  <si>
    <t>AK-47 by Dynamic Harvest- W19a</t>
  </si>
  <si>
    <t>Arcata Trainwreck by Rainier Acres- W19a</t>
  </si>
  <si>
    <t>Black Cherry Soda by Green 420- W19a</t>
  </si>
  <si>
    <t>Black Cherry Soda by Kai'Drop- W19a</t>
  </si>
  <si>
    <t>Blackberry Headband by Black Label Cannabis- W19a</t>
  </si>
  <si>
    <t>Blue Dream by Cedar Creek- W19a</t>
  </si>
  <si>
    <t>Bluezz by Phat Panda- W19a</t>
  </si>
  <si>
    <t>Cannalope Kush by Black Label Bud- W19a</t>
  </si>
  <si>
    <t>Cannalope Kush by THC Co.- W19a</t>
  </si>
  <si>
    <t>Cataract Kush by Green Haven- W19a</t>
  </si>
  <si>
    <t>Cheese Quake by Dynamic Harvest- W19a</t>
  </si>
  <si>
    <t>Chem Dawg by Cedar Creek- W19a</t>
  </si>
  <si>
    <t>Chem Valley Kush by Doctor and Crook- W19a</t>
  </si>
  <si>
    <t>Cherry Pie by Dutch- W19a</t>
  </si>
  <si>
    <t>Cherry Sherbet by Nortwest Cannabis Solutions- W19a</t>
  </si>
  <si>
    <t>Dutch Treat by Doctor and Crook- W19a</t>
  </si>
  <si>
    <t>Dutchberry by Artizen- W19a</t>
  </si>
  <si>
    <t>Firecracker by Belladonna- W19a</t>
  </si>
  <si>
    <t>GSC by Aurum Farms- W19a</t>
  </si>
  <si>
    <t>Glue by Artizen- W19a</t>
  </si>
  <si>
    <t>Goji OG by From the Soil- W19a</t>
  </si>
  <si>
    <t>Goji OG by Pilo Farms- W19a</t>
  </si>
  <si>
    <t>Golden Pineapple by Marley Naturls- W19a</t>
  </si>
  <si>
    <t>Golden Pineapple by Phat Panda- W19a</t>
  </si>
  <si>
    <t>Grape God by Buddha- W19a</t>
  </si>
  <si>
    <t>Grape Kush by Doctor and Crook- W19a</t>
  </si>
  <si>
    <t>Grape OG by Doctor and Crook- W19a</t>
  </si>
  <si>
    <t>Gummo by Freddy's Fuego- W19a</t>
  </si>
  <si>
    <t>Herb Coutnry Goji OG- W19a</t>
  </si>
  <si>
    <t>Liberty Haze by Virginia Co.- W19a</t>
  </si>
  <si>
    <t>Lodi Dodi by Soulshine Cannabis- W19a</t>
  </si>
  <si>
    <t>Master Yoda by Heavenly Buds- W19a</t>
  </si>
  <si>
    <t>Middlefork by U.S. Cannabis- W19a</t>
  </si>
  <si>
    <t>Mimoasa #26 by Exotikz- W19a</t>
  </si>
  <si>
    <t>Nightmare Cookies by Skord- W19a</t>
  </si>
  <si>
    <t>OG Kush by Cedar Creek- W19a</t>
  </si>
  <si>
    <t>OG Kush by Luv8- W19a</t>
  </si>
  <si>
    <t>Ornge Blossom by Falcanna- W19a</t>
  </si>
  <si>
    <t>Pineapple Express by Rainier Acres- W19a</t>
  </si>
  <si>
    <t>Pink Lemonade by Luv8- W19a</t>
  </si>
  <si>
    <t>Pre 91' Chemdawg by Luv8- W19a</t>
  </si>
  <si>
    <t>Romulan Blue Dream by Rainier Acres- W19a</t>
  </si>
  <si>
    <t>Silver Tip by Raven Grass- W19a</t>
  </si>
  <si>
    <t>Snoops Dream by Evergrow NW- W19a</t>
  </si>
  <si>
    <t>Stardawg by Kai'Dro- W19a</t>
  </si>
  <si>
    <t>Strawberry Bannana by Phat Panda- W19a</t>
  </si>
  <si>
    <t>Sunset Sherbet by Exotikz- W19a</t>
  </si>
  <si>
    <t>Super Blue Dream by Kai'Dro- W19a</t>
  </si>
  <si>
    <t>SuperLemon OG by Green Haven- W19a</t>
  </si>
  <si>
    <t>Tangerine Dream by Buddha- W19a</t>
  </si>
  <si>
    <t>Tangerine Dream by Doctor and Crook- W19a</t>
  </si>
  <si>
    <t>White Fire Alien OG by Raven Grass- W19a</t>
  </si>
  <si>
    <t>Wifi by Green Haven- W19a</t>
  </si>
  <si>
    <t>"H" Joint by Green Haven (Preroll)- W19a</t>
  </si>
  <si>
    <t>9 Pound Hammer by Doc &amp; Crook (Preroll)- W19a</t>
  </si>
  <si>
    <t>Ak-47 Oil Roll by U.S. Cannabis (Preroll)- W19a</t>
  </si>
  <si>
    <t>Alien Girl 4 Pre-Roll Pack by Evergrow (Preroll)- W19a</t>
  </si>
  <si>
    <t>Alien Gril 4- Joint Pack by Evergrow NW (Preroll)- W19a</t>
  </si>
  <si>
    <t>Alien Kush by Doc &amp; Crook (Preroll)- W19a</t>
  </si>
  <si>
    <t>Baked Cookies by Doc &amp; Crook (Preroll)- W19a</t>
  </si>
  <si>
    <t>Bay Dream Flower Joint by Green Haven (preroll)- W19a</t>
  </si>
  <si>
    <t>Blue Dream Oil-Roll by U.S. Cannabis (Preroll)- W19a</t>
  </si>
  <si>
    <t>Blue Dream by Doc &amp; Crook (Preroll)- W19a</t>
  </si>
  <si>
    <t>Bluezz Joint by Phat Panda (Preroll)- W19a</t>
  </si>
  <si>
    <t>Bruce Banner Joint by Phat Panda (Preroll)- W19a</t>
  </si>
  <si>
    <t>Candy Apple Kush Bubble Hash Rosin Infused "Jeffrey" Joint (Preroll)- W19a</t>
  </si>
  <si>
    <t>Cannalope Kush Oil-Roll by U.S. Cannabis (Preroll)- W19a</t>
  </si>
  <si>
    <t>Cherry Pie Joint by Cultvar (Preroll)- W19a</t>
  </si>
  <si>
    <t>Cherry Pie by Dutchy (Preroll)- W19a</t>
  </si>
  <si>
    <t>Dirty White Girl Joint by Evergrow NW (Preroll)- W19a</t>
  </si>
  <si>
    <t>Dirty White Girls 4 Joint pack by Evergrow NW (Preroll)- W19a</t>
  </si>
  <si>
    <t>Double OG Sour Diesel Joint by Phata Panda (Preroll)- W19a</t>
  </si>
  <si>
    <t>Dream Beaver Joint by Phat Panda (Preroll)- W19a</t>
  </si>
  <si>
    <t>Face Off by Doc &amp; Crook (Preroll)- W19a</t>
  </si>
  <si>
    <t>Firecracker by Phat Panda (Preroll)- W19a</t>
  </si>
  <si>
    <t>Firecracker by Phat Panda, GDP Flower, GDP Oil + Kief (Preroll)- W19a</t>
  </si>
  <si>
    <t>Frida 3 Pack (Preroll)- W19a</t>
  </si>
  <si>
    <t>GG4 by Doc &amp; Crook (Preroll)- W19a</t>
  </si>
  <si>
    <t>Galactic Kush Joint by Slab Mechaniz/ Agro Mechaniz- W19a</t>
  </si>
  <si>
    <t>Golden Pineapple Firecracker (Preroll)- W19a</t>
  </si>
  <si>
    <t>Golden Pineapple Join by Phat Panda (Preroll)- W19a</t>
  </si>
  <si>
    <t>Granddaddy Purple Joint by Phat Panda (Preroll)- W19a</t>
  </si>
  <si>
    <t>Green Zkittlez Joint by Slab Mechanix/ Agro Mechaniz (Preroll)- W19a</t>
  </si>
  <si>
    <t>Grunk Joint by Phat Panda (Preroll)- W19a</t>
  </si>
  <si>
    <t>Guana Bana by Doc &amp; Crook (Preroll)- W19a</t>
  </si>
  <si>
    <t>Headband by Doc &amp; Crook (Preroll)- W19a</t>
  </si>
  <si>
    <t>Indica Infused Joint by Slab Mechaniz/ Agro Mechaniz (Preroll)- W19a</t>
  </si>
  <si>
    <t>JoyStick Indica Infused Pre Roll by THC Co. (Preroll)- W19a</t>
  </si>
  <si>
    <t>Koffee Bubble Hash Rosin Infused "Jeffrey" (Preroll)- W19a</t>
  </si>
  <si>
    <t>Kosher Kush Joint by Aurum Farms (Preroll)- W19a</t>
  </si>
  <si>
    <t>KushJoint by Slab Mechaniz/ Agro Mechaniz (Preroll)- W19a</t>
  </si>
  <si>
    <t>Lemon Alien Flower Joint by Green Haven (Preroll)- W19a</t>
  </si>
  <si>
    <t>Lemon Cheesecake Bubble Hsh Rosin Infused "Jeffrey" Joint (Preroll)- W19a</t>
  </si>
  <si>
    <t>Lemon Sour Diesel Joint by Doc &amp; Crook (Preroll)- W19a</t>
  </si>
  <si>
    <t>Lemon Sour Diesel by Doc &amp; Crook (Preroll)- W19a</t>
  </si>
  <si>
    <t>Lous XIII OG by Doc &amp; Crook (Preroll)- W19a</t>
  </si>
  <si>
    <t>Maui Wowie Bleezy by Forbidden Farms (Preroll)- W19a</t>
  </si>
  <si>
    <t>Meltdown Bleezy by Forbidden Farms (Preroll)- W19a</t>
  </si>
  <si>
    <t>Middlefork Oil- Roll by U.S. Cannabis (Preroll)- W19a</t>
  </si>
  <si>
    <t>Mr. Twister Pineapple Infused Joint by Gaga Edibles (Preroll)- W19a</t>
  </si>
  <si>
    <t>Mr. Twister Tangerine Infused Joint by Gaga Edibles (Preroll)- W19a</t>
  </si>
  <si>
    <t>Mr. Twister Watermelon Infused Joint by Gaga Edibles (Preroll)- W19a</t>
  </si>
  <si>
    <t>Narnia 2pk Joints by Soulshine (Preroll)- W19a</t>
  </si>
  <si>
    <t>Night Moves Blend (Preroll)- W19a</t>
  </si>
  <si>
    <t>Orangeade Bubble Hash Rosin Infused "Jeffrey" Joint (Preroll)- W19a</t>
  </si>
  <si>
    <t>Panda OG Joint by Phat Panda (Preroll)- W19a</t>
  </si>
  <si>
    <t>Pink Champagne by Doc &amp; Crook (Preroll)- W19a</t>
  </si>
  <si>
    <t>Raskal Berries Joint by Phat Panda (Preroll)- W19</t>
  </si>
  <si>
    <t>Rude Boy by Phat Panda (Preroll)- W19a</t>
  </si>
  <si>
    <t>Sativa Infused Joint by Slab Mechanix/ Agro Mechanix  (Preroll)- W19a</t>
  </si>
  <si>
    <t>Seattle Sour Kush Joint by Phat Panda - W19a</t>
  </si>
  <si>
    <t>Sherbert Joint by Cultivar(Preroll)- W19a</t>
  </si>
  <si>
    <t>Silver Tip by Raven Grass (Preroll)- W19a</t>
  </si>
  <si>
    <t>Skunkberry Joint by Doc &amp; Crook (Preroll)- W19a</t>
  </si>
  <si>
    <t>Skywalker Kush by Doc &amp; Crook (Preroll)- W19a</t>
  </si>
  <si>
    <t>Strawberry Banana Joint by Phat Panda (Preroll)- W19a</t>
  </si>
  <si>
    <t>Sunset Sherbet Infused Joint by Slab Mechanix/ Agro Mechanix (Preroll)- W19a</t>
  </si>
  <si>
    <t>Super Lemon Haze Blunt by Kai'Dro (Preroll)- W19a</t>
  </si>
  <si>
    <t>Tahoe OG Infused Joint by Slab Mechanix/ Agro Mechanix (Preroll)- W19a</t>
  </si>
  <si>
    <t>Thai Stick Infused Indica Joint by Green Haven (Preroll)- W19a</t>
  </si>
  <si>
    <t>Thai Stick Infused Sativa Joint by Green Haven (Preroll)- W19a</t>
  </si>
  <si>
    <t>Twist Infused Joint by Manatash (Preroll)- W19a</t>
  </si>
  <si>
    <t>Velvet Hammer Flower Joint by Green Haven (Preroll)- W19a</t>
  </si>
  <si>
    <t>Whie Fire Alien OG by Raven Grass (Preroll)- W19a</t>
  </si>
  <si>
    <t>White Rhino Flower Joint by Green Haven (Preroll)- W19a</t>
  </si>
  <si>
    <t>Caviar Sativa W26</t>
  </si>
  <si>
    <t>Green Crack- W26</t>
  </si>
  <si>
    <t>Hazy Train- W26</t>
  </si>
  <si>
    <t>Lime Skunk- W26</t>
  </si>
  <si>
    <t>Super Silver Haze- W26</t>
  </si>
  <si>
    <t>9 lb Hammer- W26</t>
  </si>
  <si>
    <t>Caviar Indica- W26</t>
  </si>
  <si>
    <t>Chocolate Chunk- W26</t>
  </si>
  <si>
    <t>Deep Purple- W26</t>
  </si>
  <si>
    <t>Frankenstein- W26</t>
  </si>
  <si>
    <t>Hellfire- W26</t>
  </si>
  <si>
    <t>Kush Dream- W26</t>
  </si>
  <si>
    <t>Loaded Pipe Infused Amazepipe- W26</t>
  </si>
  <si>
    <t>Orange Kush- W26</t>
  </si>
  <si>
    <t>PYWS CBD- W26</t>
  </si>
  <si>
    <t>5P's- W26</t>
  </si>
  <si>
    <t>818 Headband- W26</t>
  </si>
  <si>
    <t>Ac/Dc CBD- W26</t>
  </si>
  <si>
    <t>Ace of Spades- W26</t>
  </si>
  <si>
    <t>Alien Og- W26</t>
  </si>
  <si>
    <t>Amnesia- W26</t>
  </si>
  <si>
    <t>Animal Cookies- W26</t>
  </si>
  <si>
    <t>Bay Dream- W26</t>
  </si>
  <si>
    <t>Black Afghan- W26</t>
  </si>
  <si>
    <t>Black Bubba- W26</t>
  </si>
  <si>
    <t>Back Tahe- W26</t>
  </si>
  <si>
    <t>Blue Northern Lights- W26</t>
  </si>
  <si>
    <t>Blueberry Trainwreck- W26</t>
  </si>
  <si>
    <t>Bruce Banner- W26</t>
  </si>
  <si>
    <t>Bubba Cherry Kush- W26</t>
  </si>
  <si>
    <t>Bubba Crack- W26</t>
  </si>
  <si>
    <t>Cancers Nightmare- W26</t>
  </si>
  <si>
    <t>Candy Apple- W26</t>
  </si>
  <si>
    <t>Caviar Hybrid- W26</t>
  </si>
  <si>
    <t>Chemdawg- W26</t>
  </si>
  <si>
    <t>Chemdog #4- W26</t>
  </si>
  <si>
    <t>Chocolate Orange- W26</t>
  </si>
  <si>
    <t>CIN99- W26</t>
  </si>
  <si>
    <t>Cinex- W26</t>
  </si>
  <si>
    <t>Citrus Kiss- W26</t>
  </si>
  <si>
    <t>Cookies and Cream- W26</t>
  </si>
  <si>
    <t>Diesel Thai- W26</t>
  </si>
  <si>
    <t>Dirty Girl- W26</t>
  </si>
  <si>
    <t>Double Dream- W26</t>
  </si>
  <si>
    <t>Dread Bread- W26</t>
  </si>
  <si>
    <t>DSD- W26</t>
  </si>
  <si>
    <t>Durban Moon Rocks- W26</t>
  </si>
  <si>
    <t>Dutch 47- W26</t>
  </si>
  <si>
    <t>Dutch Hawaiian- W26</t>
  </si>
  <si>
    <t>Dutch Haze- W26</t>
  </si>
  <si>
    <t>Dutch Treat- W26</t>
  </si>
  <si>
    <t>Face Off- W26</t>
  </si>
  <si>
    <t>Flo- W26</t>
  </si>
  <si>
    <t>Freemont Troll- W26</t>
  </si>
  <si>
    <t>Gelato- W26</t>
  </si>
  <si>
    <t>GG- W26</t>
  </si>
  <si>
    <t>Golden Pineapple- W26</t>
  </si>
  <si>
    <t>Grandpa's Breath- W26</t>
  </si>
  <si>
    <t>Grape God- W26</t>
  </si>
  <si>
    <t>Hawaiian- W26</t>
  </si>
  <si>
    <t>Jack Herer- W26</t>
  </si>
  <si>
    <t>Kandy Kush- W26</t>
  </si>
  <si>
    <t>Key Lime Pie- W26</t>
  </si>
  <si>
    <t>KGB- W26</t>
  </si>
  <si>
    <t>La Soda- W26</t>
  </si>
  <si>
    <t>Lemon Cheesecake- W26</t>
  </si>
  <si>
    <t>Lemon Og Kush- W26</t>
  </si>
  <si>
    <t>Lemon OG Kush- W26</t>
  </si>
  <si>
    <t>Lemon Skunk- W26</t>
  </si>
  <si>
    <t>Loaded Pipe Bubba Crack- W26</t>
  </si>
  <si>
    <t>Loaded Pipe Cherry Magoo- W26</t>
  </si>
  <si>
    <t>Loaded Pipe Pinapple Chunk- W26</t>
  </si>
  <si>
    <t>Maui Super Dawg- W26</t>
  </si>
  <si>
    <t>Mimosa- W26</t>
  </si>
  <si>
    <t>Og Kush- W26</t>
  </si>
  <si>
    <t>Orange Blossom- W26</t>
  </si>
  <si>
    <t>Pacific Blue- W26</t>
  </si>
  <si>
    <t>Pie Hoe- W26</t>
  </si>
  <si>
    <t>Pineapple Chunk- W26</t>
  </si>
  <si>
    <t>Promo Blue Cookies- W26</t>
  </si>
  <si>
    <t>Promo Sour Patch- W26</t>
  </si>
  <si>
    <t>Promo Zero G- W26</t>
  </si>
  <si>
    <t>Snoop's Dream- W26</t>
  </si>
  <si>
    <t>Space Candy- W26</t>
  </si>
  <si>
    <t>Space Queen- W26</t>
  </si>
  <si>
    <t>Space Wrangler Og- W26</t>
  </si>
  <si>
    <t>Strawberry Shortcake- W26</t>
  </si>
  <si>
    <t>Sugar Babies Chunky Diesel- W26</t>
  </si>
  <si>
    <t>Sugar Babies GG#4- W26</t>
  </si>
  <si>
    <t>Sugar Babies Kandy Kush- W26</t>
  </si>
  <si>
    <t>Sugar Babies Lemon OG Kush- W26</t>
  </si>
  <si>
    <t>Sugar Babies White 99- W26</t>
  </si>
  <si>
    <t>Sunset Fire- W26</t>
  </si>
  <si>
    <t>Sunset Sherbet- W26</t>
  </si>
  <si>
    <t>Super Glue- W26</t>
  </si>
  <si>
    <t>Super Lemon Haze- W26</t>
  </si>
  <si>
    <t>Tangie- W26</t>
  </si>
  <si>
    <t>Tavo- W26</t>
  </si>
  <si>
    <t>The Flav- W26</t>
  </si>
  <si>
    <t>The Sauce- W26</t>
  </si>
  <si>
    <t>The Third Dimension- W26</t>
  </si>
  <si>
    <t>Timber Kush- W26</t>
  </si>
  <si>
    <t>Trim Cannalope Kush- W26</t>
  </si>
  <si>
    <t>True Blue- W26</t>
  </si>
  <si>
    <t>Uptown Piff- W26</t>
  </si>
  <si>
    <t>Velvet Hammer- W26</t>
  </si>
  <si>
    <t>Vietnam Kashmiri- W26</t>
  </si>
  <si>
    <t>Where's Bruce?- W26</t>
  </si>
  <si>
    <t>White Walker Kush- W26</t>
  </si>
  <si>
    <t>Wifi- W26</t>
  </si>
  <si>
    <t>9lb Hammer Preroll- W26</t>
  </si>
  <si>
    <t>Atomic Blueberry Preroll- W26</t>
  </si>
  <si>
    <t>Blackberry Preroll- W26</t>
  </si>
  <si>
    <t>Blue Crack Preroll- W26</t>
  </si>
  <si>
    <t>Blue Nobyl Preroll- W26</t>
  </si>
  <si>
    <t>Bubba Cherry Kush Preroll- W26</t>
  </si>
  <si>
    <t>Cataract Kush Preroll- W26</t>
  </si>
  <si>
    <t>Cheese Quake Preroll- W26</t>
  </si>
  <si>
    <t>Cookies Preroll- W26</t>
  </si>
  <si>
    <t>Critical Sensei Star Preroll- W26</t>
  </si>
  <si>
    <t>Double Dream Preroll- W26</t>
  </si>
  <si>
    <t>Duh Preroll- W26</t>
  </si>
  <si>
    <t>El Fuego Cherry Preroll- W26</t>
  </si>
  <si>
    <t>El Fuego Lemon Preroll- W26</t>
  </si>
  <si>
    <t>El Fuego Nectarine Preroll- W26</t>
  </si>
  <si>
    <t>El Fuego PassionFruit Preroll- W26</t>
  </si>
  <si>
    <t>El Fuego Pomegranate Preroll- W26</t>
  </si>
  <si>
    <t>Elegante Blue Dream Preroll- W26</t>
  </si>
  <si>
    <t>Elegante GG Preroll- W26</t>
  </si>
  <si>
    <t>Elegante Jack Herer Preroll- W26</t>
  </si>
  <si>
    <t>Elegante Pineapple Express Preroll- W26</t>
  </si>
  <si>
    <t>Galactic Jack Preroll- W26</t>
  </si>
  <si>
    <t>GMBR Preroll- W26</t>
  </si>
  <si>
    <t>Harlequin  CBD Preroll- W26</t>
  </si>
  <si>
    <t>Infused EWK Preroll- W26</t>
  </si>
  <si>
    <t>Infused Kryptonite Preroll- W26</t>
  </si>
  <si>
    <t>Infused Mango Preroll- W26</t>
  </si>
  <si>
    <t>Infused Peaches &amp; Cream Preroll- W26</t>
  </si>
  <si>
    <t>Infused Platinum Ribbon Preroll- W26</t>
  </si>
  <si>
    <t>Infused Watermelon Preroll- W26</t>
  </si>
  <si>
    <t>KGB Preroll- W26</t>
  </si>
  <si>
    <t>LACN Preroll- W26</t>
  </si>
  <si>
    <t>Lime Skunk Preroll- W26</t>
  </si>
  <si>
    <t>Marionberry Kush Preroll- W26</t>
  </si>
  <si>
    <t>Og Kush Preroll- W26</t>
  </si>
  <si>
    <t>Pez Preroll- W26</t>
  </si>
  <si>
    <t>Sativa Shot Blue Cotton Candy Preroll- W26</t>
  </si>
  <si>
    <t>Sativa Shot Green Apple Preroll- W26</t>
  </si>
  <si>
    <t>Sativa Shot Kiwi Preroll- W26</t>
  </si>
  <si>
    <t>Sativa Shot Mango Preroll- W26</t>
  </si>
  <si>
    <t>Sativa Shot Raspberry Preroll- W26</t>
  </si>
  <si>
    <t>Sativa Shot Watermelon- W26</t>
  </si>
  <si>
    <t>Sour Candy Preroll- W26</t>
  </si>
  <si>
    <t>Sour Diesel Preroll- W26</t>
  </si>
  <si>
    <t>Sunset Sherbet Preroll- W26</t>
  </si>
  <si>
    <t>Super Joint Bluberry Bomb Preroll- W26</t>
  </si>
  <si>
    <t>Super Joint Electric Lemon Preroll- W26</t>
  </si>
  <si>
    <t>Super Joint Kickin Kiwi- W26</t>
  </si>
  <si>
    <t>Super Joint Lightning Lime Preroll- W26</t>
  </si>
  <si>
    <t>Super Joint Manic Mango Preroll- W26</t>
  </si>
  <si>
    <t>Super Joint Turbo Tangerine Preroll- W26</t>
  </si>
  <si>
    <t>Super Lemon Haze Preroll- W26</t>
  </si>
  <si>
    <t>Tahoe OG Preroll- W26</t>
  </si>
  <si>
    <t>Tangie Preroll- W26</t>
  </si>
  <si>
    <t>Tavo Preroll- W26</t>
  </si>
  <si>
    <t>Thai Stick CBD Preroll- W26</t>
  </si>
  <si>
    <t>Thai Stick Hybrid Preroll- W26</t>
  </si>
  <si>
    <t>Thai Stick Indica Preroll- W26</t>
  </si>
  <si>
    <t>Thai Stick Sativa Preroll- W26</t>
  </si>
  <si>
    <t>Tres Dawg Preroll- W26</t>
  </si>
  <si>
    <t>Where's Bruce? Preroll- W26</t>
  </si>
  <si>
    <t>White Rhino Preroll- W26</t>
  </si>
  <si>
    <t>Cinex- W27</t>
  </si>
  <si>
    <t>Sour Tangie- W27</t>
  </si>
  <si>
    <t>Trinity- W27</t>
  </si>
  <si>
    <t>CBD Lilly- W27</t>
  </si>
  <si>
    <t>Super Lemon Haze- W27</t>
  </si>
  <si>
    <t>Snowdawg- W27</t>
  </si>
  <si>
    <t>Candyland- W27</t>
  </si>
  <si>
    <t>Chocolate Chunk- W27</t>
  </si>
  <si>
    <t>Lava Rocks- W27</t>
  </si>
  <si>
    <t>Querkle- W27</t>
  </si>
  <si>
    <t>Purple Kush- W27</t>
  </si>
  <si>
    <t>Ace of Spades- W27</t>
  </si>
  <si>
    <t>Primus- W27</t>
  </si>
  <si>
    <t>Day Tripper- W27</t>
  </si>
  <si>
    <t>Animal Cookies- W27</t>
  </si>
  <si>
    <t>Tres Dawg- W27</t>
  </si>
  <si>
    <t>AK-47- W27</t>
  </si>
  <si>
    <t>Blue Dream- W27</t>
  </si>
  <si>
    <t>Fruit Loops- W27</t>
  </si>
  <si>
    <t>Nightmare Cookies- W27</t>
  </si>
  <si>
    <t>Pure Power Plant- W27</t>
  </si>
  <si>
    <t>Pure Power Plant Popcorn Nugs- W27</t>
  </si>
  <si>
    <t>Pure Power Plant Trim- W27</t>
  </si>
  <si>
    <t>Tangerine Dream- W27</t>
  </si>
  <si>
    <t>Tangerne Dream Trim- W27</t>
  </si>
  <si>
    <t>Wonder Woman- W27</t>
  </si>
  <si>
    <t>Wonder Woman Popcon nugs- W27</t>
  </si>
  <si>
    <t>Wonder Woman Trim- W27</t>
  </si>
  <si>
    <t>Cookies and Cream- W27</t>
  </si>
  <si>
    <t>Dr. Who- W27</t>
  </si>
  <si>
    <t>Dutch Treat- W27</t>
  </si>
  <si>
    <t>CBD Yummy- W27</t>
  </si>
  <si>
    <t>Platinum GSC- W27</t>
  </si>
  <si>
    <t>Sweet Cheese- W27</t>
  </si>
  <si>
    <t>Star Fighter- W27</t>
  </si>
  <si>
    <t>Oregon Silver Haze- W27</t>
  </si>
  <si>
    <t>Glue Stick- W27</t>
  </si>
  <si>
    <t>Golden Lime- W27</t>
  </si>
  <si>
    <t>Alien Fruity Pebbles- W27</t>
  </si>
  <si>
    <t>Cookies- W27</t>
  </si>
  <si>
    <t>Ferrari Fume- W27</t>
  </si>
  <si>
    <t>GG- W27</t>
  </si>
  <si>
    <t>Guerilla Kush- W27</t>
  </si>
  <si>
    <t>Jagoo- W27</t>
  </si>
  <si>
    <t>Nor-Cal Blue- W27</t>
  </si>
  <si>
    <t>Purps- W27</t>
  </si>
  <si>
    <t>Royal Quen- W27</t>
  </si>
  <si>
    <t>Sunset Sherbet- W27</t>
  </si>
  <si>
    <t>Urban Poison- W27</t>
  </si>
  <si>
    <t>Urban Poison- Popcorn Nug- W27</t>
  </si>
  <si>
    <t>Urban Poison- Trim- W27</t>
  </si>
  <si>
    <t>Cherry Lemonade Preroll- W27</t>
  </si>
  <si>
    <t>Black Jack Preroll- W27</t>
  </si>
  <si>
    <t>Rose Preroll- W27</t>
  </si>
  <si>
    <t>Galactic Glue Preroll- W27</t>
  </si>
  <si>
    <t>Silvertip Preroll- W27</t>
  </si>
  <si>
    <t>Tiramisu Preroll- W27</t>
  </si>
  <si>
    <t>Blackwater Preroll- W27</t>
  </si>
  <si>
    <t>White Lotus Preroll- W27</t>
  </si>
  <si>
    <t>Spacetiva Preroll- W27</t>
  </si>
  <si>
    <t>Strawberry Diesel Preroll- W27</t>
  </si>
  <si>
    <t>Goldfinger Infused Preroll- W27</t>
  </si>
  <si>
    <t>Orange Skunk Preroll- W27</t>
  </si>
  <si>
    <t>White Rhino Preroll- W27</t>
  </si>
  <si>
    <t>Pineapple Dream Preroll- W27</t>
  </si>
  <si>
    <t>Tillamook Strawberry Preroll- W27</t>
  </si>
  <si>
    <t>Ace of Spades Preroll- W27</t>
  </si>
  <si>
    <t>Mr. Twister Preroll- W27</t>
  </si>
  <si>
    <t>Pink Taco Preroll- W27</t>
  </si>
  <si>
    <t>Querkle Preroll- W27</t>
  </si>
  <si>
    <t>Rockit Cone- W27</t>
  </si>
  <si>
    <t>Rockit Cones Preroll- W27</t>
  </si>
  <si>
    <t>Tangie- W29</t>
  </si>
  <si>
    <t>Thai- W29</t>
  </si>
  <si>
    <t>Super Lemon Haze- W29</t>
  </si>
  <si>
    <t>Acapulco Gold- W29</t>
  </si>
  <si>
    <t>Green Crack- W29</t>
  </si>
  <si>
    <t>Blackberry Kush- W29</t>
  </si>
  <si>
    <t>Purple Punch- W29</t>
  </si>
  <si>
    <t>Night Nurse- W29</t>
  </si>
  <si>
    <t>Blueberry- W29</t>
  </si>
  <si>
    <t>Pennywise- W29</t>
  </si>
  <si>
    <t>Pitbull- W29</t>
  </si>
  <si>
    <t>LA Confidential- W29</t>
  </si>
  <si>
    <t>Hash Plant- W29</t>
  </si>
  <si>
    <t>Critical Sensi Star- W29</t>
  </si>
  <si>
    <t>Mendo Breath- W29</t>
  </si>
  <si>
    <t>Dutch Treat- W29</t>
  </si>
  <si>
    <t>Day Tripper- W29</t>
  </si>
  <si>
    <t>Pineapple Express- W29</t>
  </si>
  <si>
    <t>Blueberry Diesel- W29</t>
  </si>
  <si>
    <t>Lemon OG Haze- W29</t>
  </si>
  <si>
    <t>Sugr Cookies- W29</t>
  </si>
  <si>
    <t>Lemon Drop- W29</t>
  </si>
  <si>
    <t>GG4- W29</t>
  </si>
  <si>
    <t>White Widow- W29</t>
  </si>
  <si>
    <t>Sour Tsunami- W29</t>
  </si>
  <si>
    <t>Birthday Cake Kush- W29</t>
  </si>
  <si>
    <t>Blue Dream- W29</t>
  </si>
  <si>
    <t>Snoop's Dream- W29</t>
  </si>
  <si>
    <t>Blueberry Silvertip- W29</t>
  </si>
  <si>
    <t>Dutc Treat- W29</t>
  </si>
  <si>
    <t>Connie- W29</t>
  </si>
  <si>
    <t>Dawg Walker- W29</t>
  </si>
  <si>
    <t>Jesus- W29</t>
  </si>
  <si>
    <t>Fruity Pebbles- W29</t>
  </si>
  <si>
    <t>Lemon Princess- W29</t>
  </si>
  <si>
    <t>Orange Creamsicle- W29</t>
  </si>
  <si>
    <t>Orange Fruity Pebbles- W29</t>
  </si>
  <si>
    <t>CBD Revival- W29</t>
  </si>
  <si>
    <t>CBD Critical Mass- W29</t>
  </si>
  <si>
    <t>CBD Remedy- W29</t>
  </si>
  <si>
    <t>Island Lavender- W29</t>
  </si>
  <si>
    <t>Platinum Cookies- W29</t>
  </si>
  <si>
    <t>Atomic- W29</t>
  </si>
  <si>
    <t>Dutch Trea #5- W29</t>
  </si>
  <si>
    <t>Ghost Breath- W29</t>
  </si>
  <si>
    <t>Star Pebbles Preroll- W29</t>
  </si>
  <si>
    <t>Gorila Grapes- W29</t>
  </si>
  <si>
    <t>Kings Blend Preroll- W29</t>
  </si>
  <si>
    <t>Mexi-Candy Preroll- W29</t>
  </si>
  <si>
    <t>Honey Cone Blueberry Diesel Preroll- W29</t>
  </si>
  <si>
    <t>Honey Cone Super Nova Preroll- W29</t>
  </si>
  <si>
    <t>3 Pac Preroll- W29</t>
  </si>
  <si>
    <t>Unicorn Haze Preroll- W29</t>
  </si>
  <si>
    <t>Berry White Preroll- W29</t>
  </si>
  <si>
    <t>Grape Durbs Preroll- W29</t>
  </si>
  <si>
    <t>Golden Pineapple- Firecracker Preroll- W29</t>
  </si>
  <si>
    <t>Gorilla Cookies Preroll- W29</t>
  </si>
  <si>
    <t>Golden Pineapple Preroll- W29</t>
  </si>
  <si>
    <t>Original Glue Preroll- W29</t>
  </si>
  <si>
    <t>Strawberry Banana Preroll- W29</t>
  </si>
  <si>
    <t>Sweet Lemon Skunk Preroll- W29</t>
  </si>
  <si>
    <t>Purple Panty Dropper Preroll- W29</t>
  </si>
  <si>
    <t>Sugar Cookies Preroll- W29</t>
  </si>
  <si>
    <t>Face Melt Preroll- W29</t>
  </si>
  <si>
    <t>Chemmy Jones Preroll- W29</t>
  </si>
  <si>
    <t>Wicked Preroll- W29</t>
  </si>
  <si>
    <t>Honey Cone Charlotte's Web Preroll- W29</t>
  </si>
  <si>
    <t>Shaved Ice Preroll- W29</t>
  </si>
  <si>
    <t>Lemon Princes Preroll- W29</t>
  </si>
  <si>
    <t>Moon Cookies Preroll- W29</t>
  </si>
  <si>
    <t>Orange Creamsicle Preroll- W29</t>
  </si>
  <si>
    <t>Panda Glue Preroll- W29</t>
  </si>
  <si>
    <t>OG Chem Preroll- W29</t>
  </si>
  <si>
    <t>Grandaddy Purple Preroll- W29</t>
  </si>
  <si>
    <t>Cenex Preroll- W29</t>
  </si>
  <si>
    <t>Critical Purple Kush Preroll- W29</t>
  </si>
  <si>
    <t>Dutch Treat Preroll- W29</t>
  </si>
  <si>
    <t>GG Preroll- W29</t>
  </si>
  <si>
    <t>Grapefruit Preroll- W29</t>
  </si>
  <si>
    <t>Lemon Drop Preroll- W29</t>
  </si>
  <si>
    <t>Lodi Dodi x Alien Rift Preroll- W29</t>
  </si>
  <si>
    <t>Mendo Breath Preroll- W29</t>
  </si>
  <si>
    <t>Clandestine ATF- W31</t>
  </si>
  <si>
    <t>Creekside Green Crack- W31</t>
  </si>
  <si>
    <t>Creekside Hawaiian Diesel- W31</t>
  </si>
  <si>
    <t>Dutch Bros Seatlle Cough- W31</t>
  </si>
  <si>
    <t>EE Head Cheese- W31</t>
  </si>
  <si>
    <t>EE Head Cheese Small Nugs- W31</t>
  </si>
  <si>
    <t>Gabriel Chocolope- W31</t>
  </si>
  <si>
    <t>Gabriel Sunny G- W31</t>
  </si>
  <si>
    <t>Gecko Acapulco Gold- W31</t>
  </si>
  <si>
    <t>Hi Guys Sour Diesel- W31</t>
  </si>
  <si>
    <t>Skord Nightmare Cookies- W31</t>
  </si>
  <si>
    <t>Sky High Green Crack- W31</t>
  </si>
  <si>
    <t>Souslshine Lodi Dodi- W31</t>
  </si>
  <si>
    <t>Soulshine Narnia- W31</t>
  </si>
  <si>
    <t>Trail Blazin Amnesia- W31</t>
  </si>
  <si>
    <t>Trail Blazn Dutch 47- W31</t>
  </si>
  <si>
    <t>Trail Blazin Strawberry Cough- W31</t>
  </si>
  <si>
    <t>Ceres Dutchess- W31</t>
  </si>
  <si>
    <t>Clandestine Kosher Kush- W31</t>
  </si>
  <si>
    <t>Doc &amp; Yeti Blueberry Kush- W31</t>
  </si>
  <si>
    <t>Doc &amp; Yeti Breakfast Kush- W31</t>
  </si>
  <si>
    <t>E E Blackberry Stomper Shake- W31</t>
  </si>
  <si>
    <t>E E Purple Persuasion Shake- W31</t>
  </si>
  <si>
    <t>E E Sour Bubba- W31</t>
  </si>
  <si>
    <t>E E Sour Bubba Shake- W31</t>
  </si>
  <si>
    <t>Fireline Minto Chocolate Chip- W31</t>
  </si>
  <si>
    <t>Gecko Vanila Kush- W31</t>
  </si>
  <si>
    <t>NWCS Cookies- W31</t>
  </si>
  <si>
    <t>NWCS Pink Cookies- W31</t>
  </si>
  <si>
    <t>OMG Sweet and Sour Widow- W31</t>
  </si>
  <si>
    <t>R R F***ing Incredible- W31</t>
  </si>
  <si>
    <t>Sky High Animal Crackers- W31</t>
  </si>
  <si>
    <t>Soulshine Klingon- W31</t>
  </si>
  <si>
    <t>Trail Blazin 9# Hammer- W31</t>
  </si>
  <si>
    <t>Trail Blazin Pennywise CBD- W31</t>
  </si>
  <si>
    <t>Cowlitz Godl Dutch Treat- W31</t>
  </si>
  <si>
    <t>Cowlitz Gold GDP- W31</t>
  </si>
  <si>
    <t>Cowlitz Gold Gorilla Glue- W31</t>
  </si>
  <si>
    <t>Creekside Chemdawg- W31</t>
  </si>
  <si>
    <t>Creekside Gorila Glue #4- W31</t>
  </si>
  <si>
    <t>Creekside Illuminati- W31</t>
  </si>
  <si>
    <t>Doc &amp; Yeti Brandywine- W31</t>
  </si>
  <si>
    <t>E E Head Cheese Shake- W31</t>
  </si>
  <si>
    <t>E E Raw Dawg Small Nugs- W31</t>
  </si>
  <si>
    <t>Funky Monkey OG City Diesel- W31</t>
  </si>
  <si>
    <t>Gabriel Cookies &amp; Cream- W31</t>
  </si>
  <si>
    <t>Gabriel Gummo- W31</t>
  </si>
  <si>
    <t>Gabriel Orange Bubble Gum-W31</t>
  </si>
  <si>
    <t>Gabriel Sherbet- W31</t>
  </si>
  <si>
    <t>Gecko OG Kush- W31</t>
  </si>
  <si>
    <t>Harmony Zensation- W31</t>
  </si>
  <si>
    <t>NWCS Big Buddha Cheese- W31</t>
  </si>
  <si>
    <t>NWCS Blue Dream- W31</t>
  </si>
  <si>
    <t>NWCS Sunset Blue- W31</t>
  </si>
  <si>
    <t>OMG Berner' Cut GSC- W31</t>
  </si>
  <si>
    <t>OMG Bubble Gum- W31</t>
  </si>
  <si>
    <t>Skord Alien Fruity Pebbles- W31</t>
  </si>
  <si>
    <t>Sky High Blue Dream- W31</t>
  </si>
  <si>
    <t>Sky High Colorado Kush- W31</t>
  </si>
  <si>
    <t>Sky High Dutch Treat- W31</t>
  </si>
  <si>
    <t>Soulshine Himalayan Blackberry- W31</t>
  </si>
  <si>
    <t>Allen Wrench Preroll- W31</t>
  </si>
  <si>
    <t>Blue Dream Preroll- W31</t>
  </si>
  <si>
    <t>Dutch Berry Preroll- W31</t>
  </si>
  <si>
    <t>Fire OG Preroll- W31</t>
  </si>
  <si>
    <t>Galactic Glue Preroll- W31</t>
  </si>
  <si>
    <t>Gooberry Preroll- W31</t>
  </si>
  <si>
    <t>Grape Ape Preroll- W31</t>
  </si>
  <si>
    <t>Confdential Preroll- W31</t>
  </si>
  <si>
    <t>Sour Diesel Preroll- W31</t>
  </si>
  <si>
    <t>Space Queen Preroll- W31</t>
  </si>
  <si>
    <t>Amnesia Haze Preroll- W31</t>
  </si>
  <si>
    <t>Barry White Preroll- W31</t>
  </si>
  <si>
    <t>Blue Alien Preroll- W31</t>
  </si>
  <si>
    <t>Blue Frost Preroll- W31</t>
  </si>
  <si>
    <t>Chemdawg #4 Preroll- W31</t>
  </si>
  <si>
    <t>Cinex Pre-Roll- W31</t>
  </si>
  <si>
    <t>Dutch Treat Preroll- W31</t>
  </si>
  <si>
    <t>Goirlla Glue #4 Preroll- W31</t>
  </si>
  <si>
    <t>Mother Tongue Preroll- W31</t>
  </si>
  <si>
    <t>NYC Diesel Preroll- W31</t>
  </si>
  <si>
    <t>Creekside Green Crack Preroll- W31</t>
  </si>
  <si>
    <t>Mint Chocolate Chip Preroll- W31</t>
  </si>
  <si>
    <t>Gabriel Sherbet Preroll- W31</t>
  </si>
  <si>
    <t>Gstik Hybrid Preroll- W31</t>
  </si>
  <si>
    <t>Gstik Sativa Preroll- W31</t>
  </si>
  <si>
    <t>Cherry OG Preroll- W31</t>
  </si>
  <si>
    <t>Bubble Gum Preroll- W31</t>
  </si>
  <si>
    <t>Cotton Candy Preroll- W31</t>
  </si>
  <si>
    <t>Pineapple Preroll- W31</t>
  </si>
  <si>
    <t>Rasta Roll Natural Preroll- W31</t>
  </si>
  <si>
    <t>Watermelon Preroll- W31</t>
  </si>
  <si>
    <t>Dirty Girl Preroll- W31</t>
  </si>
  <si>
    <t>Dragon Fruit Preroll- W31</t>
  </si>
  <si>
    <t>Hawaiian Dutch Treat Preroll- W31</t>
  </si>
  <si>
    <t>Hawaiian Punch Preroll- W31</t>
  </si>
  <si>
    <t>Lavender Preroll- W31</t>
  </si>
  <si>
    <t>Purple Sour Diesel Preroll- W31</t>
  </si>
  <si>
    <t>Snoop's Dream Preroll- W31</t>
  </si>
  <si>
    <t>Himalayan Blackberry Preroll- W31</t>
  </si>
  <si>
    <t>Hindu Kush Preroll- W31</t>
  </si>
  <si>
    <t>Klingon Preroll- W31</t>
  </si>
  <si>
    <t>Narnia Preroll- W31</t>
  </si>
  <si>
    <t>Super Sour Diesel Preroll- W31</t>
  </si>
  <si>
    <t>Timeout- W13b</t>
  </si>
  <si>
    <t>Purple Lemon Haze- W13b</t>
  </si>
  <si>
    <t>LR Prepack- Elmer's Glue- W13b</t>
  </si>
  <si>
    <t>Shaved Ice- W13b</t>
  </si>
  <si>
    <t>Aliens on Moonshine- W13b</t>
  </si>
  <si>
    <t>Dutch Hawaiian's- W13b</t>
  </si>
  <si>
    <t>Galactic Glue #2- W13b</t>
  </si>
  <si>
    <t>Sixteen Candles- W13v</t>
  </si>
  <si>
    <t>GHT x Tangie- W13b</t>
  </si>
  <si>
    <t>SA- Candy Kush- W37</t>
  </si>
  <si>
    <t>CBD Nordle- W13b</t>
  </si>
  <si>
    <t>CBD Nordle PR- W13b</t>
  </si>
  <si>
    <t>CBd Nordle's- W13b</t>
  </si>
  <si>
    <t>DS- Amsterdam Haze- W13b</t>
  </si>
  <si>
    <t>Hawaiian Punch- W13b</t>
  </si>
  <si>
    <t>Green Crack Shake Bag- W13b</t>
  </si>
  <si>
    <t>Hawiian Dutch- W13b</t>
  </si>
  <si>
    <t>WR Dirty Girl- W13b</t>
  </si>
  <si>
    <t>9 LB Hammer- W13b</t>
  </si>
  <si>
    <t>GG- W13b</t>
  </si>
  <si>
    <t>Pineapple Super Silver Haze- W13b</t>
  </si>
  <si>
    <t>Star Killer- W13b</t>
  </si>
  <si>
    <t>Strawberry Switchblade- W13b</t>
  </si>
  <si>
    <t>Dragon OG- W13b</t>
  </si>
  <si>
    <t>Grandaddy Purple- W13b</t>
  </si>
  <si>
    <t>Orange Kush- W13b</t>
  </si>
  <si>
    <t>B Diamond- W13b</t>
  </si>
  <si>
    <t>Black Diamond- W13b</t>
  </si>
  <si>
    <t>Ghost Breath- W13b</t>
  </si>
  <si>
    <t>Boggle Dragon- W13b</t>
  </si>
  <si>
    <t>Grape Ape- W13b</t>
  </si>
  <si>
    <t>Hindu K- W13b</t>
  </si>
  <si>
    <t>Honey B- W13b</t>
  </si>
  <si>
    <t>Emerald Cookies- W13b</t>
  </si>
  <si>
    <t>Blue Bird- W13b</t>
  </si>
  <si>
    <t>Espresso- W13b</t>
  </si>
  <si>
    <t>Star Fighter- W13b</t>
  </si>
  <si>
    <t>Blue Power- W13b</t>
  </si>
  <si>
    <t>Growers Shishkaberry- W13b</t>
  </si>
  <si>
    <t>Shark Shock CBD- W13b</t>
  </si>
  <si>
    <t>Dr. Who #6- W13b</t>
  </si>
  <si>
    <t>Berry White- W13b</t>
  </si>
  <si>
    <t>THC Snow- W13b</t>
  </si>
  <si>
    <t>Cookies- W13b</t>
  </si>
  <si>
    <t>Face off- W13b</t>
  </si>
  <si>
    <t>Grape OG- W13b</t>
  </si>
  <si>
    <t>Mango- W13b</t>
  </si>
  <si>
    <t>Blue Sherbert- W13b</t>
  </si>
  <si>
    <t>Guerilla Kush- W13b</t>
  </si>
  <si>
    <t>Freedom Baby- W13b</t>
  </si>
  <si>
    <t>Gorilla Grapes Bong Buddies- W13b</t>
  </si>
  <si>
    <t>Purple Glue- W13b</t>
  </si>
  <si>
    <t>Grape Island Skunk- W13b</t>
  </si>
  <si>
    <t>Chocolate Kush- W13b</t>
  </si>
  <si>
    <t>Mystery Cookies- W13b</t>
  </si>
  <si>
    <t>Mystery Cookies- Jar- W13b</t>
  </si>
  <si>
    <t>G.G.- W13b</t>
  </si>
  <si>
    <t>Love Potion- W13b</t>
  </si>
  <si>
    <t>Kush Wreck -'s Pounder- W13b</t>
  </si>
  <si>
    <t>Blackberry Kush's- W13b</t>
  </si>
  <si>
    <t>Pounder- BBK- W13b</t>
  </si>
  <si>
    <t>G.G. #4- W13b</t>
  </si>
  <si>
    <t>FTS- G.G.- W13b</t>
  </si>
  <si>
    <t>FTS- Omrita CBD- W13b</t>
  </si>
  <si>
    <t>G.G.- w13b</t>
  </si>
  <si>
    <t>I 95- W13b</t>
  </si>
  <si>
    <t>Strawberry Banana- W13b</t>
  </si>
  <si>
    <t>I-950 W13b</t>
  </si>
  <si>
    <t>Ice Queen- W13b</t>
  </si>
  <si>
    <t>Kimbo Kush- W13b</t>
  </si>
  <si>
    <t>Cherry Bomb- W13b</t>
  </si>
  <si>
    <t>Shangrila- W13b</t>
  </si>
  <si>
    <t>Canna Tsu- W13b</t>
  </si>
  <si>
    <t>Headband- W13b</t>
  </si>
  <si>
    <t>Pink Lemonaid's- W13b</t>
  </si>
  <si>
    <t>Grapefruit x NPH- W13b</t>
  </si>
  <si>
    <t>Hinu K- W13b</t>
  </si>
  <si>
    <t>Locktite- W13b</t>
  </si>
  <si>
    <t>Cheddarhead- W13b</t>
  </si>
  <si>
    <t>Chem Dawg- w13b</t>
  </si>
  <si>
    <t>Dutch Treat- W13b</t>
  </si>
  <si>
    <t>Cherry Pie- w13b</t>
  </si>
  <si>
    <t>Dosidos- W13b</t>
  </si>
  <si>
    <t>NYC Chem- W13b</t>
  </si>
  <si>
    <t>Snowdizzle- W13b</t>
  </si>
  <si>
    <t>Day Tripper- W13b</t>
  </si>
  <si>
    <t>OG Kush- W13b</t>
  </si>
  <si>
    <t>Phat Jesus- W13b</t>
  </si>
  <si>
    <t>Headcheese- W13b</t>
  </si>
  <si>
    <t>Bubbleberry- W13b</t>
  </si>
  <si>
    <t>Head Cheese- W13b</t>
  </si>
  <si>
    <t>Blue Dream- W13b</t>
  </si>
  <si>
    <t>Cookies &amp; Cream- W13b</t>
  </si>
  <si>
    <t>Cookies- n- Cream- W13b</t>
  </si>
  <si>
    <t>Jenny Kush- W13b</t>
  </si>
  <si>
    <t>River City Orange Fire- W13b</t>
  </si>
  <si>
    <t>Fireline OG- W13b</t>
  </si>
  <si>
    <t>MCC3.5G Budlets- W13b</t>
  </si>
  <si>
    <t>Dragon Breath- W13b</t>
  </si>
  <si>
    <t>Gorilla Crush- W13b</t>
  </si>
  <si>
    <t>Mint Choc Chip- W13b</t>
  </si>
  <si>
    <t>Skywalker OG- W13b</t>
  </si>
  <si>
    <t>White Durban- W13b</t>
  </si>
  <si>
    <t>SA- Dutch Treat- W13b</t>
  </si>
  <si>
    <t>Blue Boy's- W13b</t>
  </si>
  <si>
    <t>Shiskaberry-W13b</t>
  </si>
  <si>
    <t>Dawh Star 3 Pac- W13b</t>
  </si>
  <si>
    <t>Dawg  Star Fruity Pebbles- W13b</t>
  </si>
  <si>
    <t>Dawg Star Purple Punch- W13b</t>
  </si>
  <si>
    <t>Orange Tang- W13b</t>
  </si>
  <si>
    <t>Fruity Pebbles- W13b</t>
  </si>
  <si>
    <t>Fruity Pebbles's (smallies)- W13b</t>
  </si>
  <si>
    <t>White Tara- W13b</t>
  </si>
  <si>
    <t>GP BLK MNT x JOG- W13b</t>
  </si>
  <si>
    <t>Wifi- W13b</t>
  </si>
  <si>
    <t>G Glue #4- W13b</t>
  </si>
  <si>
    <t>Conoisseurs BB Kush- W13b</t>
  </si>
  <si>
    <t>Connoisseurs Black Cherry Soda- W13b</t>
  </si>
  <si>
    <t>Connosoisseurs Lemon OG- W13b</t>
  </si>
  <si>
    <t>Ewok- W13b</t>
  </si>
  <si>
    <t>O.G. City D- W13b</t>
  </si>
  <si>
    <t>Pink Cookies- W13b</t>
  </si>
  <si>
    <t>Sunset Blue- W13b</t>
  </si>
  <si>
    <t>Sunset Sherbert- W13b</t>
  </si>
  <si>
    <t>Golden Gage- W13b</t>
  </si>
  <si>
    <t>Cookies and Cream- W13b</t>
  </si>
  <si>
    <t>Golden Pineapple- W13b</t>
  </si>
  <si>
    <t>Royal Kush- W13b</t>
  </si>
  <si>
    <t>Golen Pineapple- Bong Buddies- W13b</t>
  </si>
  <si>
    <t>Narnia- W13b</t>
  </si>
  <si>
    <t>Orange Cookies- W13b</t>
  </si>
  <si>
    <t>White Urkle Bag- W13b</t>
  </si>
  <si>
    <t>Cheese- W13b</t>
  </si>
  <si>
    <t>Chunky Diesel- W13b</t>
  </si>
  <si>
    <t>Blueberry Headband- W13b</t>
  </si>
  <si>
    <t>Jet Fuel- W13b</t>
  </si>
  <si>
    <t>Blue Hawaiian- W13b</t>
  </si>
  <si>
    <t>Cannatonic- W13b</t>
  </si>
  <si>
    <t>Cherry Pie- W13b</t>
  </si>
  <si>
    <t>Pineapple Expres- 28's Pounder-W13b</t>
  </si>
  <si>
    <t>Pineapple Express- Dubshot- W13b</t>
  </si>
  <si>
    <t>Purple Lemon Haze- Dubshot- W13b</t>
  </si>
  <si>
    <t>Lemon OG- W13b</t>
  </si>
  <si>
    <t>Pineapple Express- W13b</t>
  </si>
  <si>
    <t>Blue Dream's- W13b</t>
  </si>
  <si>
    <t>Dubshot Lemon OG- W13b</t>
  </si>
  <si>
    <t>Lemon OG's- W13b</t>
  </si>
  <si>
    <t>Pounder- Lemon OG's- W13b</t>
  </si>
  <si>
    <t>Gorilla Cookies- W13b</t>
  </si>
  <si>
    <t>Goirlla Cookies- W13b</t>
  </si>
  <si>
    <t>Blue Cookies- W13b</t>
  </si>
  <si>
    <t>Pamelina- W13b</t>
  </si>
  <si>
    <t>Tahoe OG- W13</t>
  </si>
  <si>
    <t>Blunt Mix (pre-roll)- W13b</t>
  </si>
  <si>
    <t>ATF 1G Preroll- W13b</t>
  </si>
  <si>
    <t>Blue Dream Preroll- W13b</t>
  </si>
  <si>
    <t>Cookie Stomper Preroll- W13b</t>
  </si>
  <si>
    <t>Locktite Preroll- W13b</t>
  </si>
  <si>
    <t>Velvet K  Preroll- W13b</t>
  </si>
  <si>
    <t>Royal Kush Preroll- W13b</t>
  </si>
  <si>
    <t>Grape Kush Preroll- W13b</t>
  </si>
  <si>
    <t>Full CBD Preroll- W13b</t>
  </si>
  <si>
    <t>Emerald Cookies Preroll- W13b</t>
  </si>
  <si>
    <t>OG Kush  Preroll- W13b</t>
  </si>
  <si>
    <t>Blueberry Preroll- W13b</t>
  </si>
  <si>
    <t>Grape Preroll- W13b</t>
  </si>
  <si>
    <t>Pineapple Preroll- W13b</t>
  </si>
  <si>
    <t>Plain Preroll- W13b</t>
  </si>
  <si>
    <t>Strawberry Pre-roll- W13b</t>
  </si>
  <si>
    <t>Blue Raspberry Blunt (preroll)- W13b</t>
  </si>
  <si>
    <t>GTH x Tangie Preroll- W13b</t>
  </si>
  <si>
    <t>BB Preroll- W13b</t>
  </si>
  <si>
    <t>Bubblegum Preroll- W13b</t>
  </si>
  <si>
    <t>Cotton Candy Preroll- W13b</t>
  </si>
  <si>
    <t>Green Apple Preroll- W13b</t>
  </si>
  <si>
    <t>Strawberry Preroll- W13b</t>
  </si>
  <si>
    <t>Tangrine Preroll- W13b</t>
  </si>
  <si>
    <t>Watermelon Preroll- W13b</t>
  </si>
  <si>
    <t>Rasta Roll Preroll- W13b</t>
  </si>
  <si>
    <t>Alien Candy Preroll- W13b</t>
  </si>
  <si>
    <t>Shiskaberry Preroll-W13b</t>
  </si>
  <si>
    <t>GDP Preroll- W13b</t>
  </si>
  <si>
    <t>Gorilla Warfare- W13b</t>
  </si>
  <si>
    <t>Guana Bana- W13b</t>
  </si>
  <si>
    <t>Purple Cheddar- W13b</t>
  </si>
  <si>
    <t>White Widow- W13b</t>
  </si>
  <si>
    <t>Banana Preroll- W13b</t>
  </si>
  <si>
    <t>Dogs Scout- W13b</t>
  </si>
  <si>
    <t>Blue Rasp Weedrita Sugar (preroll)- W13b</t>
  </si>
  <si>
    <t>Cherry Blunt (preroll)- W13b</t>
  </si>
  <si>
    <t>Grapefruit Blunt (preroll)- W13b</t>
  </si>
  <si>
    <t>Honeydew Blunt (preroll)- W13b</t>
  </si>
  <si>
    <t>Lemon Blunt (preroll)- W13b</t>
  </si>
  <si>
    <t>Nectarine Blunt (preroll)- W13b</t>
  </si>
  <si>
    <t>Original Blunt (preroll)- W13b</t>
  </si>
  <si>
    <t>Passion Fruit Blunt (preroll)- W13b</t>
  </si>
  <si>
    <t>Pomegranate Blunt (preroll)- W13b</t>
  </si>
  <si>
    <t>Blue Dream Blunt (preroll)- W13b</t>
  </si>
  <si>
    <t>Blueberry Blunt (preroll)- W13b</t>
  </si>
  <si>
    <t>Coconut Blunt (preroll)- W13b</t>
  </si>
  <si>
    <t>GG Blunt- W13b</t>
  </si>
  <si>
    <t>Mango Blunt (preroll)- W13b</t>
  </si>
  <si>
    <t>Pineapple Express Blunt (preroll)- W13b</t>
  </si>
  <si>
    <t xml:space="preserve">Strawberry Blunt (preroll)- W13b </t>
  </si>
  <si>
    <t>Tangie Blunt (preroll)- W13b</t>
  </si>
  <si>
    <t>Watermelon blunt (preroll)- W13b</t>
  </si>
  <si>
    <t>Jack Herer Blunt (pre-roll)- W13b</t>
  </si>
  <si>
    <t>Cherry Preroll- W13b</t>
  </si>
  <si>
    <t>Cocount Preroll- W13b</t>
  </si>
  <si>
    <t>Mango Preroll- W13b</t>
  </si>
  <si>
    <t>Peach Preroll- W13b</t>
  </si>
  <si>
    <t>Tangerine Preroll- W13b</t>
  </si>
  <si>
    <t>Ice Cream Sundae- W13b</t>
  </si>
  <si>
    <t>Sativa Shot Bubblegum (preroll)- W13b</t>
  </si>
  <si>
    <t>Sativa Shot Coconut (preroll)- W13b</t>
  </si>
  <si>
    <t>Sativa Shot Coffee (preroll)- W13b</t>
  </si>
  <si>
    <t>Sativa Shot Cotton Candy (preroll)- W13b</t>
  </si>
  <si>
    <t>Sativa Shot Green Apple (preroll)- W13b</t>
  </si>
  <si>
    <t>Sativa Shot Kiwi (preroll) -W13b</t>
  </si>
  <si>
    <t>Sativa Shot Mango (preroll)- W13b</t>
  </si>
  <si>
    <t>Sativa Shot Raspberry (preroll)- W13b</t>
  </si>
  <si>
    <t>Sativa Shot Watermelon- W13b</t>
  </si>
  <si>
    <t>Apple Martini Preroll- W13b</t>
  </si>
  <si>
    <t>Banana Waffers Preroll- W13b</t>
  </si>
  <si>
    <t>Blueberry Cheesequake Preroll- W13b</t>
  </si>
  <si>
    <t>Caramel Macchiato Preroll- W13b</t>
  </si>
  <si>
    <t>Cookie dough Preroll- W13b</t>
  </si>
  <si>
    <t>Grape Drink Preroll- W13b</t>
  </si>
  <si>
    <t>Lemon Twinkie Preroll- W13b</t>
  </si>
  <si>
    <t>Licorice Preroll- W13b</t>
  </si>
  <si>
    <t>Peanut Butter &amp; Jelly Preroll- W13b</t>
  </si>
  <si>
    <t>Pina Colada Preroll- W13b</t>
  </si>
  <si>
    <t>Glue Gun- Original Preroll- W13b</t>
  </si>
  <si>
    <t>Lacubana- Blackberry (preroll)- W13b</t>
  </si>
  <si>
    <t>Lacubana- Blueberry (preroll)- W13b</t>
  </si>
  <si>
    <t>Lacubana- Grape (preroll)- W13b</t>
  </si>
  <si>
    <t>Lacbana- Peach (preroll)- W13b</t>
  </si>
  <si>
    <t>Lacubana- Pineapple (preroll)- W13b</t>
  </si>
  <si>
    <t>Lacubana- Plain (preroll)- W13b</t>
  </si>
  <si>
    <t>Lacubana- Strawberry (preroll)- W13b</t>
  </si>
  <si>
    <t>Laser Gun- Blueberry (preroll)- W13b</t>
  </si>
  <si>
    <t>Laser Gun- Original (preroll)- W13b</t>
  </si>
  <si>
    <t>Laser Gun- Stawberry (preroll)- W13b</t>
  </si>
  <si>
    <t>Silver Bullet Blueberry (preroll)- W13b</t>
  </si>
  <si>
    <t>Silver Bullet Original (preroll)- W13b</t>
  </si>
  <si>
    <t>Super Joint- Amped Up- Apple (preroll)- W13b</t>
  </si>
  <si>
    <t>Super Joint-Banana Boom (preroll)- W13b</t>
  </si>
  <si>
    <t>Super Joint-BB (preroll)- W13b</t>
  </si>
  <si>
    <t>Super Joint-Cherry (preroll)- W13b</t>
  </si>
  <si>
    <t>Super Joint-Kiwi (preroll)- W13b</t>
  </si>
  <si>
    <t>Lemon (preroll)- W13b</t>
  </si>
  <si>
    <t>Super Joint-Lime (preroll)- W13b</t>
  </si>
  <si>
    <t>Super Joint-Mango (preroll)- W13b</t>
  </si>
  <si>
    <t>Super Joint-Tangerine (preroll)- W13b</t>
  </si>
  <si>
    <t>Super Joint-Watermelon (preroll)- W13b</t>
  </si>
  <si>
    <t>Tommy Gun II- BB (preroll)- W13b</t>
  </si>
  <si>
    <t>Tommy Gun II- Green Apple (preroll)- W13b</t>
  </si>
  <si>
    <t>Tommy Gun II- Lemone Lime (preroll)- W13b</t>
  </si>
  <si>
    <t>Tommy Gun II- Orig (preroll)- W13b</t>
  </si>
  <si>
    <t>Tommy Gun II- Pineapple (preroll)- W13b</t>
  </si>
  <si>
    <t>Tommy Gun II- Strawberry (preroll)-W13b</t>
  </si>
  <si>
    <t>Tommy Gun II- Tangerine (preroll)- W13b</t>
  </si>
  <si>
    <t>Tommy Gun II- Watermelon (preroll)- W13b</t>
  </si>
  <si>
    <t>Kief &amp; Leaf Preroll- W13b</t>
  </si>
  <si>
    <t>Leb red joint (preroll)- W13b</t>
  </si>
  <si>
    <t>Dutch Cookies Preroll- W13b</t>
  </si>
  <si>
    <t>Grapefruit Kush + Blue Dream Preroll- W13</t>
  </si>
  <si>
    <t>Snowland + Granddaddy Purple Preroll- W13b</t>
  </si>
  <si>
    <t>Sour Diesel + Durban Poison Preroll- W13b</t>
  </si>
  <si>
    <t>Golden Cone (preroll)- W13b</t>
  </si>
  <si>
    <t>La Soda Preroll- W13b</t>
  </si>
  <si>
    <t>18 OG Preroll- W13b</t>
  </si>
  <si>
    <t>Lodi Dodi Preroll- W13b</t>
  </si>
  <si>
    <t>Narnia Preroll- W13b</t>
  </si>
  <si>
    <t>WR Dirty Girl (preroll)- W13b</t>
  </si>
  <si>
    <t>WR Secret Recipe Preroll- W13b</t>
  </si>
  <si>
    <t>Chemmy Jones (preroll)- W13b</t>
  </si>
  <si>
    <t>Glookies (preroll)- W13b</t>
  </si>
  <si>
    <t>Pink Lemonade (preroll)- W13b</t>
  </si>
  <si>
    <t>Strawberry Cough (preroll)- W13b</t>
  </si>
  <si>
    <t>Trinity (preroll)- W13b</t>
  </si>
  <si>
    <t>Alien Blackberry (preroll)- W13b</t>
  </si>
  <si>
    <t>Trinity Full Sativa CBD (preroll)- W13b</t>
  </si>
  <si>
    <t>Jenny Kush Pre-Roll- W13b</t>
  </si>
  <si>
    <t>Pamelina Pre-Roll- W13b</t>
  </si>
  <si>
    <t>12th Strain 1- W38</t>
  </si>
  <si>
    <t>9lb Hammer- W38</t>
  </si>
  <si>
    <t>9lb Hammer (ninja)- W38</t>
  </si>
  <si>
    <t>Agent Orange- W38</t>
  </si>
  <si>
    <t>Allen Wrench- W38</t>
  </si>
  <si>
    <t>Animal Crackers- W38</t>
  </si>
  <si>
    <t>Avi (RR)- W3</t>
  </si>
  <si>
    <t>Black Afghani Rose- W38</t>
  </si>
  <si>
    <t>Blackberry Chem OG- W38</t>
  </si>
  <si>
    <t>Blue Dream- W38</t>
  </si>
  <si>
    <t>Blue Lights- W38</t>
  </si>
  <si>
    <t>Blueberry Cookies- W38</t>
  </si>
  <si>
    <t>Blueberry Dj Short- W38</t>
  </si>
  <si>
    <t>Bubba Kush- W38</t>
  </si>
  <si>
    <t>Bubbleberry- W38</t>
  </si>
  <si>
    <t>Candy Kush- W38</t>
  </si>
  <si>
    <t>Cenex- W38</t>
  </si>
  <si>
    <t>Chocolate Chunk- W38</t>
  </si>
  <si>
    <t>Dirty Girl- W38</t>
  </si>
  <si>
    <t>Double OG- W38</t>
  </si>
  <si>
    <t>Dr. Who- W38</t>
  </si>
  <si>
    <t>Dutch Berry (Popcorn)- W38</t>
  </si>
  <si>
    <t>Ewok (RR)- W38</t>
  </si>
  <si>
    <t>Firehouse (GaGa)- W38</t>
  </si>
  <si>
    <t>Fruity Pebbles- W38</t>
  </si>
  <si>
    <t>G-13 (RR)- W38</t>
  </si>
  <si>
    <t>Galactic Glue- W38</t>
  </si>
  <si>
    <t>Gooberry- W38</t>
  </si>
  <si>
    <t>Gooberry (popcorn)- W38</t>
  </si>
  <si>
    <t>Gooberry CL Bag- W38</t>
  </si>
  <si>
    <t>Gorilla Glue #4- W38</t>
  </si>
  <si>
    <t>Grand Hindu- W38</t>
  </si>
  <si>
    <t>Grape Ape- W38</t>
  </si>
  <si>
    <t>Green Ribbon- W38</t>
  </si>
  <si>
    <t>Harlequin- W38</t>
  </si>
  <si>
    <t>Hash Plant- W38</t>
  </si>
  <si>
    <t>Hindu Kush- W38</t>
  </si>
  <si>
    <t>Illumidodi- W38</t>
  </si>
  <si>
    <t>IllumiDodi SPP Flower- W38</t>
  </si>
  <si>
    <t>Jack Herer- W38</t>
  </si>
  <si>
    <t>Lashkar Gah Afghani X Chem 4- W38</t>
  </si>
  <si>
    <t>Liberty Haze- W38</t>
  </si>
  <si>
    <t>Liberty Haze SPP Flower- W38</t>
  </si>
  <si>
    <t>Nurse Joy- W38</t>
  </si>
  <si>
    <t>OG Chem (PP)- W38</t>
  </si>
  <si>
    <t>OG City Diesel- W38</t>
  </si>
  <si>
    <t>Ogre OG- W38</t>
  </si>
  <si>
    <t>P-91- W38</t>
  </si>
  <si>
    <t>Pearl Scout Cookies- W38</t>
  </si>
  <si>
    <t>Pineapple Chunk- W38</t>
  </si>
  <si>
    <t>Pineapple Express (SO)- W38</t>
  </si>
  <si>
    <t>Purple Champagne- W38</t>
  </si>
  <si>
    <t>Purple Diesel Flower- W38</t>
  </si>
  <si>
    <t>Purple Kush- W38</t>
  </si>
  <si>
    <t>Shurman #7- W38</t>
  </si>
  <si>
    <t>Silky Johnson- W38</t>
  </si>
  <si>
    <t>Star Dawg- W38</t>
  </si>
  <si>
    <t>Strawberry Banana Freya Smalls- W38</t>
  </si>
  <si>
    <t>Sun Berry- W38</t>
  </si>
  <si>
    <t>Sunset Blue- W38</t>
  </si>
  <si>
    <t>Super Silver Haze- W38</t>
  </si>
  <si>
    <t>Suzy Q- W38</t>
  </si>
  <si>
    <t>Therapy- W38</t>
  </si>
  <si>
    <t>White Fire OG- W38</t>
  </si>
  <si>
    <t>Whte Grape- W38</t>
  </si>
  <si>
    <t>Man Down Joint- W38</t>
  </si>
  <si>
    <t>Big Purps Joint- W38</t>
  </si>
  <si>
    <t>Blackberry Kush Clear Joint- W38</t>
  </si>
  <si>
    <t>Blue Cinex SPP Joint- W38</t>
  </si>
  <si>
    <t>Blue Dream- Single Cone- W38</t>
  </si>
  <si>
    <t>Blue Dream Clear Joint- W38</t>
  </si>
  <si>
    <t>Bubba's Gift Preroll- W38</t>
  </si>
  <si>
    <t>Bubblegum (preroll)- W38</t>
  </si>
  <si>
    <t>Cherry Gorilla (RR) Joint- W38</t>
  </si>
  <si>
    <t>Cookies and Cream SPP Shatter Joint- W38</t>
  </si>
  <si>
    <t>Crunch Berry Preroll- W38</t>
  </si>
  <si>
    <t>Day &amp; Night Green Crack/Blueberry- W38</t>
  </si>
  <si>
    <t>Day &amp; Night PreRoll GSC/ God's Gift- W38</t>
  </si>
  <si>
    <t>Day/Night Preroll- W38</t>
  </si>
  <si>
    <t>Dutch Cookies Infused Joint- W38</t>
  </si>
  <si>
    <t>DutchTreat Clear Joint- W38</t>
  </si>
  <si>
    <t>G-13 Joint Fatty- W38</t>
  </si>
  <si>
    <t>Gnub indica (preroll)- W38</t>
  </si>
  <si>
    <t>Gbub Sativa (preroll)- W38</t>
  </si>
  <si>
    <t>Golden Temple Kush Preroll- W38</t>
  </si>
  <si>
    <t>Gorilla Grapes Preroll- W38</t>
  </si>
  <si>
    <t>Grand Hindu(preroll)- W38</t>
  </si>
  <si>
    <t>Gstik Naturals Hybrid (preroll)- W38</t>
  </si>
  <si>
    <t>Gstik Sativa Blend (preroll)- W38</t>
  </si>
  <si>
    <t>Hash Plant- Single Cone (preroll)- W38</t>
  </si>
  <si>
    <t>Infused Preroll- Dutch Cookies- W38</t>
  </si>
  <si>
    <t>Infused Preroll- Forest Animal- W38</t>
  </si>
  <si>
    <t>Key LimePie Joint- W38</t>
  </si>
  <si>
    <t>Maui Wowie- W38</t>
  </si>
  <si>
    <t>Mr. Twister Grape- W37</t>
  </si>
  <si>
    <t>Mr. Twister- Tangerine- W38</t>
  </si>
  <si>
    <t>Ogre OG- Single Cone- W38</t>
  </si>
  <si>
    <t>Purple Lavender- Infused Preroll- W38</t>
  </si>
  <si>
    <t>Red Sunset Infused Joint- W38</t>
  </si>
  <si>
    <t>Rude Boy Joint- W38</t>
  </si>
  <si>
    <t>Snoops Drm/ Leb Gold (preroll)- W38</t>
  </si>
  <si>
    <t>Sunset Blue (preroll)- W38</t>
  </si>
  <si>
    <t>Super Lemon Kush (preroll)- W38</t>
  </si>
  <si>
    <t>Tangie SPP Shatter Joint- W38</t>
  </si>
  <si>
    <t>Trinity Lite THC Sativa (preroll)- W38</t>
  </si>
  <si>
    <t>Trinity THC Hybrid (preroll)- W38</t>
  </si>
  <si>
    <t>Twax Blend- Sativa (preroll)- W38</t>
  </si>
  <si>
    <t>Twax Blend Hybrid (preroll)- W38</t>
  </si>
  <si>
    <t>Twax Blend Sativa- W38</t>
  </si>
  <si>
    <t>White Widow (preroll)- W38</t>
  </si>
  <si>
    <t>California</t>
  </si>
  <si>
    <t>Cannabis Buyers Club of Berkeley</t>
  </si>
  <si>
    <t>Ca1</t>
  </si>
  <si>
    <t>Ca2</t>
  </si>
  <si>
    <t>Medithrive</t>
  </si>
  <si>
    <t>Medmen DTLA</t>
  </si>
  <si>
    <t>Ca3</t>
  </si>
  <si>
    <t>Flower Power SF</t>
  </si>
  <si>
    <t>Ca4</t>
  </si>
  <si>
    <t>Pure 710SF</t>
  </si>
  <si>
    <t>Ca5</t>
  </si>
  <si>
    <t>Captain Jacks</t>
  </si>
  <si>
    <t>Ca6</t>
  </si>
  <si>
    <t>SPARC</t>
  </si>
  <si>
    <t>One Love Beach Club</t>
  </si>
  <si>
    <t xml:space="preserve">Organicann </t>
  </si>
  <si>
    <t xml:space="preserve">Evergreen </t>
  </si>
  <si>
    <t>The Cookie Company</t>
  </si>
  <si>
    <t>Lakeside Herbal Solutions</t>
  </si>
  <si>
    <t>Grass Roots</t>
  </si>
  <si>
    <t>Mercy wellness of Cotati</t>
  </si>
  <si>
    <t>CannaCruz</t>
  </si>
  <si>
    <t>Airfield Supply Co</t>
  </si>
  <si>
    <t>The Green Cross</t>
  </si>
  <si>
    <t>Berkeley Patients Group</t>
  </si>
  <si>
    <t>Capitola Healing Association</t>
  </si>
  <si>
    <t>Golden Health and Wellness</t>
  </si>
  <si>
    <t xml:space="preserve">Barbary Coast Dispensary </t>
  </si>
  <si>
    <t>Hugs Alternative Care</t>
  </si>
  <si>
    <t>Abatin Wellness Center</t>
  </si>
  <si>
    <t>Harborside Health Center- Oakland Location</t>
  </si>
  <si>
    <t>Harborside Health Center- San Jose Location</t>
  </si>
  <si>
    <t>Ca7</t>
  </si>
  <si>
    <t>Harvest on Geary</t>
  </si>
  <si>
    <t>Ca8</t>
  </si>
  <si>
    <t>Ca9</t>
  </si>
  <si>
    <t>Ca10</t>
  </si>
  <si>
    <t>Ca11</t>
  </si>
  <si>
    <t>Ca12</t>
  </si>
  <si>
    <t>Ca13</t>
  </si>
  <si>
    <t>Ca14</t>
  </si>
  <si>
    <t>Ca15</t>
  </si>
  <si>
    <t>Ca16</t>
  </si>
  <si>
    <t>Ca17</t>
  </si>
  <si>
    <t>Ca18</t>
  </si>
  <si>
    <t>Ca19</t>
  </si>
  <si>
    <t>Ca20</t>
  </si>
  <si>
    <t>Ca21</t>
  </si>
  <si>
    <t>Ca22</t>
  </si>
  <si>
    <t>Ca23</t>
  </si>
  <si>
    <t>Ca24</t>
  </si>
  <si>
    <t>Ca25</t>
  </si>
  <si>
    <t>Ca26</t>
  </si>
  <si>
    <t>Sour Jack- Ca1</t>
  </si>
  <si>
    <t>Classic Pincher's Creek- Ca1</t>
  </si>
  <si>
    <t>Classic Trainwreck- Ca1</t>
  </si>
  <si>
    <t>Super Silver Haze- Ca1</t>
  </si>
  <si>
    <t>Lemon Thai- Ca1</t>
  </si>
  <si>
    <t>Supr Sour OG- Ca1</t>
  </si>
  <si>
    <t>Juicee Fruit- Ca1</t>
  </si>
  <si>
    <t>Purple Punch- Ca1</t>
  </si>
  <si>
    <t>Gelato #33- Ca1</t>
  </si>
  <si>
    <t>White Rhino- Ca1</t>
  </si>
  <si>
    <t>SFV Cookies- Ca1</t>
  </si>
  <si>
    <t>XXX OG- Ca1</t>
  </si>
  <si>
    <t>SFV OG- Ca1</t>
  </si>
  <si>
    <t>OG Legend- Ca1</t>
  </si>
  <si>
    <t>Mendo Breath- Ca1</t>
  </si>
  <si>
    <t>Ingrid- Ca1</t>
  </si>
  <si>
    <t>Cherry Cheesecake- Ca1</t>
  </si>
  <si>
    <t>Ogre OG- Ca1</t>
  </si>
  <si>
    <t>Sherbert- Ca1</t>
  </si>
  <si>
    <t>Blue Dream- Ca1</t>
  </si>
  <si>
    <t>Sapphire Scout- Ca1</t>
  </si>
  <si>
    <t>Pineapple Kush- Ca1</t>
  </si>
  <si>
    <t>Fair Game- Ca1</t>
  </si>
  <si>
    <t>Lost Cost- Ca1</t>
  </si>
  <si>
    <t>Titlow Fire- Ca1</t>
  </si>
  <si>
    <t>GG #4- Ca1</t>
  </si>
  <si>
    <t>Lemon Cupcake (pre-roll)- Ca1</t>
  </si>
  <si>
    <t>Maker's Haze (pre-roll)- Ca1</t>
  </si>
  <si>
    <t>Cruise No. 205 Preroll- Ca1</t>
  </si>
  <si>
    <t>Platinum Cookies Preroll- Ca1</t>
  </si>
  <si>
    <t>Blue Cookies Preroll- Ca1</t>
  </si>
  <si>
    <t>Lemon Fuel OG Studio Preroll- Ca1</t>
  </si>
  <si>
    <t>Solace Indica Preroll- Ca1</t>
  </si>
  <si>
    <t>Agile Sativa Preroll- C1</t>
  </si>
  <si>
    <t>Cheerful Hybrid Preroll- Ca1</t>
  </si>
  <si>
    <t>Ogre OG Studio Preroll- Ca1</t>
  </si>
  <si>
    <t>Coyote Blue- Flow Kana- Ca2</t>
  </si>
  <si>
    <t>Purple Sour Pineapple- Flow Kana- Ca2</t>
  </si>
  <si>
    <t>Slymer- The Hive- Ca2</t>
  </si>
  <si>
    <t>Strawberry OG- Flow Kana- Ca2</t>
  </si>
  <si>
    <t>Space Berries- Flow Kana- Ca2</t>
  </si>
  <si>
    <t>Sensi Star- Flow Kana- Ca2</t>
  </si>
  <si>
    <t>Golden State Banana- Synergy Cannabis CO- Ca2</t>
  </si>
  <si>
    <t>Gelato- Northern Emerald- Ca2</t>
  </si>
  <si>
    <t>Pure OG- LoudPack- Ca2</t>
  </si>
  <si>
    <t>Purple AK- Cypress Cannabis- Ca2</t>
  </si>
  <si>
    <t>Purple Anarchy- Flow Kana- Ca2</t>
  </si>
  <si>
    <t>Black Lime Reserve- House Weed- Ca2</t>
  </si>
  <si>
    <t>Cherry Pie- The Hive- Ca2</t>
  </si>
  <si>
    <t>Cookies- The Hive- Ca2</t>
  </si>
  <si>
    <t>Fire OG- Flow Kana- Ca2</t>
  </si>
  <si>
    <t>Fire OG- Pina- Ca2</t>
  </si>
  <si>
    <t>Jet Fuel OG- Pina- Ca2</t>
  </si>
  <si>
    <t>Lemon Sugar Kush- Korova- Ca2</t>
  </si>
  <si>
    <t>Mendo Breath- Korova- Ca2</t>
  </si>
  <si>
    <t>Phoenix- Roots- Ca2</t>
  </si>
  <si>
    <t>Purple Wally Rancher- The Hive- Ca2</t>
  </si>
  <si>
    <t>Rose OG- Cypress Cannabis Ca2</t>
  </si>
  <si>
    <t>Star Dawg- Cali Cans- Ca2</t>
  </si>
  <si>
    <t>Titan OG- Northern Emeralds- Ca2</t>
  </si>
  <si>
    <t>Triangle OG- Pina- Ca2</t>
  </si>
  <si>
    <t>Rising Sun CBD- Flow Kana- Ca2</t>
  </si>
  <si>
    <t>Rose Queen- Flow Kana- Ca2</t>
  </si>
  <si>
    <t>Blue Dream- Ca3</t>
  </si>
  <si>
    <t>Dream Queen- Ca3</t>
  </si>
  <si>
    <t>Tangie Dream- Ca3</t>
  </si>
  <si>
    <t>White Fire OG- Ca3</t>
  </si>
  <si>
    <t>Berry White- Ca3</t>
  </si>
  <si>
    <t>Cherry Kush- Ca3</t>
  </si>
  <si>
    <t>Chiquita Banana- Ca3</t>
  </si>
  <si>
    <t>Do si Dos- Ca3</t>
  </si>
  <si>
    <t>Grape Soda- Ca3</t>
  </si>
  <si>
    <t>Lavender Cookies- Ca3</t>
  </si>
  <si>
    <t>Mendo Breath- Ca3</t>
  </si>
  <si>
    <t>Emerald OG- Ca3</t>
  </si>
  <si>
    <t>Primal Instict- Ca3</t>
  </si>
  <si>
    <t>Reserve OG- Ca3</t>
  </si>
  <si>
    <t>Super Glue- Ca3</t>
  </si>
  <si>
    <t>Wifi OG- Ca3</t>
  </si>
  <si>
    <t>Chocolate Hashberry- Ca3</t>
  </si>
  <si>
    <t>Conect #403- Ca3</t>
  </si>
  <si>
    <t>Gelato- Ca3</t>
  </si>
  <si>
    <t>Lemon Thai- Ca3</t>
  </si>
  <si>
    <t>Royal SFV OG- Ca3</t>
  </si>
  <si>
    <t>Wedding Punch- Ca3</t>
  </si>
  <si>
    <t>Dreamwalker (preroll)- Ca3</t>
  </si>
  <si>
    <t>Jet Fuel (preroll)- Ca3</t>
  </si>
  <si>
    <t>Lemon Cake  (preroll)- Ca3</t>
  </si>
  <si>
    <t>Sour Jack Flower and Lemon Cheesecake (preroll)- Ca3</t>
  </si>
  <si>
    <t>Florida Juicy- Ca4</t>
  </si>
  <si>
    <t>Sweet Island Skunk- Ca4</t>
  </si>
  <si>
    <t>Brandywine- Ca4</t>
  </si>
  <si>
    <t>Dream Queen- Ca4</t>
  </si>
  <si>
    <t>Mendo Breath- Ca4</t>
  </si>
  <si>
    <t>Ultra Violence- Ca4</t>
  </si>
  <si>
    <t>XXX OG- Ca4</t>
  </si>
  <si>
    <t>Banana OG- Ca4</t>
  </si>
  <si>
    <t>Boss OG- Ca4</t>
  </si>
  <si>
    <t>Cookie Glue- Ca4</t>
  </si>
  <si>
    <t>False Teeth- Ca4</t>
  </si>
  <si>
    <t>Gelato #33- Ca4</t>
  </si>
  <si>
    <t>GG4- Ca4</t>
  </si>
  <si>
    <t>GG #4- Ca4</t>
  </si>
  <si>
    <t>OG Kush- Ca4</t>
  </si>
  <si>
    <t>The White- Ca4</t>
  </si>
  <si>
    <t>Rollins- Ca5</t>
  </si>
  <si>
    <t>Sugar Biscuits- Ca5</t>
  </si>
  <si>
    <t>Wedding Crasher- Ca5</t>
  </si>
  <si>
    <t>Blue Headband- Ca5</t>
  </si>
  <si>
    <t>Diablo OG- Ca5</t>
  </si>
  <si>
    <t>Emerald OG- Ca5</t>
  </si>
  <si>
    <t>Guava- Ca5</t>
  </si>
  <si>
    <t>Kong- Ca5</t>
  </si>
  <si>
    <t>Mango Kush- Ca5</t>
  </si>
  <si>
    <t>Platinum Kush- Ca5</t>
  </si>
  <si>
    <t>Purple Puch- Ca5</t>
  </si>
  <si>
    <t>Rattlesnake OG- Ca5</t>
  </si>
  <si>
    <t>Skywalker OG- Ca5</t>
  </si>
  <si>
    <t>Titan OG- Ca5</t>
  </si>
  <si>
    <t>Banana Punch- Ca5</t>
  </si>
  <si>
    <t>Garlic Cookies- Ca5</t>
  </si>
  <si>
    <t>Motorbreath- Ca5</t>
  </si>
  <si>
    <t>Bell Springs- Ca5</t>
  </si>
  <si>
    <t>Blue Dream- Ca5</t>
  </si>
  <si>
    <t>Chemdawg- Ca5</t>
  </si>
  <si>
    <t>Connect 403- Ca5</t>
  </si>
  <si>
    <t>Def Star- Ca5</t>
  </si>
  <si>
    <t>Gelato #33- Ca5</t>
  </si>
  <si>
    <t>GG 4- Ca5</t>
  </si>
  <si>
    <t>Key Lime Pie- Ca5</t>
  </si>
  <si>
    <t>Lemonaid Flavorz- Ca5</t>
  </si>
  <si>
    <t>Lemon Banana Sherbert- Ca5</t>
  </si>
  <si>
    <t>Lime Sherbet- Ca5</t>
  </si>
  <si>
    <t>Phoenix Rising- Ca5</t>
  </si>
  <si>
    <t>Plt Do Si Dos- Ca5</t>
  </si>
  <si>
    <t>Sapphire Northern Emerald- Ca5</t>
  </si>
  <si>
    <t>Strawberry Banana- Ca5</t>
  </si>
  <si>
    <t>Sunset Sherbet- Ca5</t>
  </si>
  <si>
    <t>Three Kings- Ca5</t>
  </si>
  <si>
    <t>Vanilla Bean- Ca5</t>
  </si>
  <si>
    <t>Wifi- Ca5</t>
  </si>
  <si>
    <t>Moby Dick- Ca6</t>
  </si>
  <si>
    <t>Grapefruit- Ca6</t>
  </si>
  <si>
    <t>Gelato #33- Ca6</t>
  </si>
  <si>
    <t>Blue Dream- Ca6</t>
  </si>
  <si>
    <t>Banana OG- Ca6</t>
  </si>
  <si>
    <t>Jet Fuel- Ca6</t>
  </si>
  <si>
    <t>Animal Cookies- Ca6</t>
  </si>
  <si>
    <t>Wifi- Ca6</t>
  </si>
  <si>
    <t>Octopus Pine Berry- Ca6</t>
  </si>
  <si>
    <t>Cookie Frost- Ca6</t>
  </si>
  <si>
    <t>Zookies- Ca6</t>
  </si>
  <si>
    <t>Budde- Ca6</t>
  </si>
  <si>
    <t>Lemonade Haze- Ca6</t>
  </si>
  <si>
    <t>Blueberry Muffin- Ca6</t>
  </si>
  <si>
    <t>Aphrodite- Ca6</t>
  </si>
  <si>
    <t>Sour Peach- Ca6</t>
  </si>
  <si>
    <t>Coreleone- Ca6</t>
  </si>
  <si>
    <t>HF Pre-roll Sativa- Ca6</t>
  </si>
  <si>
    <t>HF Pre-roll Indica- Ca6</t>
  </si>
  <si>
    <t>CC Indica Pre-roll- Ca6</t>
  </si>
  <si>
    <t>Plug'd Lemon Sorbet Pre-roll- Ca6</t>
  </si>
  <si>
    <t>Durban Poison- Ca7</t>
  </si>
  <si>
    <t>Gelato- Ca7</t>
  </si>
  <si>
    <t>White Buffalo- Ca7</t>
  </si>
  <si>
    <t>Mendo Breath- Ca7</t>
  </si>
  <si>
    <t>Five Alive- Ca7</t>
  </si>
  <si>
    <t>Diablo OG- Ca7</t>
  </si>
  <si>
    <t>Pink Cookies- Ca7</t>
  </si>
  <si>
    <t>Weedy Allen- Ca7</t>
  </si>
  <si>
    <t>Green Dream- Ca7</t>
  </si>
  <si>
    <t>Pacific Frost- Ca7</t>
  </si>
  <si>
    <t>Boss OG- Ca7</t>
  </si>
  <si>
    <t>Harony Rose- Ca7</t>
  </si>
  <si>
    <t>Early Jamaican- Ca8</t>
  </si>
  <si>
    <t>Florida Juicy Fruit- Ca8</t>
  </si>
  <si>
    <t>Harle-Tsu- Ca8</t>
  </si>
  <si>
    <t>Island Sweet Skunk- Ca8</t>
  </si>
  <si>
    <t>Mimosa A5- Ca8</t>
  </si>
  <si>
    <t>Super Silver Haze- Ca8</t>
  </si>
  <si>
    <t>Black Domina- Ca8</t>
  </si>
  <si>
    <t>Cherry Cheesecake- Ca8</t>
  </si>
  <si>
    <t>Herijuana- Ca8</t>
  </si>
  <si>
    <t>Razzberry- Ca8</t>
  </si>
  <si>
    <t>XXX OG- Ca8</t>
  </si>
  <si>
    <t>Animal Cookies- Ca8</t>
  </si>
  <si>
    <t>Berry White- Ca8</t>
  </si>
  <si>
    <t>Black Jack- Ca8</t>
  </si>
  <si>
    <t>Blueberry Muffins- Ca8</t>
  </si>
  <si>
    <t>Blue Dream- Ca8</t>
  </si>
  <si>
    <t>Brandywine- Ca8</t>
  </si>
  <si>
    <t>C. Banana- Ca8</t>
  </si>
  <si>
    <t>Cherry AK- Ca8</t>
  </si>
  <si>
    <t>Cookies &amp; Cream- Ca8</t>
  </si>
  <si>
    <t>Crystal Hope- Ca8</t>
  </si>
  <si>
    <t>Devil's Cookies- Ca8</t>
  </si>
  <si>
    <t>Fire OG- Ca8</t>
  </si>
  <si>
    <t>Island Girl- Ca8</t>
  </si>
  <si>
    <t>Jilly Bean- Ca8</t>
  </si>
  <si>
    <t>Juicee Fruit- Ca8</t>
  </si>
  <si>
    <t>Northern Pine- Ca8</t>
  </si>
  <si>
    <t>OG Kush- Ca8</t>
  </si>
  <si>
    <t>Orange Drop- Ca8</t>
  </si>
  <si>
    <t>Pineapple- Ca8</t>
  </si>
  <si>
    <t>Purple Urkle- Ca8</t>
  </si>
  <si>
    <t>Sapphire Scout- Ca8</t>
  </si>
  <si>
    <t>Sunshine Daydream- Ca8</t>
  </si>
  <si>
    <t>Super Glue- Ca8</t>
  </si>
  <si>
    <t>Tzar Bomba- Ca8</t>
  </si>
  <si>
    <t>Chem Dawg- Ca9</t>
  </si>
  <si>
    <t>Rebel Sour Ounce- Ca9</t>
  </si>
  <si>
    <t>True Blue- Ca9</t>
  </si>
  <si>
    <t>XJ13- Ca9</t>
  </si>
  <si>
    <t>Blue Goo- Ca9</t>
  </si>
  <si>
    <t>Dosidos- Ca9</t>
  </si>
  <si>
    <t>Gas OG- Ca9</t>
  </si>
  <si>
    <t>Larry OG- Ca9</t>
  </si>
  <si>
    <t>Mendo Breath- Ca9</t>
  </si>
  <si>
    <t>Road Kill Skunk- Ca9</t>
  </si>
  <si>
    <t>SFV OG- Ca9</t>
  </si>
  <si>
    <t>Tahoe OG- Ca9</t>
  </si>
  <si>
    <t>True Saint- Ca9</t>
  </si>
  <si>
    <t>Animal Crackers- Ca9</t>
  </si>
  <si>
    <t>Blue Cookies- Ca9</t>
  </si>
  <si>
    <t>Dream Walker- Ca9</t>
  </si>
  <si>
    <t>Dreamwalker- Ca9</t>
  </si>
  <si>
    <t>Gorilla Glue- Ca9</t>
  </si>
  <si>
    <t>Ice Cream Cake #8- Ca9</t>
  </si>
  <si>
    <t>LA Cheese- Ca9</t>
  </si>
  <si>
    <t>Platinum Scout- Ca9</t>
  </si>
  <si>
    <t>Purple Diesel- Ca9</t>
  </si>
  <si>
    <t>Strawberry Banana- Ca9</t>
  </si>
  <si>
    <t>Thin Mints- Ca9</t>
  </si>
  <si>
    <t>Underscout- Ca9</t>
  </si>
  <si>
    <t>Holy Grail #13 (preroll)- Ca9</t>
  </si>
  <si>
    <t>Lemon Banana Sher (preroll)- Ca9</t>
  </si>
  <si>
    <t>The Fierce (preroll)- Ca9</t>
  </si>
  <si>
    <t>The hypnotic (prroll)- Ca9</t>
  </si>
  <si>
    <t>Green Goblin- Ca10</t>
  </si>
  <si>
    <t>Grape Ape- Ca10</t>
  </si>
  <si>
    <t>Greenshock's Dr. Green Shock- Ca10</t>
  </si>
  <si>
    <t>Hands In the Earth's Black Diamond Kush- Ca10</t>
  </si>
  <si>
    <t>Heart Rock Farms' Blueberry Afghani- Ca10</t>
  </si>
  <si>
    <t>Banano- Ca10</t>
  </si>
  <si>
    <t>Cathedral Venture's GSC- Ca10</t>
  </si>
  <si>
    <t>Cherry Pie- Ca10</t>
  </si>
  <si>
    <t>Farmacy Phactory's Chemsicle- Ca10</t>
  </si>
  <si>
    <t>Farmacy Phactory's Lax- Ca10</t>
  </si>
  <si>
    <t>Farmacy Phactory's Peach Face- Ca10</t>
  </si>
  <si>
    <t>Fire Flower Outdoor Skywalker OG- Ca10</t>
  </si>
  <si>
    <t>Free Stone Ranch's Outdoor Cookies- Ca10</t>
  </si>
  <si>
    <t>Greenshock's Outdoor Storyteller- Ca10</t>
  </si>
  <si>
    <t>Greenshock's Outdor Tropical Sleigh Ride- Ca10</t>
  </si>
  <si>
    <t>Light Deprivation Blue Diesel- Ca10</t>
  </si>
  <si>
    <t>Outdoor Black Lime Reseve- Ca10</t>
  </si>
  <si>
    <t>Ourdoor Royal Salute- Ca10</t>
  </si>
  <si>
    <t>Outdoor Super Lemon Haze- Ca10</t>
  </si>
  <si>
    <t>Outdoor Tru Blue- Ca10</t>
  </si>
  <si>
    <t>Prezidential Kush- Ca10</t>
  </si>
  <si>
    <t>Purple Punch- Ca10</t>
  </si>
  <si>
    <t>Redwood Remedies' Hammerhead- Ca10</t>
  </si>
  <si>
    <t>Redwood Remedies' More Cowbell- Ca10</t>
  </si>
  <si>
    <t>Skunk Brothers' Blue Widow- Ca10</t>
  </si>
  <si>
    <t>Skunk Brothers' Peach Cobbler- Ca10</t>
  </si>
  <si>
    <t>Tuff N' Tendergrass' Outdoor Raspberry Moonshine- Ca10</t>
  </si>
  <si>
    <t>Up North Farms' Durban Poison- Ca10</t>
  </si>
  <si>
    <t>Walnut Lane's Black Lime- Ca10</t>
  </si>
  <si>
    <t>Walnut Lane's Outdoor Blue Dream- Ca10</t>
  </si>
  <si>
    <t>Walnut Lane's Pure Kush- Ca10</t>
  </si>
  <si>
    <t>Evergreen's Green Crack- Ca11</t>
  </si>
  <si>
    <t>Evergreen's True OG- Ca11</t>
  </si>
  <si>
    <t>Evergreen's Platnum Purple- Ca11</t>
  </si>
  <si>
    <t>Evergreen's Purple Punch- Ca11</t>
  </si>
  <si>
    <t>Evergreen's Purple Mendo Breath- Ca11</t>
  </si>
  <si>
    <t>Evergreen's Pennywise 1:1- Ca11</t>
  </si>
  <si>
    <t>Evergreen's Versace OG- Ca11</t>
  </si>
  <si>
    <t>Evergreen's Ghost OG- Ca11</t>
  </si>
  <si>
    <t>Evergreen's Black Cherry Gelato- Ca11</t>
  </si>
  <si>
    <t>Evergreen's Luke Skywalker OG- Ca11</t>
  </si>
  <si>
    <t>Evergreen's Key Lime X Zkittles- Ca11</t>
  </si>
  <si>
    <t>Pineapple Trainwreck- Ca11</t>
  </si>
  <si>
    <t>Evergreen's Pink Mimosa- Ca11</t>
  </si>
  <si>
    <t>Thin Mint Skywalker- Ca11</t>
  </si>
  <si>
    <t>Strawberry Banana- Ca11</t>
  </si>
  <si>
    <t>OG- Ca12</t>
  </si>
  <si>
    <t>Test- Ca12</t>
  </si>
  <si>
    <t>Ind- Ca12</t>
  </si>
  <si>
    <t>HH- Ca12</t>
  </si>
  <si>
    <t>T2- Ca12</t>
  </si>
  <si>
    <t>Sour Patch Kids- Ca13</t>
  </si>
  <si>
    <t>Blue Skittles- Ca13</t>
  </si>
  <si>
    <t>Wifi- Ca13</t>
  </si>
  <si>
    <t>Blue Whale- Ca13</t>
  </si>
  <si>
    <t>Lemonade- Ca13</t>
  </si>
  <si>
    <t>Animal Cookies- Ca13</t>
  </si>
  <si>
    <t>Cherry Chem- Ca13</t>
  </si>
  <si>
    <t>Big Smooth- Ca13</t>
  </si>
  <si>
    <t>Rose Especial- Ca13</t>
  </si>
  <si>
    <t>LA Cheese- Ca13</t>
  </si>
  <si>
    <t>White Animal Cookie- Ca13</t>
  </si>
  <si>
    <t>Ghost OG- Ca13</t>
  </si>
  <si>
    <t>SFV- Ca13</t>
  </si>
  <si>
    <t>Strawberry Banana- Ca13</t>
  </si>
  <si>
    <t>Gelato x Dosidos- Ca13</t>
  </si>
  <si>
    <t>Gelato 33- Ca13</t>
  </si>
  <si>
    <t>Chemdawg 4- Ca13</t>
  </si>
  <si>
    <t>GG4- Ca13</t>
  </si>
  <si>
    <t>Grease Monkey- Ca13</t>
  </si>
  <si>
    <t>Blue Diesel- Ca13</t>
  </si>
  <si>
    <t>Citrus Super Haze- Ca14</t>
  </si>
  <si>
    <t>Platinum Jack- Ca14</t>
  </si>
  <si>
    <t>Sugar Biscuits- Ca14</t>
  </si>
  <si>
    <t>Super Silver Haze- Ca14</t>
  </si>
  <si>
    <t>Dosido- Ca14</t>
  </si>
  <si>
    <t>Purple Lights- Ca14</t>
  </si>
  <si>
    <t>Purple Punch- Ca14</t>
  </si>
  <si>
    <t>Purple Wheel Chair- Ca14</t>
  </si>
  <si>
    <t>Skywalker OG- Ca14</t>
  </si>
  <si>
    <t>Chem- Ca14</t>
  </si>
  <si>
    <t>Key Lime Pie- Ca14</t>
  </si>
  <si>
    <t>Mimosa- Ca14</t>
  </si>
  <si>
    <t>Orange Drop- Ca14</t>
  </si>
  <si>
    <t>Pie Face- Ca14</t>
  </si>
  <si>
    <t>Polynesian Thin Mints- Ca14</t>
  </si>
  <si>
    <t>Sunset Sherbert- Ca14</t>
  </si>
  <si>
    <t>Loudpack Super Glue (preroll)- Ca14</t>
  </si>
  <si>
    <t>Puff Balance (preroll)- Ca14</t>
  </si>
  <si>
    <t>Puff Chill (preroll)- Ca14</t>
  </si>
  <si>
    <t>Puff Uplift (preroll)- Ca14</t>
  </si>
  <si>
    <t>Belladonna- Ca15</t>
  </si>
  <si>
    <t>Blue Dream- Ca15</t>
  </si>
  <si>
    <t>Bruce Banner- Ca15</t>
  </si>
  <si>
    <t>Cali Chem- Ca15</t>
  </si>
  <si>
    <t>Chocolate Malawi- Ca15</t>
  </si>
  <si>
    <t>Grease Monkey- Ca15</t>
  </si>
  <si>
    <t>Guava- Ca15</t>
  </si>
  <si>
    <t>Jamba Juice- Ca15</t>
  </si>
  <si>
    <t>Jungle Spice- Ca15</t>
  </si>
  <si>
    <t>Lambs Bread- Ca15</t>
  </si>
  <si>
    <t>Purple Fig- Ca15</t>
  </si>
  <si>
    <t>Redtail Farms Forbidden Fruit- Ca15</t>
  </si>
  <si>
    <t>Redtail Farms Jillybean- Ca15</t>
  </si>
  <si>
    <t>Strawberry Fields- Ca15</t>
  </si>
  <si>
    <t>Sweet Island Skunk- Ca15</t>
  </si>
  <si>
    <t>Up North durban Poison- Ca15</t>
  </si>
  <si>
    <t>Vimutti Banana 99- Ca15</t>
  </si>
  <si>
    <t>Banana Kush- Ca15</t>
  </si>
  <si>
    <t>Blue Tara- Ca15</t>
  </si>
  <si>
    <t>CBD Yummy 2:1- Ca15</t>
  </si>
  <si>
    <t>Doc OG- Ca15</t>
  </si>
  <si>
    <t>Gelato 33- Ca15</t>
  </si>
  <si>
    <t>Jedi Kush- Ca15</t>
  </si>
  <si>
    <t>Lemon Banana Sherbet- Ca15</t>
  </si>
  <si>
    <t>Mendo Breath- Ca15</t>
  </si>
  <si>
    <t>Nightcap- Ca15</t>
  </si>
  <si>
    <t>Purple Fantasy- Ca15</t>
  </si>
  <si>
    <t>Redtail Farms Forum Cookies</t>
  </si>
  <si>
    <t>Redtail Farms Sunset Sherbert- Ca15</t>
  </si>
  <si>
    <t>Rose- Ca15</t>
  </si>
  <si>
    <t>UpNorth Blueberry-Ca15</t>
  </si>
  <si>
    <t>UpNorth Purple Punch- Ca15</t>
  </si>
  <si>
    <t>Wedgie Meatball- Ca15</t>
  </si>
  <si>
    <t>Yeti OG- Ca15</t>
  </si>
  <si>
    <t>Thin Mint Cookies- Ca15</t>
  </si>
  <si>
    <t>Slymer- Ca16</t>
  </si>
  <si>
    <t>GMO- Ca16</t>
  </si>
  <si>
    <t>Grease Monkey- Ca17</t>
  </si>
  <si>
    <t>LA Confidential- Ca17</t>
  </si>
  <si>
    <t>Oregon Lemons- Ca17</t>
  </si>
  <si>
    <t>Roc OG- Ca17</t>
  </si>
  <si>
    <t>Tahoe OG- Ca17</t>
  </si>
  <si>
    <t>Cherry Blossom Kush- Ca17</t>
  </si>
  <si>
    <t>Royal Kush- Ca17</t>
  </si>
  <si>
    <t>Sweet Kush- Ca17</t>
  </si>
  <si>
    <t>Budder- Ca17</t>
  </si>
  <si>
    <t>Critical Cheese- Ca17</t>
  </si>
  <si>
    <t>Big Smooth- Ca17</t>
  </si>
  <si>
    <t>Jack Royale- Ca17</t>
  </si>
  <si>
    <t>Bell Springs- Ca17</t>
  </si>
  <si>
    <t>Rising Pines- Ca17</t>
  </si>
  <si>
    <t>Lion's Quibit- Ca17</t>
  </si>
  <si>
    <t>Roc OG Doobie (preroll)- Ca17</t>
  </si>
  <si>
    <t>Boss OG- Ca18</t>
  </si>
  <si>
    <t>Cali Cans Key Lime Pie- Ca18</t>
  </si>
  <si>
    <t>Connected Gelato #41- Ca18</t>
  </si>
  <si>
    <t>Connected Guava- Ca18</t>
  </si>
  <si>
    <t>Connected Smarties- Ca18</t>
  </si>
  <si>
    <t>Cookies London Pound Cake #89- Ca18</t>
  </si>
  <si>
    <t>Fun Uncle Black Jack- Ca18</t>
  </si>
  <si>
    <t>Fun Uncle Dream Queen- Ca18</t>
  </si>
  <si>
    <t>Harborside 99 Cookies #22- Ca18</t>
  </si>
  <si>
    <t>Harborside Boss OG #1- Ca18</t>
  </si>
  <si>
    <t>Harborside Sunset Sherbert- Ca18</t>
  </si>
  <si>
    <t>Kindrd Sherbet- Ca18</t>
  </si>
  <si>
    <t>Korova Lemon Sugar Kush- Ca18</t>
  </si>
  <si>
    <t>Legion of Bloom Super Glue- Ca18</t>
  </si>
  <si>
    <t>Loudpack Cherry Sherbet- Ca18</t>
  </si>
  <si>
    <t>Loudpack SFV OG- Ca18</t>
  </si>
  <si>
    <t>Lumpy's Lemon Berry- Ca18</t>
  </si>
  <si>
    <t>Seven Leaves Cookies &amp; Cream- Ca18</t>
  </si>
  <si>
    <t>Seven Leaves Juicee Fruit- Ca18</t>
  </si>
  <si>
    <t>Zoma Ringo's Gift- Ca18</t>
  </si>
  <si>
    <t>Canndescent Cruise Preroll- Ca18</t>
  </si>
  <si>
    <t>Harborside Arc Preroll- Ca18</t>
  </si>
  <si>
    <t>Harborside Double Tangie- Ca18</t>
  </si>
  <si>
    <t>Harborside Farms Jet Fuel Preroll- Ca18</t>
  </si>
  <si>
    <t>Harborside Farms Lemon Grapes- Ca18</t>
  </si>
  <si>
    <t>Harborside Farms Sunset Sherbert Preroll- Ca18</t>
  </si>
  <si>
    <t>Harborside Strawberry Hashplant Preroll- Ca18</t>
  </si>
  <si>
    <t>SG in the Pines- Ca19</t>
  </si>
  <si>
    <t>Budder-Amplified Farms- Ca19</t>
  </si>
  <si>
    <t>GH OG Kush- Mazari Farms- Ca19</t>
  </si>
  <si>
    <t>Green Ribbon- Amplified Farms- Ca19</t>
  </si>
  <si>
    <t>Green Ribbon- GSFCA- Ca19</t>
  </si>
  <si>
    <t>Lemon Tree- Poseidon Estates- Ca19</t>
  </si>
  <si>
    <t>Orange Soda- Amplified Farms- Ca19</t>
  </si>
  <si>
    <t>Rose- Florocal- Ca19</t>
  </si>
  <si>
    <t>SG Doc OG- Emerald Essence- Ca19</t>
  </si>
  <si>
    <t>Strawberry Fields- Gold Seal- Ca19</t>
  </si>
  <si>
    <t>Super Sour OG- West Coast Sunrise- Ca19</t>
  </si>
  <si>
    <t>Ultraviolence- DCSM IV- Ca19</t>
  </si>
  <si>
    <t>SG Therapy- Ca19</t>
  </si>
  <si>
    <t>SG Vicotria- Ca19</t>
  </si>
  <si>
    <t>24k Super Glue Preroll- Ca19</t>
  </si>
  <si>
    <t>Blueberry Pre-roll- Ca19</t>
  </si>
  <si>
    <t>Budder Pre-roll- Ca19</t>
  </si>
  <si>
    <t>Green Ribbon Empire Preroll- Ca19</t>
  </si>
  <si>
    <t>Green Ribbon Pre-roll- Ca19</t>
  </si>
  <si>
    <t>L.B.S. Preroll- Ca19</t>
  </si>
  <si>
    <t>Lemon Tree Pre-roll- Ca19</t>
  </si>
  <si>
    <t>Orange Soda Pre-roll- Ca19</t>
  </si>
  <si>
    <t>SG Forum Cookies Pre-roll- Ca19</t>
  </si>
  <si>
    <t>SG Kand Kush Preroll- Ca19</t>
  </si>
  <si>
    <t>Sherbet Pre-roll- Ca19</t>
  </si>
  <si>
    <t>Strawberry Fields Pre-roll- Ca19</t>
  </si>
  <si>
    <t>Ultraviolence Pre-roll- Ca19</t>
  </si>
  <si>
    <t>Durban Poison- Ca20</t>
  </si>
  <si>
    <t>Old Mother Sativa- Ca20</t>
  </si>
  <si>
    <t>Mendo Breath- Ca20</t>
  </si>
  <si>
    <t>Mimosa- Ca20</t>
  </si>
  <si>
    <t>Maui Wowie- Ca20</t>
  </si>
  <si>
    <t>Forbidden Fruit- Ca20</t>
  </si>
  <si>
    <t>Lemon Tree- Ca20</t>
  </si>
  <si>
    <t>Sour Jack- Ca20</t>
  </si>
  <si>
    <t>Sour G- Ca20</t>
  </si>
  <si>
    <t>Strawberry Banana- Ca20</t>
  </si>
  <si>
    <t>Berry White- Ca20</t>
  </si>
  <si>
    <t>OG Kush- Ca20</t>
  </si>
  <si>
    <t>Black Dog- Ca20</t>
  </si>
  <si>
    <t>Star Dawg- Ca20</t>
  </si>
  <si>
    <t>Connect 403- Ca20</t>
  </si>
  <si>
    <t>Blueberry Cheesecake- Ca20</t>
  </si>
  <si>
    <t>True OG- Ca20</t>
  </si>
  <si>
    <t>Tzar Bomba- Ca20</t>
  </si>
  <si>
    <t>SFV OG- Ca20</t>
  </si>
  <si>
    <t>Tangie- Ca20</t>
  </si>
  <si>
    <t>Gelato- Ca20</t>
  </si>
  <si>
    <t>Super Glue- Ca20</t>
  </si>
  <si>
    <t>Forbidden Lime- Ca20</t>
  </si>
  <si>
    <t>10k Jack- Ca20</t>
  </si>
  <si>
    <t>Butter OG- Ca20</t>
  </si>
  <si>
    <t>Ealy Jamacian- Ca20</t>
  </si>
  <si>
    <t>Jack Herer- Ca20</t>
  </si>
  <si>
    <t>Sour Cherry Kush- Ca20</t>
  </si>
  <si>
    <t>Gorilla Glue #4- Ca20</t>
  </si>
  <si>
    <t>Sherbert Pre-roll- Ca20</t>
  </si>
  <si>
    <t>Grizzly Bone Gelato Pre-roll- Ca20</t>
  </si>
  <si>
    <t>GSC Pre-rolls- Ca20</t>
  </si>
  <si>
    <t>10k Jack Pre-roll- Ca20</t>
  </si>
  <si>
    <t>RSG Pre-roll- Ca20</t>
  </si>
  <si>
    <t>Kosher Kush Preroll- Ca20</t>
  </si>
  <si>
    <t>Herijuana Pre-rolls- Ca20</t>
  </si>
  <si>
    <t>OG Kush Pre-roll- Ca20</t>
  </si>
  <si>
    <t>WiFi Pre-roll- Ca20</t>
  </si>
  <si>
    <t>Berry White Pre-roll- Ca20</t>
  </si>
  <si>
    <t>Star Dawg Pre-roll- Ca20</t>
  </si>
  <si>
    <t>Doc Pre-roll- Ca20</t>
  </si>
  <si>
    <t>Old Mother Sativa Pre-roll- Ca20</t>
  </si>
  <si>
    <t>Lemon Fuel OG Pre-roll- Ca20</t>
  </si>
  <si>
    <t>Cruise 201 Pre-roll- Ca20</t>
  </si>
  <si>
    <t>Gorilla Glue- Ca21</t>
  </si>
  <si>
    <t>Jack Herer- Ca21</t>
  </si>
  <si>
    <t>Super Sour OG- Ca21</t>
  </si>
  <si>
    <t>Premium Jack- Ca21</t>
  </si>
  <si>
    <t>J-1- Ca21</t>
  </si>
  <si>
    <t>Private Reserve OG- Ca21</t>
  </si>
  <si>
    <t>Dosidos- Ca21</t>
  </si>
  <si>
    <t>Cookie Glue- Ca21</t>
  </si>
  <si>
    <t>Weedy Allen- Ca21</t>
  </si>
  <si>
    <t>White Buffalo- Ca21</t>
  </si>
  <si>
    <t>Mendo Breath- Ca21</t>
  </si>
  <si>
    <t>Black Cherry Pie- Ca21</t>
  </si>
  <si>
    <t>King Louis OG Kush- Ca21</t>
  </si>
  <si>
    <t>Mr. Natural- Ca22</t>
  </si>
  <si>
    <t>Certified Skunk- Ca22</t>
  </si>
  <si>
    <t>Kiwi Strawberry- Ca23</t>
  </si>
  <si>
    <t>Snow- Ca23</t>
  </si>
  <si>
    <t>Island Sweet Skunk- Ca23</t>
  </si>
  <si>
    <t>Chem- Ca23</t>
  </si>
  <si>
    <t>Early Jamaican- Ca23</t>
  </si>
  <si>
    <t>Mendo Breath- Ca23</t>
  </si>
  <si>
    <t>Sunset Sherbet- Ca23</t>
  </si>
  <si>
    <t>Platinum Blueberries- Ca23</t>
  </si>
  <si>
    <t>Black Cherry Pie- Ca23</t>
  </si>
  <si>
    <t>Orange Cookies- Ca23</t>
  </si>
  <si>
    <t>North Coast Cookies- Ca23</t>
  </si>
  <si>
    <t>Purple Punch- Ca23</t>
  </si>
  <si>
    <t>Norhtern Flore- Ca23</t>
  </si>
  <si>
    <t>Gelato- Ca23</t>
  </si>
  <si>
    <t>Dosi Orange #14- Ca23</t>
  </si>
  <si>
    <t>Mystery Cookies- Ca23</t>
  </si>
  <si>
    <t>Slymer- Ca23</t>
  </si>
  <si>
    <t>Strawberry Fields- Ca23</t>
  </si>
  <si>
    <t>Dosido- Ca23</t>
  </si>
  <si>
    <t>Florida Juicy Fruit- Ca23</t>
  </si>
  <si>
    <t>Goranimals- Ca23</t>
  </si>
  <si>
    <t>Bay Berry- Ca23</t>
  </si>
  <si>
    <t>Cherry Cookies- Ca23</t>
  </si>
  <si>
    <t>Headband- Ca23</t>
  </si>
  <si>
    <t>Black Garlic- Ca23</t>
  </si>
  <si>
    <t>Lemon Ogre- Ca23</t>
  </si>
  <si>
    <t>Ogre Berry- Ca23</t>
  </si>
  <si>
    <t>Boss OG #1- Ca24</t>
  </si>
  <si>
    <t>Cali Cans Blue Zkittlez- Ca24</t>
  </si>
  <si>
    <t>Cali Cans Jaeger- Ca24</t>
  </si>
  <si>
    <t>Cali Cans Key Lime Pie- Ca24</t>
  </si>
  <si>
    <t>Cali Cans Mossmosa- Ca24</t>
  </si>
  <si>
    <t>Cookies London Pound Cake- Ca24</t>
  </si>
  <si>
    <t>Cookies Snowman- Ca24</t>
  </si>
  <si>
    <t>Disco Balls- Ca24</t>
  </si>
  <si>
    <t>Fun Uncle Allen- Ca24</t>
  </si>
  <si>
    <t>Gold Drop Cookies &amp; Cream- Ca24</t>
  </si>
  <si>
    <t>Gold Drop Lemon Tree- Ca24</t>
  </si>
  <si>
    <t>Kindrd Rock OG- Ca24</t>
  </si>
  <si>
    <t>Korova Lemon Sugar Kush- Ca24</t>
  </si>
  <si>
    <t>Loud Pack Cherry Sheret- Ca24</t>
  </si>
  <si>
    <t>Loudpack GG #4- Ca24</t>
  </si>
  <si>
    <t>Lumpy's Reckless Rainbow- Ca24</t>
  </si>
  <si>
    <t>Purple Frost Honey Badger- Ca24</t>
  </si>
  <si>
    <t>Seven Leaves Juicee Fruit- Ca24</t>
  </si>
  <si>
    <t>Zoma Ringo's Gift- Ca24</t>
  </si>
  <si>
    <t>Loudpack Blue Dream (preroll)- Ca24</t>
  </si>
  <si>
    <t>Loudpack Sherbet (preroll)- Ca24</t>
  </si>
  <si>
    <t>Lumpy's Fruit Rollup (preroll)- Ca24</t>
  </si>
  <si>
    <t>Lumpy's Reckless Rainbow (preroll)- Ca24</t>
  </si>
  <si>
    <t>Farmer Max White Buffalo Eigth- Ca25</t>
  </si>
  <si>
    <t>Fig Farms Guava Eight- Ca25</t>
  </si>
  <si>
    <t>Fig Farms Purple Fig Eight- Ca25</t>
  </si>
  <si>
    <t>NE Lemon Thai Eighth- Ca25</t>
  </si>
  <si>
    <t>Upnorth Banana Bread Eighth- Ca25</t>
  </si>
  <si>
    <t>7 Leaves Juicee Fruit Eiigth- Ca25</t>
  </si>
  <si>
    <t>Fig Farms Banana Fig Eight- Ca25</t>
  </si>
  <si>
    <t>Fig Farms White Nectarine Eighth- Ca25</t>
  </si>
  <si>
    <t>Green Dawg Blueberry Muffins Eighth- Ca25</t>
  </si>
  <si>
    <t>Green Dawg Orange Cookies Eighth- Ca25</t>
  </si>
  <si>
    <t>Green Dawg Platinum Punch Eighth- Ca25</t>
  </si>
  <si>
    <t>Kings Garden Gelato 33 Eighth- Ca25</t>
  </si>
  <si>
    <t>Lumpys Ben N Berrys Eighth- Ca25</t>
  </si>
  <si>
    <t>Madrone Docs OG Eighth- Ca25</t>
  </si>
  <si>
    <t>Mendo Breath Eighth- Ca25</t>
  </si>
  <si>
    <t>NCP Dosickeys Eighth- Ca25</t>
  </si>
  <si>
    <t>NCP Sunset Sherbert Eighth- Ca25</t>
  </si>
  <si>
    <t>NE Titan OG Eighth- Ca25</t>
  </si>
  <si>
    <t>Tzar Bomba Eighth- Ca25</t>
  </si>
  <si>
    <t>Pina Fire OG Eigth- Ca25</t>
  </si>
  <si>
    <t>Pina Triangle OG Eigth- Ca25</t>
  </si>
  <si>
    <t>Rose Queen Eighth- Ca25</t>
  </si>
  <si>
    <t>Green Ribbon- Ca26</t>
  </si>
  <si>
    <t>Sour Dubble- Ca26</t>
  </si>
  <si>
    <t>Green Kandy Jack- Ca26</t>
  </si>
  <si>
    <t>Rollins- Ca26</t>
  </si>
  <si>
    <t>Pincher's Creek- Ca26</t>
  </si>
  <si>
    <t>White Octane- Ca26</t>
  </si>
  <si>
    <t>Grow Your Own Og Kush- Ca26</t>
  </si>
  <si>
    <t>Grow Your Own Blend- Ca26</t>
  </si>
  <si>
    <t>Apple Pie- Ca23</t>
  </si>
  <si>
    <t>Rising Sun- Ca26</t>
  </si>
  <si>
    <t>Lions Quibit- Ca26</t>
  </si>
  <si>
    <t>Super Silver Haze- Ca26</t>
  </si>
  <si>
    <t>Classic Berry White- Ca26</t>
  </si>
  <si>
    <t>Classic Trainwreck- Ca26</t>
  </si>
  <si>
    <t>C-Land- Ca26</t>
  </si>
  <si>
    <t>Hell's Fire OG- Ca26</t>
  </si>
  <si>
    <t>Grape Lollipop- Ca26</t>
  </si>
  <si>
    <t>Lemon Ogre- Ca26</t>
  </si>
  <si>
    <t>Brand Wine- Ca26</t>
  </si>
  <si>
    <t>Rose- Ca26</t>
  </si>
  <si>
    <t>OG Citron- Ca26</t>
  </si>
  <si>
    <t>Forbidden Fruit- Ca26</t>
  </si>
  <si>
    <t>Balance (preroll)- Ca26</t>
  </si>
  <si>
    <t>Chill (preroll)- Ca26</t>
  </si>
  <si>
    <t>Uplift (preroll)- Ca26</t>
  </si>
  <si>
    <t>Lemon Fire OG (preroll)- Ca26</t>
  </si>
  <si>
    <t>SFV OG Kush (preroll)- Ca26</t>
  </si>
  <si>
    <t>Blue Dream (preroll)- Ca26</t>
  </si>
  <si>
    <t>Cotton Candy Cookies (preroll)- Ca26</t>
  </si>
  <si>
    <t>Fire Train (preroll)- Ca26</t>
  </si>
  <si>
    <t>Jade (preroll)- Ca26</t>
  </si>
  <si>
    <t>Afguava (preroll)- Ca26</t>
  </si>
  <si>
    <t>Bubba Kush Preroll- Ca26</t>
  </si>
  <si>
    <t>Mandarin WIFI Preroll- Ca26</t>
  </si>
  <si>
    <t>Sour Apple (preroll)- Ca26</t>
  </si>
  <si>
    <t>Chocolope (preroll)- Ca26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</si>
</sst>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(Body)_x0000_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</font>
    <font>
      <sz val="12"/>
      <color rgb="FF222222"/>
      <name val="Calibri (Body)"/>
    </font>
    <font>
      <sz val="12"/>
      <color rgb="FF222222"/>
      <name val="Helvetica Neue"/>
      <family val="2"/>
    </font>
    <font>
      <sz val="12"/>
      <name val="Calibri (Body)_x0000_"/>
    </font>
    <font>
      <sz val="12"/>
      <color rgb="FF000000"/>
      <name val="Calibri"/>
      <family val="2"/>
    </font>
    <font>
      <sz val="14"/>
      <color theme="1"/>
      <name val="Calibri"/>
      <family val="2"/>
    </font>
    <font>
      <b/>
      <sz val="12"/>
      <color rgb="FF22222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FCA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5" fillId="4" borderId="0" xfId="0" applyFont="1" applyFill="1"/>
    <xf numFmtId="0" fontId="6" fillId="4" borderId="0" xfId="0" applyFont="1" applyFill="1" applyAlignment="1"/>
    <xf numFmtId="0" fontId="7" fillId="4" borderId="0" xfId="0" applyFont="1" applyFill="1"/>
    <xf numFmtId="0" fontId="8" fillId="0" borderId="0" xfId="0" applyFont="1"/>
    <xf numFmtId="0" fontId="7" fillId="4" borderId="0" xfId="2" applyFont="1" applyFill="1"/>
    <xf numFmtId="0" fontId="8" fillId="4" borderId="0" xfId="0" applyFont="1" applyFill="1"/>
    <xf numFmtId="0" fontId="9" fillId="0" borderId="0" xfId="1" applyFont="1" applyFill="1" applyAlignment="1"/>
    <xf numFmtId="0" fontId="0" fillId="0" borderId="0" xfId="0" applyFont="1" applyFill="1"/>
    <xf numFmtId="0" fontId="10" fillId="0" borderId="0" xfId="0" applyFont="1" applyFill="1"/>
    <xf numFmtId="0" fontId="0" fillId="0" borderId="0" xfId="0" applyFill="1"/>
    <xf numFmtId="0" fontId="1" fillId="0" borderId="0" xfId="1" applyFill="1" applyAlignment="1"/>
    <xf numFmtId="0" fontId="1" fillId="0" borderId="0" xfId="1" applyFill="1"/>
    <xf numFmtId="0" fontId="0" fillId="0" borderId="0" xfId="0" applyFont="1"/>
    <xf numFmtId="0" fontId="0" fillId="5" borderId="0" xfId="0" applyFill="1"/>
    <xf numFmtId="0" fontId="0" fillId="5" borderId="0" xfId="1" applyFont="1" applyFill="1" applyAlignment="1"/>
    <xf numFmtId="0" fontId="0" fillId="5" borderId="0" xfId="0" applyFont="1" applyFill="1"/>
    <xf numFmtId="0" fontId="10" fillId="5" borderId="0" xfId="0" applyFont="1" applyFill="1"/>
    <xf numFmtId="0" fontId="0" fillId="6" borderId="0" xfId="0" applyFont="1" applyFill="1"/>
    <xf numFmtId="0" fontId="0" fillId="6" borderId="0" xfId="1" applyFont="1" applyFill="1" applyAlignment="1"/>
    <xf numFmtId="0" fontId="0" fillId="6" borderId="0" xfId="0" applyFont="1" applyFill="1" applyAlignment="1">
      <alignment horizontal="right"/>
    </xf>
    <xf numFmtId="0" fontId="10" fillId="6" borderId="0" xfId="0" applyFont="1" applyFill="1"/>
    <xf numFmtId="0" fontId="0" fillId="7" borderId="0" xfId="0" applyFont="1" applyFill="1"/>
    <xf numFmtId="0" fontId="9" fillId="7" borderId="0" xfId="2" applyFont="1" applyFill="1" applyAlignment="1"/>
    <xf numFmtId="0" fontId="9" fillId="5" borderId="0" xfId="1" applyFont="1" applyFill="1" applyAlignment="1"/>
    <xf numFmtId="0" fontId="9" fillId="6" borderId="0" xfId="1" applyFont="1" applyFill="1" applyAlignment="1"/>
    <xf numFmtId="0" fontId="11" fillId="0" borderId="0" xfId="0" applyFont="1"/>
    <xf numFmtId="0" fontId="0" fillId="7" borderId="0" xfId="0" applyFill="1"/>
    <xf numFmtId="0" fontId="10" fillId="5" borderId="0" xfId="1" applyFont="1" applyFill="1" applyAlignment="1"/>
    <xf numFmtId="0" fontId="12" fillId="0" borderId="0" xfId="0" applyFont="1"/>
    <xf numFmtId="0" fontId="13" fillId="0" borderId="0" xfId="0" applyFont="1" applyFill="1"/>
    <xf numFmtId="0" fontId="12" fillId="0" borderId="0" xfId="0" applyFont="1" applyFill="1"/>
    <xf numFmtId="0" fontId="0" fillId="7" borderId="0" xfId="1" applyFont="1" applyFill="1" applyAlignment="1"/>
    <xf numFmtId="0" fontId="14" fillId="5" borderId="0" xfId="1" applyFont="1" applyFill="1" applyAlignment="1"/>
    <xf numFmtId="0" fontId="0" fillId="8" borderId="0" xfId="0" applyFill="1"/>
    <xf numFmtId="0" fontId="0" fillId="8" borderId="0" xfId="1" applyFont="1" applyFill="1" applyAlignment="1"/>
    <xf numFmtId="0" fontId="0" fillId="8" borderId="0" xfId="0" applyFont="1" applyFill="1"/>
    <xf numFmtId="0" fontId="0" fillId="8" borderId="0" xfId="0" applyFill="1" applyBorder="1"/>
    <xf numFmtId="0" fontId="14" fillId="8" borderId="0" xfId="1" applyFont="1" applyFill="1" applyAlignment="1"/>
    <xf numFmtId="0" fontId="10" fillId="8" borderId="0" xfId="0" applyFont="1" applyFill="1"/>
    <xf numFmtId="0" fontId="6" fillId="0" borderId="0" xfId="0" applyFont="1" applyFill="1" applyAlignment="1"/>
    <xf numFmtId="0" fontId="5" fillId="0" borderId="0" xfId="0" applyFont="1" applyFill="1"/>
    <xf numFmtId="0" fontId="10" fillId="8" borderId="0" xfId="1" applyFont="1" applyFill="1" applyAlignment="1"/>
    <xf numFmtId="0" fontId="9" fillId="8" borderId="0" xfId="1" applyFont="1" applyFill="1" applyAlignment="1"/>
    <xf numFmtId="0" fontId="9" fillId="8" borderId="0" xfId="0" applyFont="1" applyFill="1"/>
    <xf numFmtId="0" fontId="0" fillId="0" borderId="0" xfId="0" applyAlignment="1">
      <alignment wrapText="1"/>
    </xf>
    <xf numFmtId="9" fontId="0" fillId="0" borderId="0" xfId="0" applyNumberFormat="1"/>
    <xf numFmtId="16" fontId="0" fillId="0" borderId="0" xfId="0" applyNumberFormat="1"/>
    <xf numFmtId="0" fontId="0" fillId="0" borderId="0" xfId="1" applyFont="1" applyFill="1" applyAlignment="1"/>
    <xf numFmtId="0" fontId="0" fillId="6" borderId="0" xfId="0" applyFill="1"/>
    <xf numFmtId="0" fontId="0" fillId="4" borderId="0" xfId="0" applyFill="1"/>
    <xf numFmtId="0" fontId="0" fillId="9" borderId="0" xfId="0" applyFill="1"/>
    <xf numFmtId="0" fontId="0" fillId="9" borderId="0" xfId="0" applyFont="1" applyFill="1"/>
    <xf numFmtId="0" fontId="0" fillId="9" borderId="0" xfId="1" applyFont="1" applyFill="1" applyAlignment="1"/>
    <xf numFmtId="0" fontId="10" fillId="9" borderId="0" xfId="0" applyFont="1" applyFill="1"/>
    <xf numFmtId="0" fontId="15" fillId="7" borderId="0" xfId="0" applyFont="1" applyFill="1"/>
    <xf numFmtId="0" fontId="0" fillId="7" borderId="0" xfId="0" applyFont="1" applyFill="1" applyAlignment="1">
      <alignment horizontal="right"/>
    </xf>
    <xf numFmtId="0" fontId="16" fillId="7" borderId="0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right"/>
    </xf>
    <xf numFmtId="0" fontId="14" fillId="7" borderId="0" xfId="0" applyFont="1" applyFill="1"/>
    <xf numFmtId="0" fontId="15" fillId="5" borderId="0" xfId="0" applyFont="1" applyFill="1"/>
    <xf numFmtId="0" fontId="0" fillId="5" borderId="0" xfId="0" applyFont="1" applyFill="1" applyBorder="1"/>
    <xf numFmtId="0" fontId="15" fillId="9" borderId="0" xfId="0" applyFont="1" applyFill="1"/>
    <xf numFmtId="0" fontId="0" fillId="9" borderId="0" xfId="0" applyFont="1" applyFill="1" applyAlignment="1">
      <alignment horizontal="right"/>
    </xf>
    <xf numFmtId="0" fontId="15" fillId="8" borderId="0" xfId="0" applyFont="1" applyFill="1"/>
    <xf numFmtId="0" fontId="0" fillId="8" borderId="0" xfId="0" applyFont="1" applyFill="1" applyAlignment="1">
      <alignment horizontal="right"/>
    </xf>
    <xf numFmtId="0" fontId="14" fillId="8" borderId="0" xfId="0" applyFont="1" applyFill="1"/>
    <xf numFmtId="0" fontId="0" fillId="8" borderId="0" xfId="0" applyFont="1" applyFill="1" applyBorder="1"/>
    <xf numFmtId="0" fontId="0" fillId="8" borderId="0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right"/>
    </xf>
    <xf numFmtId="0" fontId="0" fillId="8" borderId="0" xfId="53" applyFont="1" applyFill="1"/>
    <xf numFmtId="0" fontId="9" fillId="8" borderId="0" xfId="53" applyFont="1" applyFill="1"/>
    <xf numFmtId="0" fontId="0" fillId="8" borderId="0" xfId="0" applyFont="1" applyFill="1" applyBorder="1" applyAlignment="1"/>
    <xf numFmtId="0" fontId="17" fillId="8" borderId="0" xfId="0" applyFont="1" applyFill="1"/>
    <xf numFmtId="0" fontId="0" fillId="8" borderId="0" xfId="0" applyFill="1" applyAlignment="1">
      <alignment vertical="top"/>
    </xf>
    <xf numFmtId="0" fontId="0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left"/>
    </xf>
    <xf numFmtId="0" fontId="18" fillId="8" borderId="0" xfId="0" applyFont="1" applyFill="1"/>
    <xf numFmtId="0" fontId="20" fillId="8" borderId="0" xfId="0" applyFont="1" applyFill="1"/>
    <xf numFmtId="0" fontId="19" fillId="8" borderId="0" xfId="0" applyFont="1" applyFill="1"/>
    <xf numFmtId="0" fontId="16" fillId="8" borderId="0" xfId="0" applyFont="1" applyFill="1"/>
    <xf numFmtId="0" fontId="11" fillId="8" borderId="0" xfId="0" applyFont="1" applyFill="1" applyAlignment="1">
      <alignment horizontal="left"/>
    </xf>
    <xf numFmtId="0" fontId="11" fillId="8" borderId="0" xfId="0" applyFont="1" applyFill="1"/>
    <xf numFmtId="0" fontId="21" fillId="8" borderId="0" xfId="0" applyFont="1" applyFill="1"/>
    <xf numFmtId="0" fontId="21" fillId="8" borderId="0" xfId="0" applyFont="1" applyFill="1" applyBorder="1" applyAlignment="1">
      <alignment horizontal="left"/>
    </xf>
    <xf numFmtId="0" fontId="17" fillId="5" borderId="0" xfId="0" applyFont="1" applyFill="1"/>
    <xf numFmtId="0" fontId="14" fillId="9" borderId="0" xfId="0" applyFont="1" applyFill="1"/>
    <xf numFmtId="0" fontId="3" fillId="8" borderId="0" xfId="53" applyFill="1"/>
    <xf numFmtId="0" fontId="0" fillId="0" borderId="0" xfId="0" applyFont="1" applyAlignment="1">
      <alignment wrapText="1"/>
    </xf>
    <xf numFmtId="2" fontId="7" fillId="4" borderId="0" xfId="0" applyNumberFormat="1" applyFont="1" applyFill="1"/>
    <xf numFmtId="2" fontId="0" fillId="7" borderId="0" xfId="0" applyNumberFormat="1" applyFill="1"/>
    <xf numFmtId="2" fontId="0" fillId="5" borderId="0" xfId="0" applyNumberFormat="1" applyFill="1"/>
    <xf numFmtId="2" fontId="0" fillId="9" borderId="0" xfId="0" applyNumberFormat="1" applyFill="1"/>
    <xf numFmtId="2" fontId="0" fillId="8" borderId="0" xfId="0" applyNumberFormat="1" applyFill="1"/>
    <xf numFmtId="2" fontId="6" fillId="4" borderId="0" xfId="0" applyNumberFormat="1" applyFont="1" applyFill="1" applyAlignment="1"/>
    <xf numFmtId="2" fontId="5" fillId="4" borderId="0" xfId="0" applyNumberFormat="1" applyFont="1" applyFill="1"/>
    <xf numFmtId="2" fontId="0" fillId="0" borderId="0" xfId="0" applyNumberFormat="1" applyFill="1"/>
    <xf numFmtId="2" fontId="0" fillId="0" borderId="0" xfId="0" applyNumberFormat="1"/>
    <xf numFmtId="2" fontId="6" fillId="0" borderId="0" xfId="0" applyNumberFormat="1" applyFont="1" applyFill="1" applyAlignment="1"/>
  </cellXfs>
  <cellStyles count="54">
    <cellStyle name="Bad" xfId="1" builtinId="2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/>
    <cellStyle name="Neutral" xfId="2" builtinId="28"/>
    <cellStyle name="Normal" xfId="0" builtinId="0"/>
  </cellStyles>
  <dxfs count="0"/>
  <tableStyles count="0" defaultTableStyle="TableStyleMedium9" defaultPivotStyle="PivotStyleMedium4"/>
  <colors>
    <mruColors>
      <color rgb="FFFDF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F%25@%23ing%20Incredible-%20W30" TargetMode="External"/><Relationship Id="rId1" Type="http://schemas.openxmlformats.org/officeDocument/2006/relationships/hyperlink" Target="mailto:F%25@%23ing%20Incredible-%20W3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F%25@%23ing%20Incredible-%20W8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2"/>
  <sheetViews>
    <sheetView topLeftCell="A599" workbookViewId="0">
      <selection activeCell="F616" sqref="F616"/>
    </sheetView>
  </sheetViews>
  <sheetFormatPr baseColWidth="10" defaultRowHeight="16"/>
  <cols>
    <col min="1" max="1" width="46" bestFit="1" customWidth="1"/>
    <col min="2" max="2" width="14.6640625" bestFit="1" customWidth="1"/>
    <col min="9" max="9" width="29.1640625" bestFit="1" customWidth="1"/>
    <col min="13" max="13" width="26.5" customWidth="1"/>
    <col min="14" max="14" width="12.83203125" customWidth="1"/>
    <col min="15" max="15" width="13.6640625" customWidth="1"/>
    <col min="17" max="17" width="29.5" bestFit="1" customWidth="1"/>
  </cols>
  <sheetData>
    <row r="1" spans="1:19" s="4" customFormat="1" ht="19">
      <c r="A1" s="3" t="s">
        <v>0</v>
      </c>
      <c r="B1" s="3" t="s">
        <v>1</v>
      </c>
      <c r="C1" s="3" t="s">
        <v>2</v>
      </c>
      <c r="E1" s="6" t="s">
        <v>8</v>
      </c>
      <c r="F1" s="6" t="s">
        <v>1</v>
      </c>
      <c r="G1" s="6" t="s">
        <v>2</v>
      </c>
      <c r="I1" s="5" t="s">
        <v>1921</v>
      </c>
      <c r="J1" s="5" t="s">
        <v>1</v>
      </c>
      <c r="K1" s="5" t="s">
        <v>2</v>
      </c>
      <c r="M1" s="5" t="s">
        <v>1922</v>
      </c>
      <c r="N1" s="5" t="s">
        <v>1</v>
      </c>
      <c r="O1" s="5" t="s">
        <v>2</v>
      </c>
      <c r="Q1" s="5" t="s">
        <v>1923</v>
      </c>
      <c r="R1" s="5" t="s">
        <v>1</v>
      </c>
      <c r="S1" s="5" t="s">
        <v>2</v>
      </c>
    </row>
    <row r="2" spans="1:19">
      <c r="A2" s="23" t="str">
        <f>E2</f>
        <v>Ringo's Gift- NM 13a</v>
      </c>
      <c r="B2" s="23">
        <f t="shared" ref="B2:C2" si="0">F2</f>
        <v>0.8</v>
      </c>
      <c r="C2" s="23">
        <f t="shared" si="0"/>
        <v>14</v>
      </c>
      <c r="E2" s="22" t="s">
        <v>66</v>
      </c>
      <c r="F2" s="22">
        <v>0.8</v>
      </c>
      <c r="G2" s="22">
        <v>14</v>
      </c>
      <c r="I2" s="14" t="s">
        <v>85</v>
      </c>
      <c r="J2" s="14">
        <v>5.04</v>
      </c>
      <c r="K2" s="14">
        <v>10.69</v>
      </c>
      <c r="M2" s="51" t="s">
        <v>125</v>
      </c>
      <c r="N2" s="51">
        <v>10.039999999999999</v>
      </c>
      <c r="O2" s="51">
        <v>9.93</v>
      </c>
      <c r="Q2" s="49" t="s">
        <v>124</v>
      </c>
      <c r="R2" s="49">
        <v>15.14</v>
      </c>
      <c r="S2" s="49">
        <v>0</v>
      </c>
    </row>
    <row r="3" spans="1:19">
      <c r="A3" s="23" t="str">
        <f t="shared" ref="A3:A22" si="1">E3</f>
        <v xml:space="preserve">Ringo's Gift- NM 13b </v>
      </c>
      <c r="B3" s="23">
        <f t="shared" ref="B3:B22" si="2">F3</f>
        <v>0.8</v>
      </c>
      <c r="C3" s="23">
        <f t="shared" ref="C3:C22" si="3">G3</f>
        <v>14</v>
      </c>
      <c r="E3" s="22" t="s">
        <v>105</v>
      </c>
      <c r="F3" s="22">
        <v>0.8</v>
      </c>
      <c r="G3" s="22">
        <v>14</v>
      </c>
      <c r="I3" s="14" t="s">
        <v>77</v>
      </c>
      <c r="J3" s="14">
        <v>5.04</v>
      </c>
      <c r="K3" s="14">
        <v>10.69</v>
      </c>
      <c r="M3" s="51" t="s">
        <v>59</v>
      </c>
      <c r="N3" s="51">
        <v>10.039999999999999</v>
      </c>
      <c r="O3" s="51">
        <v>9.93</v>
      </c>
      <c r="Q3" s="49" t="s">
        <v>69</v>
      </c>
      <c r="R3" s="49">
        <v>15.15</v>
      </c>
      <c r="S3" s="18" t="s">
        <v>673</v>
      </c>
    </row>
    <row r="4" spans="1:19">
      <c r="A4" s="23" t="str">
        <f t="shared" si="1"/>
        <v>Charlotte's Web- NM13b</v>
      </c>
      <c r="B4" s="23">
        <f t="shared" si="2"/>
        <v>1</v>
      </c>
      <c r="C4" s="23">
        <f t="shared" si="3"/>
        <v>17</v>
      </c>
      <c r="E4" s="22" t="s">
        <v>103</v>
      </c>
      <c r="F4" s="22">
        <v>1</v>
      </c>
      <c r="G4" s="22">
        <v>17</v>
      </c>
      <c r="I4" s="14" t="s">
        <v>102</v>
      </c>
      <c r="J4" s="14">
        <v>6</v>
      </c>
      <c r="K4" s="14">
        <v>14</v>
      </c>
      <c r="M4" s="51" t="s">
        <v>110</v>
      </c>
      <c r="N4" s="51">
        <v>10.16</v>
      </c>
      <c r="O4" s="51">
        <v>3.53</v>
      </c>
      <c r="Q4" s="49" t="s">
        <v>58</v>
      </c>
      <c r="R4" s="49">
        <v>15.18</v>
      </c>
      <c r="S4" s="49">
        <v>0</v>
      </c>
    </row>
    <row r="5" spans="1:19">
      <c r="A5" s="23" t="str">
        <f t="shared" si="1"/>
        <v>Harle-Tsu- NM 13b</v>
      </c>
      <c r="B5" s="23">
        <f t="shared" si="2"/>
        <v>1</v>
      </c>
      <c r="C5" s="23">
        <f t="shared" si="3"/>
        <v>11</v>
      </c>
      <c r="E5" s="22" t="s">
        <v>104</v>
      </c>
      <c r="F5" s="22">
        <v>1</v>
      </c>
      <c r="G5" s="22">
        <v>11</v>
      </c>
      <c r="I5" s="14" t="s">
        <v>63</v>
      </c>
      <c r="J5" s="14">
        <v>6</v>
      </c>
      <c r="K5" s="14">
        <v>14</v>
      </c>
      <c r="M5" s="52" t="s">
        <v>93</v>
      </c>
      <c r="N5" s="51">
        <v>10.29</v>
      </c>
      <c r="O5" s="52" t="s">
        <v>673</v>
      </c>
      <c r="Q5" s="18" t="s">
        <v>61</v>
      </c>
      <c r="R5" s="49">
        <v>15.18</v>
      </c>
      <c r="S5" s="18">
        <v>0</v>
      </c>
    </row>
    <row r="6" spans="1:19">
      <c r="A6" s="23" t="str">
        <f t="shared" si="1"/>
        <v>Charlotte's Web- NM 13a</v>
      </c>
      <c r="B6" s="23">
        <f t="shared" si="2"/>
        <v>1</v>
      </c>
      <c r="C6" s="23">
        <f t="shared" si="3"/>
        <v>17</v>
      </c>
      <c r="E6" s="22" t="s">
        <v>64</v>
      </c>
      <c r="F6" s="22">
        <v>1</v>
      </c>
      <c r="G6" s="22">
        <v>17</v>
      </c>
      <c r="I6" s="16" t="s">
        <v>62</v>
      </c>
      <c r="J6" s="14">
        <v>6.5</v>
      </c>
      <c r="K6" s="16">
        <v>11.79</v>
      </c>
      <c r="M6" s="51" t="s">
        <v>16</v>
      </c>
      <c r="N6" s="51">
        <v>11</v>
      </c>
      <c r="O6" s="52" t="s">
        <v>673</v>
      </c>
      <c r="Q6" s="49" t="s">
        <v>70</v>
      </c>
      <c r="R6" s="49">
        <v>15.22</v>
      </c>
      <c r="S6" s="18" t="s">
        <v>673</v>
      </c>
    </row>
    <row r="7" spans="1:19">
      <c r="A7" s="23" t="str">
        <f t="shared" si="1"/>
        <v>Harle-Tsu- NM 13a</v>
      </c>
      <c r="B7" s="23">
        <f t="shared" si="2"/>
        <v>1</v>
      </c>
      <c r="C7" s="23">
        <f t="shared" si="3"/>
        <v>11</v>
      </c>
      <c r="E7" s="22" t="s">
        <v>65</v>
      </c>
      <c r="F7" s="22">
        <v>1</v>
      </c>
      <c r="G7" s="22">
        <v>11</v>
      </c>
      <c r="I7" s="14" t="s">
        <v>106</v>
      </c>
      <c r="J7" s="14">
        <v>6.51</v>
      </c>
      <c r="K7" s="14">
        <v>13.85</v>
      </c>
      <c r="M7" s="52" t="s">
        <v>135</v>
      </c>
      <c r="N7" s="51">
        <v>11</v>
      </c>
      <c r="O7" s="52" t="s">
        <v>673</v>
      </c>
      <c r="Q7" s="49" t="s">
        <v>89</v>
      </c>
      <c r="R7" s="49">
        <v>15.24</v>
      </c>
      <c r="S7" s="18" t="s">
        <v>673</v>
      </c>
    </row>
    <row r="8" spans="1:19">
      <c r="A8" s="23" t="str">
        <f t="shared" si="1"/>
        <v>Larry OG- NM 11b</v>
      </c>
      <c r="B8" s="23">
        <f t="shared" si="2"/>
        <v>3.18</v>
      </c>
      <c r="C8" s="23" t="str">
        <f t="shared" si="3"/>
        <v>No info</v>
      </c>
      <c r="E8" s="22" t="s">
        <v>128</v>
      </c>
      <c r="F8" s="22">
        <v>3.18</v>
      </c>
      <c r="G8" s="22" t="s">
        <v>673</v>
      </c>
      <c r="I8" s="16" t="s">
        <v>107</v>
      </c>
      <c r="J8" s="16">
        <v>6.55</v>
      </c>
      <c r="K8" s="16">
        <v>13.12</v>
      </c>
      <c r="M8" s="52" t="s">
        <v>115</v>
      </c>
      <c r="N8" s="51">
        <v>11</v>
      </c>
      <c r="O8" s="52" t="s">
        <v>673</v>
      </c>
      <c r="Q8" s="18" t="s">
        <v>73</v>
      </c>
      <c r="R8" s="49">
        <v>15.37</v>
      </c>
      <c r="S8" s="18" t="s">
        <v>673</v>
      </c>
    </row>
    <row r="9" spans="1:19">
      <c r="A9" s="23" t="str">
        <f t="shared" si="1"/>
        <v>Lovelace- NM 6c</v>
      </c>
      <c r="B9" s="23">
        <f t="shared" si="2"/>
        <v>3.53</v>
      </c>
      <c r="C9" s="23">
        <f t="shared" si="3"/>
        <v>10.16</v>
      </c>
      <c r="E9" s="22" t="s">
        <v>28</v>
      </c>
      <c r="F9" s="22">
        <v>3.53</v>
      </c>
      <c r="G9" s="22">
        <v>10.16</v>
      </c>
      <c r="I9" s="14" t="s">
        <v>29</v>
      </c>
      <c r="J9" s="14">
        <v>7</v>
      </c>
      <c r="K9" s="14">
        <v>19</v>
      </c>
      <c r="M9" s="52" t="s">
        <v>74</v>
      </c>
      <c r="N9" s="51">
        <v>11.09</v>
      </c>
      <c r="O9" s="51">
        <v>8.14</v>
      </c>
      <c r="Q9" s="49" t="s">
        <v>54</v>
      </c>
      <c r="R9" s="49">
        <v>15.4</v>
      </c>
      <c r="S9" s="49">
        <v>0.03</v>
      </c>
    </row>
    <row r="10" spans="1:19">
      <c r="A10" s="23" t="str">
        <f t="shared" si="1"/>
        <v>Cannatonic- NM 10</v>
      </c>
      <c r="B10" s="23">
        <f t="shared" si="2"/>
        <v>4.0999999999999996</v>
      </c>
      <c r="C10" s="23">
        <f t="shared" si="3"/>
        <v>11.4</v>
      </c>
      <c r="E10" s="22" t="s">
        <v>57</v>
      </c>
      <c r="F10" s="22">
        <v>4.0999999999999996</v>
      </c>
      <c r="G10" s="22">
        <v>11.4</v>
      </c>
      <c r="I10" s="14" t="s">
        <v>30</v>
      </c>
      <c r="J10" s="14">
        <v>7</v>
      </c>
      <c r="K10" s="14">
        <v>19</v>
      </c>
      <c r="M10" s="51" t="s">
        <v>52</v>
      </c>
      <c r="N10" s="51">
        <v>11.8</v>
      </c>
      <c r="O10" s="51">
        <v>0</v>
      </c>
      <c r="Q10" s="49" t="s">
        <v>56</v>
      </c>
      <c r="R10" s="49">
        <v>15.4</v>
      </c>
      <c r="S10" s="49">
        <v>0.03</v>
      </c>
    </row>
    <row r="11" spans="1:19">
      <c r="A11" s="23" t="str">
        <f t="shared" si="1"/>
        <v>Shark Shock- NM 3a</v>
      </c>
      <c r="B11" s="23">
        <f t="shared" si="2"/>
        <v>4.12</v>
      </c>
      <c r="C11" s="23">
        <f t="shared" si="3"/>
        <v>8.2100000000000009</v>
      </c>
      <c r="E11" s="22" t="s">
        <v>10</v>
      </c>
      <c r="F11" s="22">
        <v>4.12</v>
      </c>
      <c r="G11" s="22">
        <v>8.2100000000000009</v>
      </c>
      <c r="I11" s="16" t="s">
        <v>123</v>
      </c>
      <c r="J11" s="14">
        <v>8</v>
      </c>
      <c r="K11" s="14">
        <v>9</v>
      </c>
      <c r="M11" s="54" t="s">
        <v>38</v>
      </c>
      <c r="N11" s="51">
        <v>12</v>
      </c>
      <c r="O11" s="51">
        <v>12</v>
      </c>
      <c r="Q11" s="19" t="s">
        <v>24</v>
      </c>
      <c r="R11" s="49">
        <v>15.45</v>
      </c>
      <c r="S11" s="18" t="s">
        <v>673</v>
      </c>
    </row>
    <row r="12" spans="1:19">
      <c r="A12" s="23" t="str">
        <f t="shared" si="1"/>
        <v>Shark Shock- NM 3d</v>
      </c>
      <c r="B12" s="23">
        <f t="shared" si="2"/>
        <v>4.12</v>
      </c>
      <c r="C12" s="23">
        <f t="shared" si="3"/>
        <v>8.2100000000000009</v>
      </c>
      <c r="E12" s="22" t="s">
        <v>99</v>
      </c>
      <c r="F12" s="22">
        <v>4.12</v>
      </c>
      <c r="G12" s="22">
        <v>8.2100000000000009</v>
      </c>
      <c r="I12" s="17" t="s">
        <v>37</v>
      </c>
      <c r="J12" s="16">
        <v>8</v>
      </c>
      <c r="K12" s="16">
        <v>11</v>
      </c>
      <c r="M12" s="52" t="s">
        <v>117</v>
      </c>
      <c r="N12" s="51">
        <v>12</v>
      </c>
      <c r="O12" s="52" t="s">
        <v>673</v>
      </c>
      <c r="Q12" s="18" t="s">
        <v>111</v>
      </c>
      <c r="R12" s="49">
        <v>15.45</v>
      </c>
      <c r="S12" s="18" t="s">
        <v>673</v>
      </c>
    </row>
    <row r="13" spans="1:19">
      <c r="A13" s="23" t="str">
        <f t="shared" si="1"/>
        <v>Shark Shock- NM 3b</v>
      </c>
      <c r="B13" s="23">
        <f t="shared" si="2"/>
        <v>4.12</v>
      </c>
      <c r="C13" s="23">
        <f t="shared" si="3"/>
        <v>8.2100000000000009</v>
      </c>
      <c r="E13" s="22" t="s">
        <v>109</v>
      </c>
      <c r="F13" s="22">
        <v>4.12</v>
      </c>
      <c r="G13" s="22">
        <v>8.2100000000000009</v>
      </c>
      <c r="I13" s="16" t="s">
        <v>46</v>
      </c>
      <c r="J13" s="14">
        <v>8</v>
      </c>
      <c r="K13" s="14">
        <v>11</v>
      </c>
      <c r="M13" s="52" t="s">
        <v>118</v>
      </c>
      <c r="N13" s="51">
        <v>12</v>
      </c>
      <c r="O13" s="52" t="s">
        <v>673</v>
      </c>
      <c r="Q13" s="49" t="s">
        <v>72</v>
      </c>
      <c r="R13" s="49">
        <v>15.5</v>
      </c>
      <c r="S13" s="18" t="s">
        <v>673</v>
      </c>
    </row>
    <row r="14" spans="1:19">
      <c r="A14" s="23" t="str">
        <f t="shared" si="1"/>
        <v>Shark Shock- NM 3c</v>
      </c>
      <c r="B14" s="23">
        <f t="shared" si="2"/>
        <v>4.12</v>
      </c>
      <c r="C14" s="23">
        <f t="shared" si="3"/>
        <v>8.2100000000000009</v>
      </c>
      <c r="E14" s="22" t="s">
        <v>129</v>
      </c>
      <c r="F14" s="22">
        <v>4.12</v>
      </c>
      <c r="G14" s="22">
        <v>8.2100000000000009</v>
      </c>
      <c r="I14" s="16" t="s">
        <v>42</v>
      </c>
      <c r="J14" s="14">
        <v>8</v>
      </c>
      <c r="K14" s="14">
        <v>11</v>
      </c>
      <c r="M14" s="52" t="s">
        <v>76</v>
      </c>
      <c r="N14" s="51">
        <v>12.1</v>
      </c>
      <c r="O14" s="51">
        <v>9</v>
      </c>
      <c r="Q14" s="49" t="s">
        <v>68</v>
      </c>
      <c r="R14" s="49">
        <v>15.51</v>
      </c>
      <c r="S14" s="18" t="s">
        <v>673</v>
      </c>
    </row>
    <row r="15" spans="1:19">
      <c r="A15" s="23" t="str">
        <f t="shared" si="1"/>
        <v>Lovelace- NM 6b</v>
      </c>
      <c r="B15" s="23">
        <f t="shared" si="2"/>
        <v>4.1900000000000004</v>
      </c>
      <c r="C15" s="23">
        <f t="shared" si="3"/>
        <v>10.86</v>
      </c>
      <c r="E15" s="22" t="s">
        <v>23</v>
      </c>
      <c r="F15" s="22">
        <v>4.1900000000000004</v>
      </c>
      <c r="G15" s="22">
        <v>10.86</v>
      </c>
      <c r="I15" s="16" t="s">
        <v>39</v>
      </c>
      <c r="J15" s="14">
        <v>8</v>
      </c>
      <c r="K15" s="14">
        <v>12</v>
      </c>
      <c r="M15" s="51" t="s">
        <v>14</v>
      </c>
      <c r="N15" s="51">
        <v>12.39</v>
      </c>
      <c r="O15" s="52" t="s">
        <v>673</v>
      </c>
      <c r="Q15" s="49" t="s">
        <v>71</v>
      </c>
      <c r="R15" s="49">
        <v>15.6</v>
      </c>
      <c r="S15" s="18" t="s">
        <v>673</v>
      </c>
    </row>
    <row r="16" spans="1:19">
      <c r="A16" s="23" t="str">
        <f t="shared" si="1"/>
        <v>Lovelace- NM 6h</v>
      </c>
      <c r="B16" s="23">
        <f t="shared" si="2"/>
        <v>4.1900000000000004</v>
      </c>
      <c r="C16" s="23">
        <f t="shared" si="3"/>
        <v>10.86</v>
      </c>
      <c r="E16" s="22" t="s">
        <v>100</v>
      </c>
      <c r="F16" s="22">
        <v>4.1900000000000004</v>
      </c>
      <c r="G16" s="22">
        <v>10.86</v>
      </c>
      <c r="I16" s="16" t="s">
        <v>41</v>
      </c>
      <c r="J16" s="14">
        <v>8</v>
      </c>
      <c r="K16" s="14">
        <v>14</v>
      </c>
      <c r="M16" s="52" t="s">
        <v>81</v>
      </c>
      <c r="N16" s="51">
        <v>12.55</v>
      </c>
      <c r="O16" s="52" t="s">
        <v>673</v>
      </c>
      <c r="Q16" s="49" t="s">
        <v>49</v>
      </c>
      <c r="R16" s="49">
        <v>15.7</v>
      </c>
      <c r="S16" s="49">
        <v>0.03</v>
      </c>
    </row>
    <row r="17" spans="1:19">
      <c r="A17" s="23" t="str">
        <f t="shared" si="1"/>
        <v>Lovelace- NM 6g</v>
      </c>
      <c r="B17" s="23">
        <f t="shared" si="2"/>
        <v>4.3499999999999996</v>
      </c>
      <c r="C17" s="23">
        <f t="shared" si="3"/>
        <v>11.93</v>
      </c>
      <c r="E17" s="22" t="s">
        <v>95</v>
      </c>
      <c r="F17" s="22">
        <v>4.3499999999999996</v>
      </c>
      <c r="G17" s="22">
        <v>11.93</v>
      </c>
      <c r="I17" s="16" t="s">
        <v>45</v>
      </c>
      <c r="J17" s="14">
        <v>8</v>
      </c>
      <c r="K17" s="14">
        <v>15</v>
      </c>
      <c r="M17" s="52" t="s">
        <v>32</v>
      </c>
      <c r="N17" s="51">
        <v>12.69</v>
      </c>
      <c r="O17" s="51">
        <v>12.53</v>
      </c>
      <c r="Q17" s="18" t="s">
        <v>113</v>
      </c>
      <c r="R17" s="18">
        <v>16</v>
      </c>
      <c r="S17" s="18" t="s">
        <v>673</v>
      </c>
    </row>
    <row r="18" spans="1:19">
      <c r="A18" s="23" t="str">
        <f t="shared" si="1"/>
        <v>Lovelace- NM 6e</v>
      </c>
      <c r="B18" s="23">
        <f t="shared" si="2"/>
        <v>4.3499999999999996</v>
      </c>
      <c r="C18" s="23">
        <f t="shared" si="3"/>
        <v>11.93</v>
      </c>
      <c r="E18" s="22" t="s">
        <v>83</v>
      </c>
      <c r="F18" s="22">
        <v>4.3499999999999996</v>
      </c>
      <c r="G18" s="22">
        <v>11.93</v>
      </c>
      <c r="I18" s="14" t="s">
        <v>9</v>
      </c>
      <c r="J18" s="14">
        <v>8.1300000000000008</v>
      </c>
      <c r="K18" s="14">
        <v>4.91</v>
      </c>
      <c r="M18" s="51" t="s">
        <v>51</v>
      </c>
      <c r="N18" s="51">
        <v>12.7</v>
      </c>
      <c r="O18" s="51">
        <v>0</v>
      </c>
      <c r="Q18" s="18" t="s">
        <v>635</v>
      </c>
      <c r="R18" s="18">
        <v>16</v>
      </c>
      <c r="S18" s="18" t="s">
        <v>673</v>
      </c>
    </row>
    <row r="19" spans="1:19">
      <c r="A19" s="23" t="str">
        <f t="shared" si="1"/>
        <v>Lovelace- NM 6a</v>
      </c>
      <c r="B19" s="23">
        <f t="shared" si="2"/>
        <v>4.4000000000000004</v>
      </c>
      <c r="C19" s="23">
        <f t="shared" si="3"/>
        <v>13.19</v>
      </c>
      <c r="E19" s="27" t="s">
        <v>19</v>
      </c>
      <c r="F19" s="27">
        <v>4.4000000000000004</v>
      </c>
      <c r="G19" s="27">
        <v>13.19</v>
      </c>
      <c r="I19" s="14" t="s">
        <v>108</v>
      </c>
      <c r="J19" s="14">
        <v>8.1300000000000008</v>
      </c>
      <c r="K19" s="14">
        <v>4.91</v>
      </c>
      <c r="M19" s="51" t="s">
        <v>53</v>
      </c>
      <c r="N19" s="51">
        <v>13</v>
      </c>
      <c r="O19" s="51">
        <v>0</v>
      </c>
      <c r="Q19" s="18" t="s">
        <v>116</v>
      </c>
      <c r="R19" s="18">
        <v>16</v>
      </c>
      <c r="S19" s="18" t="s">
        <v>673</v>
      </c>
    </row>
    <row r="20" spans="1:19">
      <c r="A20" s="23" t="str">
        <f t="shared" si="1"/>
        <v>Lovelace- NM 6a</v>
      </c>
      <c r="B20" s="23">
        <f t="shared" si="2"/>
        <v>4.4000000000000004</v>
      </c>
      <c r="C20" s="23">
        <f t="shared" si="3"/>
        <v>13.19</v>
      </c>
      <c r="E20" s="22" t="s">
        <v>19</v>
      </c>
      <c r="F20" s="22">
        <v>4.4000000000000004</v>
      </c>
      <c r="G20" s="22">
        <v>13.19</v>
      </c>
      <c r="I20" s="14" t="s">
        <v>98</v>
      </c>
      <c r="J20" s="14">
        <v>8.1300000000000008</v>
      </c>
      <c r="K20" s="14">
        <v>4.91</v>
      </c>
      <c r="M20" s="53" t="s">
        <v>12</v>
      </c>
      <c r="N20" s="51">
        <v>13.18</v>
      </c>
      <c r="O20" s="52" t="s">
        <v>673</v>
      </c>
      <c r="Q20" s="49" t="s">
        <v>34</v>
      </c>
      <c r="R20" s="49">
        <v>16</v>
      </c>
      <c r="S20" s="18" t="s">
        <v>673</v>
      </c>
    </row>
    <row r="21" spans="1:19">
      <c r="A21" s="23" t="str">
        <f t="shared" si="1"/>
        <v>Thunderstruck- NM 6d</v>
      </c>
      <c r="B21" s="23">
        <f t="shared" si="2"/>
        <v>4.62</v>
      </c>
      <c r="C21" s="23">
        <f t="shared" si="3"/>
        <v>7.48</v>
      </c>
      <c r="E21" s="22" t="s">
        <v>78</v>
      </c>
      <c r="F21" s="22">
        <v>4.62</v>
      </c>
      <c r="G21" s="22">
        <v>7.48</v>
      </c>
      <c r="I21" s="16" t="s">
        <v>31</v>
      </c>
      <c r="J21" s="14">
        <v>8.14</v>
      </c>
      <c r="K21" s="14">
        <v>11.09</v>
      </c>
      <c r="M21" s="51" t="s">
        <v>126</v>
      </c>
      <c r="N21" s="51">
        <v>13.44</v>
      </c>
      <c r="O21" s="51">
        <v>0</v>
      </c>
      <c r="Q21" s="49" t="s">
        <v>113</v>
      </c>
      <c r="R21" s="49">
        <v>16</v>
      </c>
      <c r="S21" s="18" t="s">
        <v>673</v>
      </c>
    </row>
    <row r="22" spans="1:19">
      <c r="A22" s="23" t="str">
        <f t="shared" si="1"/>
        <v>Ecto Cooler- NM 16</v>
      </c>
      <c r="B22" s="23">
        <f t="shared" si="2"/>
        <v>4.97</v>
      </c>
      <c r="C22" s="23">
        <f t="shared" si="3"/>
        <v>13.89</v>
      </c>
      <c r="E22" s="22" t="s">
        <v>92</v>
      </c>
      <c r="F22" s="22">
        <v>4.97</v>
      </c>
      <c r="G22" s="22">
        <v>13.89</v>
      </c>
      <c r="I22" s="16" t="s">
        <v>33</v>
      </c>
      <c r="J22" s="14">
        <v>8.3800000000000008</v>
      </c>
      <c r="K22" s="14">
        <v>15.73</v>
      </c>
      <c r="M22" s="52" t="s">
        <v>84</v>
      </c>
      <c r="N22" s="51">
        <v>13.53</v>
      </c>
      <c r="O22" s="52" t="s">
        <v>673</v>
      </c>
      <c r="Q22" s="18" t="s">
        <v>116</v>
      </c>
      <c r="R22" s="49">
        <v>16</v>
      </c>
      <c r="S22" s="18" t="s">
        <v>673</v>
      </c>
    </row>
    <row r="23" spans="1:19">
      <c r="A23" s="24" t="str">
        <f>I2</f>
        <v>Lovelace- NM 6f</v>
      </c>
      <c r="B23" s="24">
        <f t="shared" ref="B23:C23" si="4">J2</f>
        <v>5.04</v>
      </c>
      <c r="C23" s="24">
        <f t="shared" si="4"/>
        <v>10.69</v>
      </c>
      <c r="I23" s="16" t="s">
        <v>48</v>
      </c>
      <c r="J23" s="14">
        <v>8.56</v>
      </c>
      <c r="K23" s="14">
        <v>18.55</v>
      </c>
      <c r="M23" s="52" t="s">
        <v>86</v>
      </c>
      <c r="N23" s="51">
        <v>13.53</v>
      </c>
      <c r="O23" s="52" t="s">
        <v>673</v>
      </c>
      <c r="Q23" s="18" t="s">
        <v>119</v>
      </c>
      <c r="R23" s="49">
        <v>16</v>
      </c>
      <c r="S23" s="18" t="s">
        <v>673</v>
      </c>
    </row>
    <row r="24" spans="1:19">
      <c r="A24" s="24" t="str">
        <f t="shared" ref="A24:A47" si="5">I3</f>
        <v>Lovelace- NM 6d</v>
      </c>
      <c r="B24" s="24">
        <f t="shared" ref="B24:B47" si="6">J3</f>
        <v>5.04</v>
      </c>
      <c r="C24" s="24">
        <f t="shared" ref="C24:C47" si="7">K3</f>
        <v>10.69</v>
      </c>
      <c r="I24" s="14" t="s">
        <v>18</v>
      </c>
      <c r="J24" s="14">
        <v>9</v>
      </c>
      <c r="K24" s="14">
        <v>9</v>
      </c>
      <c r="M24" s="51" t="s">
        <v>90</v>
      </c>
      <c r="N24" s="51">
        <v>13.64</v>
      </c>
      <c r="O24" s="52" t="s">
        <v>673</v>
      </c>
      <c r="Q24" s="18" t="s">
        <v>120</v>
      </c>
      <c r="R24" s="49">
        <v>16</v>
      </c>
      <c r="S24" s="18" t="s">
        <v>673</v>
      </c>
    </row>
    <row r="25" spans="1:19">
      <c r="A25" s="24" t="str">
        <f t="shared" si="5"/>
        <v>Cannatonic- NM 13b</v>
      </c>
      <c r="B25" s="24">
        <f t="shared" si="6"/>
        <v>6</v>
      </c>
      <c r="C25" s="24">
        <f t="shared" si="7"/>
        <v>14</v>
      </c>
      <c r="I25" s="16" t="s">
        <v>47</v>
      </c>
      <c r="J25" s="14">
        <v>9</v>
      </c>
      <c r="K25" s="14">
        <v>12</v>
      </c>
      <c r="M25" s="51" t="s">
        <v>13</v>
      </c>
      <c r="N25" s="51">
        <v>13.8</v>
      </c>
      <c r="O25" s="52" t="s">
        <v>673</v>
      </c>
      <c r="Q25" s="18" t="s">
        <v>121</v>
      </c>
      <c r="R25" s="49">
        <v>16</v>
      </c>
      <c r="S25" s="18" t="s">
        <v>673</v>
      </c>
    </row>
    <row r="26" spans="1:19">
      <c r="A26" s="24" t="str">
        <f t="shared" si="5"/>
        <v>Cannatonic- NM 13a</v>
      </c>
      <c r="B26" s="24">
        <f t="shared" si="6"/>
        <v>6</v>
      </c>
      <c r="C26" s="24">
        <f t="shared" si="7"/>
        <v>14</v>
      </c>
      <c r="I26" s="16" t="s">
        <v>43</v>
      </c>
      <c r="J26" s="14">
        <v>10</v>
      </c>
      <c r="K26" s="14">
        <v>12</v>
      </c>
      <c r="M26" s="53" t="s">
        <v>11</v>
      </c>
      <c r="N26" s="51">
        <v>13.89</v>
      </c>
      <c r="O26" s="52" t="s">
        <v>673</v>
      </c>
      <c r="Q26" s="18" t="s">
        <v>122</v>
      </c>
      <c r="R26" s="49">
        <v>16</v>
      </c>
      <c r="S26" s="18" t="s">
        <v>673</v>
      </c>
    </row>
    <row r="27" spans="1:19">
      <c r="A27" s="24" t="str">
        <f t="shared" si="5"/>
        <v>Cannatonic- NM 11a</v>
      </c>
      <c r="B27" s="24">
        <f t="shared" si="6"/>
        <v>6.5</v>
      </c>
      <c r="C27" s="24">
        <f t="shared" si="7"/>
        <v>11.79</v>
      </c>
      <c r="M27" s="51" t="s">
        <v>67</v>
      </c>
      <c r="N27" s="51">
        <v>13.92</v>
      </c>
      <c r="O27" s="52" t="s">
        <v>673</v>
      </c>
      <c r="Q27" s="18" t="s">
        <v>132</v>
      </c>
      <c r="R27" s="49">
        <v>16</v>
      </c>
      <c r="S27" s="18" t="s">
        <v>673</v>
      </c>
    </row>
    <row r="28" spans="1:19">
      <c r="A28" s="24" t="str">
        <f t="shared" si="5"/>
        <v>CBD Metihaze- NM 14</v>
      </c>
      <c r="B28" s="24">
        <f t="shared" si="6"/>
        <v>6.51</v>
      </c>
      <c r="C28" s="24">
        <f t="shared" si="7"/>
        <v>13.85</v>
      </c>
      <c r="M28" s="51" t="s">
        <v>82</v>
      </c>
      <c r="N28" s="51">
        <v>13.92</v>
      </c>
      <c r="O28" s="52" t="s">
        <v>673</v>
      </c>
      <c r="Q28" s="18" t="s">
        <v>133</v>
      </c>
      <c r="R28" s="49">
        <v>16</v>
      </c>
      <c r="S28" s="18" t="s">
        <v>673</v>
      </c>
    </row>
    <row r="29" spans="1:19">
      <c r="A29" s="24" t="str">
        <f t="shared" si="5"/>
        <v>CBD Blue Shark- NM 14</v>
      </c>
      <c r="B29" s="24">
        <f t="shared" si="6"/>
        <v>6.55</v>
      </c>
      <c r="C29" s="24">
        <f t="shared" si="7"/>
        <v>13.12</v>
      </c>
      <c r="M29" s="51" t="s">
        <v>94</v>
      </c>
      <c r="N29" s="51">
        <v>13.92</v>
      </c>
      <c r="O29" s="52" t="s">
        <v>673</v>
      </c>
      <c r="Q29" s="18" t="s">
        <v>194</v>
      </c>
      <c r="R29" s="18">
        <v>16.14</v>
      </c>
      <c r="S29" s="18" t="s">
        <v>673</v>
      </c>
    </row>
    <row r="30" spans="1:19">
      <c r="A30" s="24" t="str">
        <f t="shared" si="5"/>
        <v>Healing Haze- NM 7a</v>
      </c>
      <c r="B30" s="24">
        <f t="shared" si="6"/>
        <v>7</v>
      </c>
      <c r="C30" s="24">
        <f t="shared" si="7"/>
        <v>19</v>
      </c>
      <c r="M30" s="51" t="s">
        <v>15</v>
      </c>
      <c r="N30" s="51">
        <v>14</v>
      </c>
      <c r="O30" s="52" t="s">
        <v>673</v>
      </c>
      <c r="Q30" s="19" t="s">
        <v>207</v>
      </c>
      <c r="R30" s="18">
        <v>16.14</v>
      </c>
      <c r="S30" s="18" t="s">
        <v>673</v>
      </c>
    </row>
    <row r="31" spans="1:19">
      <c r="A31" s="24" t="str">
        <f t="shared" si="5"/>
        <v>Healing Haze- NM 7b</v>
      </c>
      <c r="B31" s="24">
        <f t="shared" si="6"/>
        <v>7</v>
      </c>
      <c r="C31" s="24">
        <f t="shared" si="7"/>
        <v>19</v>
      </c>
      <c r="M31" s="51" t="s">
        <v>55</v>
      </c>
      <c r="N31" s="51">
        <v>14</v>
      </c>
      <c r="O31" s="51">
        <v>0</v>
      </c>
      <c r="Q31" s="18" t="s">
        <v>508</v>
      </c>
      <c r="R31" s="18">
        <v>16.14</v>
      </c>
      <c r="S31" s="18" t="s">
        <v>673</v>
      </c>
    </row>
    <row r="32" spans="1:19">
      <c r="A32" s="24" t="str">
        <f t="shared" si="5"/>
        <v>Pennywise- NM 5b</v>
      </c>
      <c r="B32" s="24">
        <f t="shared" si="6"/>
        <v>8</v>
      </c>
      <c r="C32" s="24">
        <f t="shared" si="7"/>
        <v>9</v>
      </c>
      <c r="M32" s="51" t="s">
        <v>112</v>
      </c>
      <c r="N32" s="51">
        <v>14</v>
      </c>
      <c r="O32" s="52" t="s">
        <v>673</v>
      </c>
      <c r="Q32" s="18" t="s">
        <v>542</v>
      </c>
      <c r="R32" s="18">
        <v>16.14</v>
      </c>
      <c r="S32" s="18" t="s">
        <v>673</v>
      </c>
    </row>
    <row r="33" spans="1:19">
      <c r="A33" s="24" t="str">
        <f t="shared" si="5"/>
        <v>Nordle- NM 8b</v>
      </c>
      <c r="B33" s="24">
        <f t="shared" si="6"/>
        <v>8</v>
      </c>
      <c r="C33" s="24">
        <f t="shared" si="7"/>
        <v>11</v>
      </c>
      <c r="E33" s="10"/>
      <c r="F33" s="10"/>
      <c r="G33" s="10"/>
      <c r="M33" s="52" t="s">
        <v>114</v>
      </c>
      <c r="N33" s="51">
        <v>14</v>
      </c>
      <c r="O33" s="52" t="s">
        <v>673</v>
      </c>
      <c r="Q33" s="18" t="s">
        <v>449</v>
      </c>
      <c r="R33" s="18">
        <v>16.16</v>
      </c>
      <c r="S33" s="18" t="s">
        <v>673</v>
      </c>
    </row>
    <row r="34" spans="1:19">
      <c r="A34" s="24" t="str">
        <f t="shared" si="5"/>
        <v>Nordle- NM 8d</v>
      </c>
      <c r="B34" s="24">
        <f t="shared" si="6"/>
        <v>8</v>
      </c>
      <c r="C34" s="24">
        <f t="shared" si="7"/>
        <v>11</v>
      </c>
      <c r="E34" s="8"/>
      <c r="F34" s="10"/>
      <c r="G34" s="10"/>
      <c r="M34" s="51" t="s">
        <v>130</v>
      </c>
      <c r="N34" s="51">
        <v>14</v>
      </c>
      <c r="O34" s="52" t="s">
        <v>673</v>
      </c>
      <c r="Q34" s="19" t="s">
        <v>216</v>
      </c>
      <c r="R34" s="18">
        <v>16.2</v>
      </c>
      <c r="S34" s="18" t="s">
        <v>673</v>
      </c>
    </row>
    <row r="35" spans="1:19">
      <c r="A35" s="24" t="str">
        <f t="shared" si="5"/>
        <v>Nordle- NM 8c</v>
      </c>
      <c r="B35" s="24">
        <f t="shared" si="6"/>
        <v>8</v>
      </c>
      <c r="C35" s="24">
        <f t="shared" si="7"/>
        <v>11</v>
      </c>
      <c r="E35" s="8"/>
      <c r="F35" s="10"/>
      <c r="G35" s="10"/>
      <c r="M35" s="51" t="s">
        <v>131</v>
      </c>
      <c r="N35" s="51">
        <v>14</v>
      </c>
      <c r="O35" s="52" t="s">
        <v>673</v>
      </c>
      <c r="Q35" s="18" t="s">
        <v>407</v>
      </c>
      <c r="R35" s="18">
        <v>16.2</v>
      </c>
      <c r="S35" s="18" t="s">
        <v>673</v>
      </c>
    </row>
    <row r="36" spans="1:19">
      <c r="A36" s="24" t="str">
        <f t="shared" si="5"/>
        <v>AK-47- NM 8b</v>
      </c>
      <c r="B36" s="24">
        <f t="shared" si="6"/>
        <v>8</v>
      </c>
      <c r="C36" s="24">
        <f t="shared" si="7"/>
        <v>12</v>
      </c>
      <c r="E36" s="10"/>
      <c r="F36" s="10"/>
      <c r="G36" s="10"/>
      <c r="M36" s="52" t="s">
        <v>134</v>
      </c>
      <c r="N36" s="51">
        <v>14</v>
      </c>
      <c r="O36" s="52" t="s">
        <v>673</v>
      </c>
      <c r="Q36" s="18" t="s">
        <v>446</v>
      </c>
      <c r="R36" s="18">
        <v>16.2</v>
      </c>
      <c r="S36" s="18" t="s">
        <v>673</v>
      </c>
    </row>
    <row r="37" spans="1:19">
      <c r="A37" s="24" t="str">
        <f t="shared" si="5"/>
        <v>WOW- NM 8c</v>
      </c>
      <c r="B37" s="24">
        <f t="shared" si="6"/>
        <v>8</v>
      </c>
      <c r="C37" s="24">
        <f t="shared" si="7"/>
        <v>14</v>
      </c>
      <c r="E37" s="10"/>
      <c r="F37" s="10"/>
      <c r="G37" s="10"/>
      <c r="M37" s="51" t="s">
        <v>21</v>
      </c>
      <c r="N37" s="51">
        <v>14.15</v>
      </c>
      <c r="O37" s="52" t="s">
        <v>673</v>
      </c>
      <c r="Q37" s="18" t="s">
        <v>452</v>
      </c>
      <c r="R37" s="18">
        <v>16.2</v>
      </c>
      <c r="S37" s="18" t="s">
        <v>673</v>
      </c>
    </row>
    <row r="38" spans="1:19">
      <c r="A38" s="24" t="str">
        <f t="shared" si="5"/>
        <v>Wow- NM 8d</v>
      </c>
      <c r="B38" s="24">
        <f t="shared" si="6"/>
        <v>8</v>
      </c>
      <c r="C38" s="24">
        <f t="shared" si="7"/>
        <v>15</v>
      </c>
      <c r="E38" s="10"/>
      <c r="F38" s="10"/>
      <c r="G38" s="10"/>
      <c r="M38" s="53" t="s">
        <v>26</v>
      </c>
      <c r="N38" s="51">
        <v>14.15</v>
      </c>
      <c r="O38" s="52" t="s">
        <v>673</v>
      </c>
      <c r="Q38" s="18" t="s">
        <v>482</v>
      </c>
      <c r="R38" s="18">
        <v>16.2</v>
      </c>
      <c r="S38" s="18" t="s">
        <v>673</v>
      </c>
    </row>
    <row r="39" spans="1:19">
      <c r="A39" s="24" t="str">
        <f t="shared" si="5"/>
        <v>Keele's K.O.- NM 3a</v>
      </c>
      <c r="B39" s="24">
        <f t="shared" si="6"/>
        <v>8.1300000000000008</v>
      </c>
      <c r="C39" s="24">
        <f t="shared" si="7"/>
        <v>4.91</v>
      </c>
      <c r="E39" s="8"/>
      <c r="F39" s="10"/>
      <c r="G39" s="8"/>
      <c r="M39" s="52" t="s">
        <v>60</v>
      </c>
      <c r="N39" s="51">
        <v>14.29</v>
      </c>
      <c r="O39" s="51">
        <v>0</v>
      </c>
      <c r="Q39" s="18" t="s">
        <v>622</v>
      </c>
      <c r="R39" s="18">
        <v>16.239999999999998</v>
      </c>
      <c r="S39" s="18" t="s">
        <v>673</v>
      </c>
    </row>
    <row r="40" spans="1:19">
      <c r="A40" s="24" t="str">
        <f t="shared" si="5"/>
        <v>Keele's K.O.- NM 3b</v>
      </c>
      <c r="B40" s="24">
        <f t="shared" si="6"/>
        <v>8.1300000000000008</v>
      </c>
      <c r="C40" s="24">
        <f t="shared" si="7"/>
        <v>4.91</v>
      </c>
      <c r="E40" s="8"/>
      <c r="F40" s="10"/>
      <c r="G40" s="10"/>
      <c r="M40" s="51" t="s">
        <v>20</v>
      </c>
      <c r="N40" s="51">
        <v>14.35</v>
      </c>
      <c r="O40" s="52" t="s">
        <v>673</v>
      </c>
      <c r="Q40" s="18" t="s">
        <v>450</v>
      </c>
      <c r="R40" s="18">
        <v>16.29</v>
      </c>
      <c r="S40" s="18" t="s">
        <v>673</v>
      </c>
    </row>
    <row r="41" spans="1:19">
      <c r="A41" s="24" t="str">
        <f t="shared" si="5"/>
        <v>Keele's K.O.- NM 3d</v>
      </c>
      <c r="B41" s="24">
        <f t="shared" si="6"/>
        <v>8.1300000000000008</v>
      </c>
      <c r="C41" s="24">
        <f t="shared" si="7"/>
        <v>4.91</v>
      </c>
      <c r="M41" s="52" t="s">
        <v>127</v>
      </c>
      <c r="N41" s="51">
        <v>14.39</v>
      </c>
      <c r="O41" s="51">
        <v>0</v>
      </c>
      <c r="Q41" s="18" t="s">
        <v>498</v>
      </c>
      <c r="R41" s="18">
        <v>16.29</v>
      </c>
      <c r="S41" s="18" t="s">
        <v>673</v>
      </c>
    </row>
    <row r="42" spans="1:19">
      <c r="A42" s="24" t="str">
        <f t="shared" si="5"/>
        <v>Nordle- NM 8a</v>
      </c>
      <c r="B42" s="24">
        <f t="shared" si="6"/>
        <v>8.14</v>
      </c>
      <c r="C42" s="24">
        <f t="shared" si="7"/>
        <v>11.09</v>
      </c>
      <c r="M42" s="51" t="s">
        <v>91</v>
      </c>
      <c r="N42" s="51">
        <v>14.66</v>
      </c>
      <c r="O42" s="51">
        <v>0.01</v>
      </c>
      <c r="Q42" s="18" t="s">
        <v>346</v>
      </c>
      <c r="R42" s="18">
        <v>16.36</v>
      </c>
      <c r="S42" s="18">
        <v>0</v>
      </c>
    </row>
    <row r="43" spans="1:19">
      <c r="A43" s="24" t="str">
        <f t="shared" si="5"/>
        <v>Ak-47- NM 8a</v>
      </c>
      <c r="B43" s="24">
        <f t="shared" si="6"/>
        <v>8.3800000000000008</v>
      </c>
      <c r="C43" s="24">
        <f t="shared" si="7"/>
        <v>15.73</v>
      </c>
      <c r="M43" s="51" t="s">
        <v>22</v>
      </c>
      <c r="N43" s="51">
        <v>14.85</v>
      </c>
      <c r="O43" s="52" t="s">
        <v>673</v>
      </c>
      <c r="Q43" s="18" t="s">
        <v>478</v>
      </c>
      <c r="R43" s="18">
        <v>16.37</v>
      </c>
      <c r="S43" s="18" t="s">
        <v>673</v>
      </c>
    </row>
    <row r="44" spans="1:19">
      <c r="A44" s="24" t="str">
        <f t="shared" si="5"/>
        <v>CBD- Z-7- NM 9</v>
      </c>
      <c r="B44" s="24">
        <f t="shared" si="6"/>
        <v>8.56</v>
      </c>
      <c r="C44" s="24">
        <f t="shared" si="7"/>
        <v>18.55</v>
      </c>
      <c r="M44" s="53" t="s">
        <v>27</v>
      </c>
      <c r="N44" s="51">
        <v>14.85</v>
      </c>
      <c r="O44" s="52" t="s">
        <v>673</v>
      </c>
      <c r="Q44" s="18" t="s">
        <v>497</v>
      </c>
      <c r="R44" s="18">
        <v>16.37</v>
      </c>
      <c r="S44" s="18" t="s">
        <v>673</v>
      </c>
    </row>
    <row r="45" spans="1:19">
      <c r="A45" s="24" t="str">
        <f t="shared" si="5"/>
        <v>Pennywise- NM 5a</v>
      </c>
      <c r="B45" s="24">
        <f t="shared" si="6"/>
        <v>9</v>
      </c>
      <c r="C45" s="24">
        <f t="shared" si="7"/>
        <v>9</v>
      </c>
      <c r="M45" s="52" t="s">
        <v>88</v>
      </c>
      <c r="N45" s="51">
        <v>14.85</v>
      </c>
      <c r="O45" s="52" t="s">
        <v>673</v>
      </c>
      <c r="Q45" s="18" t="s">
        <v>345</v>
      </c>
      <c r="R45" s="18">
        <v>16.38</v>
      </c>
      <c r="S45" s="18">
        <v>0</v>
      </c>
    </row>
    <row r="46" spans="1:19">
      <c r="A46" s="24" t="str">
        <f t="shared" si="5"/>
        <v>AK-47- NM 8d</v>
      </c>
      <c r="B46" s="24">
        <f t="shared" si="6"/>
        <v>9</v>
      </c>
      <c r="C46" s="24">
        <f t="shared" si="7"/>
        <v>12</v>
      </c>
      <c r="M46" s="52" t="s">
        <v>97</v>
      </c>
      <c r="N46" s="51">
        <v>14.85</v>
      </c>
      <c r="O46" s="52" t="s">
        <v>673</v>
      </c>
      <c r="Q46" s="18" t="s">
        <v>158</v>
      </c>
      <c r="R46" s="18">
        <v>16.399999999999999</v>
      </c>
      <c r="S46" s="18">
        <v>0</v>
      </c>
    </row>
    <row r="47" spans="1:19">
      <c r="A47" s="24" t="str">
        <f t="shared" si="5"/>
        <v>AK-47- NM 8c</v>
      </c>
      <c r="B47" s="24">
        <f t="shared" si="6"/>
        <v>10</v>
      </c>
      <c r="C47" s="24">
        <f t="shared" si="7"/>
        <v>12</v>
      </c>
      <c r="M47" s="53" t="s">
        <v>25</v>
      </c>
      <c r="N47" s="51">
        <v>14.86</v>
      </c>
      <c r="O47" s="51">
        <v>0.06</v>
      </c>
      <c r="Q47" s="18" t="s">
        <v>406</v>
      </c>
      <c r="R47" s="18">
        <v>16.41</v>
      </c>
      <c r="S47" s="18" t="s">
        <v>673</v>
      </c>
    </row>
    <row r="48" spans="1:19">
      <c r="A48" s="53" t="str">
        <f>M2</f>
        <v>Durban Poison CBD- NM 11b</v>
      </c>
      <c r="B48" s="53">
        <f t="shared" ref="B48:C48" si="8">N2</f>
        <v>10.039999999999999</v>
      </c>
      <c r="C48" s="53">
        <f t="shared" si="8"/>
        <v>9.93</v>
      </c>
      <c r="E48" s="10"/>
      <c r="F48" s="10"/>
      <c r="G48" s="10"/>
      <c r="M48" s="52" t="s">
        <v>79</v>
      </c>
      <c r="N48" s="51">
        <v>14.87</v>
      </c>
      <c r="O48" s="51">
        <v>0.28999999999999998</v>
      </c>
      <c r="Q48" s="18" t="s">
        <v>437</v>
      </c>
      <c r="R48" s="18">
        <v>16.41</v>
      </c>
      <c r="S48" s="18">
        <v>0.54</v>
      </c>
    </row>
    <row r="49" spans="1:19">
      <c r="A49" s="53" t="str">
        <f t="shared" ref="A49:A105" si="9">M3</f>
        <v>Durban Poison CBD- NM 11a</v>
      </c>
      <c r="B49" s="53">
        <f t="shared" ref="B49:B105" si="10">N3</f>
        <v>10.039999999999999</v>
      </c>
      <c r="C49" s="53">
        <f t="shared" ref="C49:C105" si="11">O3</f>
        <v>9.93</v>
      </c>
      <c r="M49" s="52" t="s">
        <v>87</v>
      </c>
      <c r="N49" s="51">
        <v>14.87</v>
      </c>
      <c r="O49" s="51">
        <v>0.28999999999999998</v>
      </c>
      <c r="Q49" s="18" t="s">
        <v>500</v>
      </c>
      <c r="R49" s="18">
        <v>16.41</v>
      </c>
      <c r="S49" s="18" t="s">
        <v>673</v>
      </c>
    </row>
    <row r="50" spans="1:19">
      <c r="A50" s="53" t="str">
        <f t="shared" si="9"/>
        <v>Lovelace- NM 6i</v>
      </c>
      <c r="B50" s="53">
        <f t="shared" si="10"/>
        <v>10.16</v>
      </c>
      <c r="C50" s="53">
        <f t="shared" si="11"/>
        <v>3.53</v>
      </c>
      <c r="M50" s="52" t="s">
        <v>96</v>
      </c>
      <c r="N50" s="51">
        <v>14.87</v>
      </c>
      <c r="O50" s="51">
        <v>0.28999999999999998</v>
      </c>
      <c r="Q50" s="18" t="s">
        <v>192</v>
      </c>
      <c r="R50" s="18">
        <v>16.43</v>
      </c>
      <c r="S50" s="18" t="s">
        <v>673</v>
      </c>
    </row>
    <row r="51" spans="1:19">
      <c r="A51" s="53" t="str">
        <f t="shared" si="9"/>
        <v>Eclipse (Hybrid Preroll)- NM 16</v>
      </c>
      <c r="B51" s="53">
        <f t="shared" si="10"/>
        <v>10.29</v>
      </c>
      <c r="C51" s="53" t="str">
        <f t="shared" si="11"/>
        <v>No info</v>
      </c>
      <c r="M51" s="52" t="s">
        <v>80</v>
      </c>
      <c r="N51" s="51">
        <v>14.89</v>
      </c>
      <c r="O51" s="52" t="s">
        <v>673</v>
      </c>
      <c r="Q51" s="19" t="s">
        <v>205</v>
      </c>
      <c r="R51" s="18">
        <v>16.43</v>
      </c>
      <c r="S51" s="18" t="s">
        <v>673</v>
      </c>
    </row>
    <row r="52" spans="1:19">
      <c r="A52" s="53" t="str">
        <f t="shared" si="9"/>
        <v>Purple Reign- NM 5a</v>
      </c>
      <c r="B52" s="53">
        <f t="shared" si="10"/>
        <v>11</v>
      </c>
      <c r="C52" s="53" t="str">
        <f t="shared" si="11"/>
        <v>No info</v>
      </c>
      <c r="M52" s="52" t="s">
        <v>101</v>
      </c>
      <c r="N52" s="51">
        <v>14.89</v>
      </c>
      <c r="O52" s="52" t="s">
        <v>673</v>
      </c>
      <c r="Q52" s="18" t="s">
        <v>459</v>
      </c>
      <c r="R52" s="18">
        <v>16.43</v>
      </c>
      <c r="S52" s="18" t="s">
        <v>673</v>
      </c>
    </row>
    <row r="53" spans="1:19">
      <c r="A53" s="53" t="str">
        <f t="shared" si="9"/>
        <v>Hello Mota- NM 5c</v>
      </c>
      <c r="B53" s="53">
        <f t="shared" si="10"/>
        <v>11</v>
      </c>
      <c r="C53" s="53" t="str">
        <f t="shared" si="11"/>
        <v>No info</v>
      </c>
      <c r="E53" s="10"/>
      <c r="F53" s="10"/>
      <c r="G53" s="10"/>
      <c r="M53" s="52" t="s">
        <v>75</v>
      </c>
      <c r="N53" s="51">
        <v>14.95</v>
      </c>
      <c r="O53" s="51">
        <v>8.0399999999999991</v>
      </c>
      <c r="Q53" s="18" t="s">
        <v>506</v>
      </c>
      <c r="R53" s="18">
        <v>16.43</v>
      </c>
      <c r="S53" s="18" t="s">
        <v>673</v>
      </c>
    </row>
    <row r="54" spans="1:19">
      <c r="A54" s="53" t="str">
        <f t="shared" si="9"/>
        <v>Purple Kush- NM 5b</v>
      </c>
      <c r="B54" s="53">
        <f t="shared" si="10"/>
        <v>11</v>
      </c>
      <c r="C54" s="53" t="str">
        <f t="shared" si="11"/>
        <v>No info</v>
      </c>
      <c r="E54" s="10"/>
      <c r="F54" s="10"/>
      <c r="G54" s="10"/>
      <c r="M54" s="51" t="s">
        <v>17</v>
      </c>
      <c r="N54" s="51">
        <v>15</v>
      </c>
      <c r="O54" s="52" t="s">
        <v>673</v>
      </c>
      <c r="Q54" s="18" t="s">
        <v>540</v>
      </c>
      <c r="R54" s="18">
        <v>16.43</v>
      </c>
      <c r="S54" s="18" t="s">
        <v>673</v>
      </c>
    </row>
    <row r="55" spans="1:19">
      <c r="A55" s="53" t="str">
        <f t="shared" si="9"/>
        <v>Nordle- NM 8e</v>
      </c>
      <c r="B55" s="53">
        <f t="shared" si="10"/>
        <v>11.09</v>
      </c>
      <c r="C55" s="53">
        <f t="shared" si="11"/>
        <v>8.14</v>
      </c>
      <c r="E55" s="8"/>
      <c r="F55" s="10"/>
      <c r="G55" s="10"/>
      <c r="M55" s="51" t="s">
        <v>35</v>
      </c>
      <c r="N55" s="51">
        <v>15</v>
      </c>
      <c r="O55" s="52" t="s">
        <v>673</v>
      </c>
      <c r="Q55" s="18" t="s">
        <v>616</v>
      </c>
      <c r="R55" s="18">
        <v>16.43</v>
      </c>
      <c r="S55" s="18" t="s">
        <v>673</v>
      </c>
    </row>
    <row r="56" spans="1:19">
      <c r="A56" s="53" t="str">
        <f t="shared" si="9"/>
        <v>Mercury Kush- NM 10</v>
      </c>
      <c r="B56" s="53">
        <f t="shared" si="10"/>
        <v>11.8</v>
      </c>
      <c r="C56" s="53">
        <f t="shared" si="11"/>
        <v>0</v>
      </c>
      <c r="E56" s="8"/>
      <c r="F56" s="10"/>
      <c r="G56" s="10"/>
      <c r="M56" s="52" t="s">
        <v>36</v>
      </c>
      <c r="N56" s="52">
        <v>15</v>
      </c>
      <c r="O56" s="52" t="s">
        <v>673</v>
      </c>
      <c r="Q56" s="19" t="s">
        <v>178</v>
      </c>
      <c r="R56" s="18">
        <v>16.45</v>
      </c>
      <c r="S56" s="18" t="s">
        <v>673</v>
      </c>
    </row>
    <row r="57" spans="1:19">
      <c r="A57" s="53" t="str">
        <f t="shared" si="9"/>
        <v>WOW- NM 8b</v>
      </c>
      <c r="B57" s="53">
        <f t="shared" si="10"/>
        <v>12</v>
      </c>
      <c r="C57" s="53">
        <f t="shared" si="11"/>
        <v>12</v>
      </c>
      <c r="E57" s="8"/>
      <c r="F57" s="10"/>
      <c r="G57" s="10"/>
      <c r="M57" s="52" t="s">
        <v>40</v>
      </c>
      <c r="N57" s="51">
        <v>15</v>
      </c>
      <c r="O57" s="52" t="s">
        <v>673</v>
      </c>
      <c r="Q57" s="18" t="s">
        <v>189</v>
      </c>
      <c r="R57" s="18">
        <v>16.48</v>
      </c>
      <c r="S57" s="18" t="s">
        <v>673</v>
      </c>
    </row>
    <row r="58" spans="1:19">
      <c r="A58" s="53" t="str">
        <f t="shared" si="9"/>
        <v>Bronx Glue- NM 5b</v>
      </c>
      <c r="B58" s="53">
        <f t="shared" si="10"/>
        <v>12</v>
      </c>
      <c r="C58" s="53" t="str">
        <f t="shared" si="11"/>
        <v>No info</v>
      </c>
      <c r="M58" s="51" t="s">
        <v>44</v>
      </c>
      <c r="N58" s="51">
        <v>15</v>
      </c>
      <c r="O58" s="52" t="s">
        <v>673</v>
      </c>
      <c r="Q58" s="18" t="s">
        <v>470</v>
      </c>
      <c r="R58" s="18">
        <v>16.48</v>
      </c>
      <c r="S58" s="18" t="s">
        <v>673</v>
      </c>
    </row>
    <row r="59" spans="1:19">
      <c r="A59" s="53" t="str">
        <f t="shared" si="9"/>
        <v>OG 18- NM 5b</v>
      </c>
      <c r="B59" s="53">
        <f t="shared" si="10"/>
        <v>12</v>
      </c>
      <c r="C59" s="53" t="str">
        <f t="shared" si="11"/>
        <v>No info</v>
      </c>
      <c r="M59" s="51" t="s">
        <v>50</v>
      </c>
      <c r="N59" s="51">
        <v>15</v>
      </c>
      <c r="O59" s="51">
        <v>0.03</v>
      </c>
      <c r="Q59" s="18" t="s">
        <v>551</v>
      </c>
      <c r="R59" s="18">
        <v>16.48</v>
      </c>
      <c r="S59" s="18">
        <v>0.06</v>
      </c>
    </row>
    <row r="60" spans="1:19">
      <c r="A60" s="53" t="str">
        <f t="shared" si="9"/>
        <v>AK-47- NM 8e</v>
      </c>
      <c r="B60" s="53">
        <f t="shared" si="10"/>
        <v>12.1</v>
      </c>
      <c r="C60" s="53">
        <f t="shared" si="11"/>
        <v>9</v>
      </c>
      <c r="Q60" s="18" t="s">
        <v>356</v>
      </c>
      <c r="R60" s="18">
        <v>16.5</v>
      </c>
      <c r="S60" s="18">
        <v>0</v>
      </c>
    </row>
    <row r="61" spans="1:19">
      <c r="A61" s="53" t="str">
        <f t="shared" si="9"/>
        <v>Overflookies- NM 4a</v>
      </c>
      <c r="B61" s="53">
        <f t="shared" si="10"/>
        <v>12.39</v>
      </c>
      <c r="C61" s="53" t="str">
        <f t="shared" si="11"/>
        <v>No info</v>
      </c>
      <c r="Q61" s="18" t="s">
        <v>377</v>
      </c>
      <c r="R61" s="18">
        <v>16.5</v>
      </c>
      <c r="S61" s="18" t="s">
        <v>673</v>
      </c>
    </row>
    <row r="62" spans="1:19">
      <c r="A62" s="53" t="str">
        <f t="shared" si="9"/>
        <v>LA Conf. x Cookies- NM 4b</v>
      </c>
      <c r="B62" s="53">
        <f t="shared" si="10"/>
        <v>12.55</v>
      </c>
      <c r="C62" s="53" t="str">
        <f t="shared" si="11"/>
        <v>No info</v>
      </c>
      <c r="Q62" s="18" t="s">
        <v>651</v>
      </c>
      <c r="R62" s="18">
        <v>16.5</v>
      </c>
      <c r="S62" s="18">
        <v>0</v>
      </c>
    </row>
    <row r="63" spans="1:19">
      <c r="A63" s="53" t="str">
        <f t="shared" si="9"/>
        <v>Wow- NM 8a</v>
      </c>
      <c r="B63" s="53">
        <f t="shared" si="10"/>
        <v>12.69</v>
      </c>
      <c r="C63" s="53">
        <f t="shared" si="11"/>
        <v>12.53</v>
      </c>
      <c r="Q63" s="18" t="s">
        <v>485</v>
      </c>
      <c r="R63" s="18">
        <v>16.510000000000002</v>
      </c>
      <c r="S63" s="18" t="s">
        <v>673</v>
      </c>
    </row>
    <row r="64" spans="1:19">
      <c r="A64" s="53" t="str">
        <f t="shared" si="9"/>
        <v>Super Lemon Haze - NM 10</v>
      </c>
      <c r="B64" s="53">
        <f t="shared" si="10"/>
        <v>12.7</v>
      </c>
      <c r="C64" s="53">
        <f t="shared" si="11"/>
        <v>0</v>
      </c>
      <c r="Q64" s="18" t="s">
        <v>443</v>
      </c>
      <c r="R64" s="18">
        <v>16.55</v>
      </c>
      <c r="S64" s="18" t="s">
        <v>673</v>
      </c>
    </row>
    <row r="65" spans="1:19">
      <c r="A65" s="53" t="str">
        <f t="shared" si="9"/>
        <v>Purple Kush- NM 10</v>
      </c>
      <c r="B65" s="53">
        <f t="shared" si="10"/>
        <v>13</v>
      </c>
      <c r="C65" s="53">
        <f t="shared" si="11"/>
        <v>0</v>
      </c>
      <c r="Q65" s="18" t="s">
        <v>477</v>
      </c>
      <c r="R65" s="18">
        <v>16.55</v>
      </c>
      <c r="S65" s="18" t="s">
        <v>673</v>
      </c>
    </row>
    <row r="66" spans="1:19">
      <c r="A66" s="53" t="str">
        <f t="shared" si="9"/>
        <v>Grapefruit x Blueberry- NM 4a</v>
      </c>
      <c r="B66" s="53">
        <f t="shared" si="10"/>
        <v>13.18</v>
      </c>
      <c r="C66" s="53" t="str">
        <f t="shared" si="11"/>
        <v>No info</v>
      </c>
      <c r="Q66" s="18" t="s">
        <v>320</v>
      </c>
      <c r="R66" s="18">
        <v>16.579999999999998</v>
      </c>
      <c r="S66" s="18" t="s">
        <v>673</v>
      </c>
    </row>
    <row r="67" spans="1:19">
      <c r="A67" s="53" t="str">
        <f t="shared" si="9"/>
        <v>White Walker Kush- NM 11b</v>
      </c>
      <c r="B67" s="53">
        <f t="shared" si="10"/>
        <v>13.44</v>
      </c>
      <c r="C67" s="53">
        <f t="shared" si="11"/>
        <v>0</v>
      </c>
      <c r="Q67" s="18" t="s">
        <v>517</v>
      </c>
      <c r="R67" s="18">
        <v>16.64</v>
      </c>
      <c r="S67" s="18" t="s">
        <v>673</v>
      </c>
    </row>
    <row r="68" spans="1:19">
      <c r="A68" s="53" t="str">
        <f t="shared" si="9"/>
        <v xml:space="preserve">Buffalo OG- NM 6e </v>
      </c>
      <c r="B68" s="53">
        <f t="shared" si="10"/>
        <v>13.53</v>
      </c>
      <c r="C68" s="53" t="str">
        <f t="shared" si="11"/>
        <v>No info</v>
      </c>
      <c r="Q68" s="18" t="s">
        <v>203</v>
      </c>
      <c r="R68" s="18">
        <v>16.690000000000001</v>
      </c>
      <c r="S68" s="18">
        <v>0.81</v>
      </c>
    </row>
    <row r="69" spans="1:19">
      <c r="A69" s="53" t="str">
        <f t="shared" si="9"/>
        <v>Buffalo OG- NM 6f</v>
      </c>
      <c r="B69" s="53">
        <f t="shared" si="10"/>
        <v>13.53</v>
      </c>
      <c r="C69" s="53" t="str">
        <f t="shared" si="11"/>
        <v>No info</v>
      </c>
      <c r="Q69" s="18" t="s">
        <v>442</v>
      </c>
      <c r="R69" s="18">
        <v>16.690000000000001</v>
      </c>
      <c r="S69" s="18">
        <v>0.81</v>
      </c>
    </row>
    <row r="70" spans="1:19">
      <c r="A70" s="53" t="str">
        <f t="shared" si="9"/>
        <v>Red Dragon- NM 14c</v>
      </c>
      <c r="B70" s="53">
        <f t="shared" si="10"/>
        <v>13.64</v>
      </c>
      <c r="C70" s="53" t="str">
        <f t="shared" si="11"/>
        <v>No info</v>
      </c>
      <c r="Q70" s="18" t="s">
        <v>469</v>
      </c>
      <c r="R70" s="18">
        <v>16.690000000000001</v>
      </c>
      <c r="S70" s="18">
        <v>0.81</v>
      </c>
    </row>
    <row r="71" spans="1:19">
      <c r="A71" s="53" t="str">
        <f t="shared" si="9"/>
        <v>Larry OG- NM 4a</v>
      </c>
      <c r="B71" s="53">
        <f t="shared" si="10"/>
        <v>13.8</v>
      </c>
      <c r="C71" s="53" t="str">
        <f t="shared" si="11"/>
        <v>No info</v>
      </c>
      <c r="Q71" s="18" t="s">
        <v>476</v>
      </c>
      <c r="R71" s="18">
        <v>16.690000000000001</v>
      </c>
      <c r="S71" s="18">
        <v>0.81</v>
      </c>
    </row>
    <row r="72" spans="1:19">
      <c r="A72" s="53" t="str">
        <f t="shared" si="9"/>
        <v>Cookies n Chem- NM 4a</v>
      </c>
      <c r="B72" s="53">
        <f t="shared" si="10"/>
        <v>13.89</v>
      </c>
      <c r="C72" s="53" t="str">
        <f t="shared" si="11"/>
        <v>No info</v>
      </c>
      <c r="Q72" s="18" t="s">
        <v>626</v>
      </c>
      <c r="R72" s="18">
        <v>16.690000000000001</v>
      </c>
      <c r="S72" s="18">
        <v>0.81</v>
      </c>
    </row>
    <row r="73" spans="1:19">
      <c r="A73" s="53" t="str">
        <f t="shared" si="9"/>
        <v>Strawberry Cough- NM 14a</v>
      </c>
      <c r="B73" s="53">
        <f t="shared" si="10"/>
        <v>13.92</v>
      </c>
      <c r="C73" s="53" t="str">
        <f t="shared" si="11"/>
        <v>No info</v>
      </c>
      <c r="Q73" s="18" t="s">
        <v>268</v>
      </c>
      <c r="R73" s="18">
        <v>16.84</v>
      </c>
      <c r="S73" s="18" t="s">
        <v>673</v>
      </c>
    </row>
    <row r="74" spans="1:19">
      <c r="A74" s="53" t="str">
        <f t="shared" si="9"/>
        <v>Strawberry Cough- NM 14b</v>
      </c>
      <c r="B74" s="53">
        <f t="shared" si="10"/>
        <v>13.92</v>
      </c>
      <c r="C74" s="53" t="str">
        <f t="shared" si="11"/>
        <v>No info</v>
      </c>
      <c r="Q74" s="18" t="s">
        <v>225</v>
      </c>
      <c r="R74" s="18">
        <v>16.86</v>
      </c>
      <c r="S74" s="18" t="s">
        <v>673</v>
      </c>
    </row>
    <row r="75" spans="1:19">
      <c r="A75" s="53" t="str">
        <f t="shared" si="9"/>
        <v>Strawberry Cough- NM 14d</v>
      </c>
      <c r="B75" s="53">
        <f t="shared" si="10"/>
        <v>13.92</v>
      </c>
      <c r="C75" s="53" t="str">
        <f t="shared" si="11"/>
        <v>No info</v>
      </c>
      <c r="Q75" s="18" t="s">
        <v>467</v>
      </c>
      <c r="R75" s="18">
        <v>16.86</v>
      </c>
      <c r="S75" s="18" t="s">
        <v>673</v>
      </c>
    </row>
    <row r="76" spans="1:19">
      <c r="A76" s="53" t="str">
        <f t="shared" si="9"/>
        <v>Tangie Haze- NM 5a</v>
      </c>
      <c r="B76" s="53">
        <f t="shared" si="10"/>
        <v>14</v>
      </c>
      <c r="C76" s="53" t="str">
        <f t="shared" si="11"/>
        <v>No info</v>
      </c>
      <c r="Q76" s="18" t="s">
        <v>487</v>
      </c>
      <c r="R76" s="18">
        <v>16.88</v>
      </c>
      <c r="S76" s="18">
        <v>0.01</v>
      </c>
    </row>
    <row r="77" spans="1:19">
      <c r="A77" s="53" t="str">
        <f t="shared" si="9"/>
        <v>Bubba Kush- NM 10</v>
      </c>
      <c r="B77" s="53">
        <f t="shared" si="10"/>
        <v>14</v>
      </c>
      <c r="C77" s="53">
        <f t="shared" si="11"/>
        <v>0</v>
      </c>
      <c r="Q77" s="18" t="s">
        <v>422</v>
      </c>
      <c r="R77" s="18">
        <v>16.920000000000002</v>
      </c>
      <c r="S77" s="18" t="s">
        <v>673</v>
      </c>
    </row>
    <row r="78" spans="1:19">
      <c r="A78" s="53" t="str">
        <f t="shared" si="9"/>
        <v>Shipwreck- NM 5b</v>
      </c>
      <c r="B78" s="53">
        <f t="shared" si="10"/>
        <v>14</v>
      </c>
      <c r="C78" s="53" t="str">
        <f t="shared" si="11"/>
        <v>No info</v>
      </c>
      <c r="Q78" s="18" t="s">
        <v>179</v>
      </c>
      <c r="R78" s="18">
        <v>16.93</v>
      </c>
      <c r="S78" s="18" t="s">
        <v>673</v>
      </c>
    </row>
    <row r="79" spans="1:19">
      <c r="A79" s="53" t="str">
        <f t="shared" si="9"/>
        <v>Wookies- NM 5b</v>
      </c>
      <c r="B79" s="53">
        <f t="shared" si="10"/>
        <v>14</v>
      </c>
      <c r="C79" s="53" t="str">
        <f t="shared" si="11"/>
        <v>No info</v>
      </c>
      <c r="Q79" s="18" t="s">
        <v>451</v>
      </c>
      <c r="R79" s="18">
        <v>16.95</v>
      </c>
      <c r="S79" s="18" t="s">
        <v>673</v>
      </c>
    </row>
    <row r="80" spans="1:19">
      <c r="A80" s="53" t="str">
        <f t="shared" si="9"/>
        <v>Shipwreck- NM 5c</v>
      </c>
      <c r="B80" s="53">
        <f t="shared" si="10"/>
        <v>14</v>
      </c>
      <c r="C80" s="53" t="str">
        <f t="shared" si="11"/>
        <v>No info</v>
      </c>
      <c r="E80" s="10"/>
      <c r="F80" s="10"/>
      <c r="G80" s="10"/>
      <c r="Q80" s="18" t="s">
        <v>625</v>
      </c>
      <c r="R80" s="18">
        <v>16.95</v>
      </c>
      <c r="S80" s="18" t="s">
        <v>673</v>
      </c>
    </row>
    <row r="81" spans="1:19">
      <c r="A81" s="53" t="str">
        <f t="shared" si="9"/>
        <v>Wookies- NM 5c</v>
      </c>
      <c r="B81" s="53">
        <f t="shared" si="10"/>
        <v>14</v>
      </c>
      <c r="C81" s="53" t="str">
        <f t="shared" si="11"/>
        <v>No info</v>
      </c>
      <c r="M81" s="10"/>
      <c r="N81" s="10"/>
      <c r="O81" s="10"/>
      <c r="Q81" s="18" t="s">
        <v>237</v>
      </c>
      <c r="R81" s="18">
        <v>17</v>
      </c>
      <c r="S81" s="18" t="s">
        <v>673</v>
      </c>
    </row>
    <row r="82" spans="1:19">
      <c r="A82" s="53" t="str">
        <f t="shared" si="9"/>
        <v>Guard Dawg- NM 5c</v>
      </c>
      <c r="B82" s="53">
        <f t="shared" si="10"/>
        <v>14</v>
      </c>
      <c r="C82" s="53" t="str">
        <f t="shared" si="11"/>
        <v>No info</v>
      </c>
      <c r="M82" s="10"/>
      <c r="N82" s="10"/>
      <c r="O82" s="8"/>
      <c r="Q82" s="18" t="s">
        <v>256</v>
      </c>
      <c r="R82" s="18">
        <v>17</v>
      </c>
      <c r="S82" s="18" t="s">
        <v>673</v>
      </c>
    </row>
    <row r="83" spans="1:19">
      <c r="A83" s="53" t="str">
        <f t="shared" si="9"/>
        <v>Dreamweaver- NM 6a</v>
      </c>
      <c r="B83" s="53">
        <f t="shared" si="10"/>
        <v>14.15</v>
      </c>
      <c r="C83" s="53" t="str">
        <f t="shared" si="11"/>
        <v>No info</v>
      </c>
      <c r="M83" s="10"/>
      <c r="N83" s="10"/>
      <c r="O83" s="10"/>
      <c r="Q83" s="18" t="s">
        <v>300</v>
      </c>
      <c r="R83" s="18">
        <v>17</v>
      </c>
      <c r="S83" s="18" t="s">
        <v>673</v>
      </c>
    </row>
    <row r="84" spans="1:19">
      <c r="A84" s="53" t="str">
        <f t="shared" si="9"/>
        <v>Dreamweaver- NM 6b</v>
      </c>
      <c r="B84" s="53">
        <f t="shared" si="10"/>
        <v>14.15</v>
      </c>
      <c r="C84" s="53" t="str">
        <f t="shared" si="11"/>
        <v>No info</v>
      </c>
      <c r="M84" s="8"/>
      <c r="N84" s="10"/>
      <c r="O84" s="8"/>
      <c r="Q84" s="18" t="s">
        <v>315</v>
      </c>
      <c r="R84" s="18">
        <v>17</v>
      </c>
      <c r="S84" s="18" t="s">
        <v>673</v>
      </c>
    </row>
    <row r="85" spans="1:19">
      <c r="A85" s="53" t="str">
        <f t="shared" si="9"/>
        <v>Kush Berry- NM 11a</v>
      </c>
      <c r="B85" s="53">
        <f t="shared" si="10"/>
        <v>14.29</v>
      </c>
      <c r="C85" s="53">
        <f t="shared" si="11"/>
        <v>0</v>
      </c>
      <c r="E85" s="8"/>
      <c r="F85" s="10"/>
      <c r="G85" s="8"/>
      <c r="M85" s="10"/>
      <c r="N85" s="10"/>
      <c r="O85" s="8"/>
      <c r="Q85" s="18" t="s">
        <v>641</v>
      </c>
      <c r="R85" s="18">
        <v>17</v>
      </c>
      <c r="S85" s="18" t="s">
        <v>673</v>
      </c>
    </row>
    <row r="86" spans="1:19">
      <c r="A86" s="53" t="str">
        <f t="shared" si="9"/>
        <v>Dosi Pie- NM 6a</v>
      </c>
      <c r="B86" s="53">
        <f t="shared" si="10"/>
        <v>14.35</v>
      </c>
      <c r="C86" s="53" t="str">
        <f t="shared" si="11"/>
        <v>No info</v>
      </c>
      <c r="E86" s="8"/>
      <c r="F86" s="10"/>
      <c r="G86" s="8"/>
      <c r="M86" s="10"/>
      <c r="N86" s="10"/>
      <c r="O86" s="8"/>
      <c r="Q86" s="18" t="s">
        <v>646</v>
      </c>
      <c r="R86" s="18">
        <v>17</v>
      </c>
      <c r="S86" s="18" t="s">
        <v>673</v>
      </c>
    </row>
    <row r="87" spans="1:19">
      <c r="A87" s="53" t="str">
        <f t="shared" si="9"/>
        <v>Kush Berry- NM 11b</v>
      </c>
      <c r="B87" s="53">
        <f t="shared" si="10"/>
        <v>14.39</v>
      </c>
      <c r="C87" s="53">
        <f t="shared" si="11"/>
        <v>0</v>
      </c>
      <c r="E87" s="8"/>
      <c r="F87" s="10"/>
      <c r="G87" s="10"/>
      <c r="M87" s="8"/>
      <c r="N87" s="10"/>
      <c r="O87" s="8"/>
      <c r="Q87" s="18" t="s">
        <v>647</v>
      </c>
      <c r="R87" s="18">
        <v>17</v>
      </c>
      <c r="S87" s="18" t="s">
        <v>673</v>
      </c>
    </row>
    <row r="88" spans="1:19">
      <c r="A88" s="53" t="str">
        <f t="shared" si="9"/>
        <v>Jack the Ripper- NM 16</v>
      </c>
      <c r="B88" s="53">
        <f t="shared" si="10"/>
        <v>14.66</v>
      </c>
      <c r="C88" s="53">
        <f t="shared" si="11"/>
        <v>0.01</v>
      </c>
      <c r="E88" s="10"/>
      <c r="F88" s="10"/>
      <c r="G88" s="10"/>
      <c r="M88" s="10"/>
      <c r="N88" s="10"/>
      <c r="O88" s="10"/>
      <c r="Q88" s="18" t="s">
        <v>648</v>
      </c>
      <c r="R88" s="18">
        <v>17</v>
      </c>
      <c r="S88" s="18" t="s">
        <v>673</v>
      </c>
    </row>
    <row r="89" spans="1:19">
      <c r="A89" s="53" t="str">
        <f t="shared" si="9"/>
        <v>Platinum Scout- NM 6a</v>
      </c>
      <c r="B89" s="53">
        <f t="shared" si="10"/>
        <v>14.85</v>
      </c>
      <c r="C89" s="53" t="str">
        <f t="shared" si="11"/>
        <v>No info</v>
      </c>
      <c r="M89" s="10"/>
      <c r="N89" s="10"/>
      <c r="O89" s="10"/>
      <c r="Q89" s="18" t="s">
        <v>671</v>
      </c>
      <c r="R89" s="18">
        <v>17</v>
      </c>
      <c r="S89" s="18" t="s">
        <v>673</v>
      </c>
    </row>
    <row r="90" spans="1:19">
      <c r="A90" s="53" t="str">
        <f t="shared" si="9"/>
        <v>Platinum Scout NM 6b</v>
      </c>
      <c r="B90" s="53">
        <f t="shared" si="10"/>
        <v>14.85</v>
      </c>
      <c r="C90" s="53" t="str">
        <f t="shared" si="11"/>
        <v>No info</v>
      </c>
      <c r="M90" s="48"/>
      <c r="N90" s="10"/>
      <c r="O90" s="8"/>
      <c r="Q90" s="18" t="s">
        <v>672</v>
      </c>
      <c r="R90" s="18">
        <v>17</v>
      </c>
      <c r="S90" s="18" t="s">
        <v>673</v>
      </c>
    </row>
    <row r="91" spans="1:19">
      <c r="A91" s="53" t="str">
        <f t="shared" si="9"/>
        <v>Platinum Scout- NM 6f</v>
      </c>
      <c r="B91" s="53">
        <f t="shared" si="10"/>
        <v>14.85</v>
      </c>
      <c r="C91" s="53" t="str">
        <f t="shared" si="11"/>
        <v>No info</v>
      </c>
      <c r="M91" s="8"/>
      <c r="N91" s="10"/>
      <c r="O91" s="8"/>
      <c r="Q91" s="18" t="s">
        <v>420</v>
      </c>
      <c r="R91" s="18">
        <v>17.02</v>
      </c>
      <c r="S91" s="18" t="s">
        <v>673</v>
      </c>
    </row>
    <row r="92" spans="1:19">
      <c r="A92" s="53" t="str">
        <f t="shared" si="9"/>
        <v>Platinum Scout- NM 6g</v>
      </c>
      <c r="B92" s="53">
        <f t="shared" si="10"/>
        <v>14.85</v>
      </c>
      <c r="C92" s="53" t="str">
        <f t="shared" si="11"/>
        <v>No info</v>
      </c>
      <c r="M92" s="10"/>
      <c r="N92" s="10"/>
      <c r="O92" s="8"/>
      <c r="Q92" s="18" t="s">
        <v>277</v>
      </c>
      <c r="R92" s="18">
        <v>17.05</v>
      </c>
      <c r="S92" s="18" t="s">
        <v>673</v>
      </c>
    </row>
    <row r="93" spans="1:19">
      <c r="A93" s="53" t="str">
        <f t="shared" si="9"/>
        <v>Buffalo OG- NM 6b</v>
      </c>
      <c r="B93" s="53">
        <f t="shared" si="10"/>
        <v>14.86</v>
      </c>
      <c r="C93" s="53">
        <f t="shared" si="11"/>
        <v>0.06</v>
      </c>
      <c r="M93" s="10"/>
      <c r="N93" s="10"/>
      <c r="O93" s="8"/>
      <c r="Q93" s="18" t="s">
        <v>468</v>
      </c>
      <c r="R93" s="18">
        <v>17.07</v>
      </c>
      <c r="S93" s="18" t="s">
        <v>673</v>
      </c>
    </row>
    <row r="94" spans="1:19">
      <c r="A94" s="53" t="str">
        <f t="shared" si="9"/>
        <v>Dreamweaver- NM 6d</v>
      </c>
      <c r="B94" s="53">
        <f t="shared" si="10"/>
        <v>14.87</v>
      </c>
      <c r="C94" s="53">
        <f t="shared" si="11"/>
        <v>0.28999999999999998</v>
      </c>
      <c r="M94" s="10"/>
      <c r="N94" s="10"/>
      <c r="O94" s="8"/>
      <c r="Q94" s="18" t="s">
        <v>276</v>
      </c>
      <c r="R94" s="18">
        <v>17.12</v>
      </c>
      <c r="S94" s="18" t="s">
        <v>673</v>
      </c>
    </row>
    <row r="95" spans="1:19">
      <c r="A95" s="53" t="str">
        <f t="shared" si="9"/>
        <v>Dreamweaver- NM 6f</v>
      </c>
      <c r="B95" s="53">
        <f t="shared" si="10"/>
        <v>14.87</v>
      </c>
      <c r="C95" s="53">
        <f t="shared" si="11"/>
        <v>0.28999999999999998</v>
      </c>
      <c r="M95" s="10"/>
      <c r="N95" s="10"/>
      <c r="O95" s="10"/>
      <c r="Q95" s="18" t="s">
        <v>423</v>
      </c>
      <c r="R95" s="18">
        <v>17.18</v>
      </c>
      <c r="S95" s="18" t="s">
        <v>673</v>
      </c>
    </row>
    <row r="96" spans="1:19">
      <c r="A96" s="53" t="str">
        <f t="shared" si="9"/>
        <v>Dreamweaver- NM 6g</v>
      </c>
      <c r="B96" s="53">
        <f t="shared" si="10"/>
        <v>14.87</v>
      </c>
      <c r="C96" s="53">
        <f t="shared" si="11"/>
        <v>0.28999999999999998</v>
      </c>
      <c r="M96" s="10"/>
      <c r="N96" s="10"/>
      <c r="O96" s="8"/>
      <c r="Q96" s="18" t="s">
        <v>373</v>
      </c>
      <c r="R96" s="18">
        <v>17.23</v>
      </c>
      <c r="S96" s="18" t="s">
        <v>673</v>
      </c>
    </row>
    <row r="97" spans="1:19">
      <c r="A97" s="53" t="str">
        <f t="shared" si="9"/>
        <v>Platinum Scout- NM 6d</v>
      </c>
      <c r="B97" s="53">
        <f t="shared" si="10"/>
        <v>14.89</v>
      </c>
      <c r="C97" s="53" t="str">
        <f t="shared" si="11"/>
        <v>No info</v>
      </c>
      <c r="M97" s="10"/>
      <c r="N97" s="10"/>
      <c r="O97" s="8"/>
      <c r="Q97" s="18" t="s">
        <v>621</v>
      </c>
      <c r="R97" s="18">
        <v>17.28</v>
      </c>
      <c r="S97" s="18" t="s">
        <v>673</v>
      </c>
    </row>
    <row r="98" spans="1:19">
      <c r="A98" s="53" t="str">
        <f t="shared" si="9"/>
        <v>Platinum Scout- NM 6h</v>
      </c>
      <c r="B98" s="53">
        <f t="shared" si="10"/>
        <v>14.89</v>
      </c>
      <c r="C98" s="53" t="str">
        <f t="shared" si="11"/>
        <v>No info</v>
      </c>
      <c r="M98" s="8"/>
      <c r="N98" s="10"/>
      <c r="O98" s="8"/>
      <c r="Q98" s="18" t="s">
        <v>332</v>
      </c>
      <c r="R98" s="18">
        <v>17.32</v>
      </c>
      <c r="S98" s="18" t="s">
        <v>673</v>
      </c>
    </row>
    <row r="99" spans="1:19">
      <c r="A99" s="53" t="str">
        <f t="shared" si="9"/>
        <v>Wow- NM 8e</v>
      </c>
      <c r="B99" s="53">
        <f t="shared" si="10"/>
        <v>14.95</v>
      </c>
      <c r="C99" s="53">
        <f t="shared" si="11"/>
        <v>8.0399999999999991</v>
      </c>
      <c r="E99" s="8"/>
      <c r="M99" s="8"/>
      <c r="N99" s="10"/>
      <c r="O99" s="8"/>
      <c r="Q99" s="19" t="s">
        <v>208</v>
      </c>
      <c r="R99" s="18">
        <v>17.329999999999998</v>
      </c>
      <c r="S99" s="18" t="s">
        <v>673</v>
      </c>
    </row>
    <row r="100" spans="1:19">
      <c r="A100" s="53" t="str">
        <f t="shared" si="9"/>
        <v>Overflookies- NM 5a</v>
      </c>
      <c r="B100" s="53">
        <f t="shared" si="10"/>
        <v>15</v>
      </c>
      <c r="C100" s="53" t="str">
        <f t="shared" si="11"/>
        <v>No info</v>
      </c>
      <c r="E100" s="8"/>
      <c r="M100" s="8"/>
      <c r="N100" s="10"/>
      <c r="O100" s="8"/>
      <c r="Q100" s="19" t="s">
        <v>217</v>
      </c>
      <c r="R100" s="18">
        <v>17.329999999999998</v>
      </c>
      <c r="S100" s="18" t="s">
        <v>673</v>
      </c>
    </row>
    <row r="101" spans="1:19">
      <c r="A101" s="53" t="str">
        <f t="shared" si="9"/>
        <v>Sour Kosher- NM 8b</v>
      </c>
      <c r="B101" s="53">
        <f t="shared" si="10"/>
        <v>15</v>
      </c>
      <c r="C101" s="53" t="str">
        <f t="shared" si="11"/>
        <v>No info</v>
      </c>
      <c r="E101" s="8"/>
      <c r="M101" s="8"/>
      <c r="N101" s="10"/>
      <c r="O101" s="8"/>
      <c r="Q101" s="18" t="s">
        <v>202</v>
      </c>
      <c r="R101" s="18">
        <v>17.39</v>
      </c>
      <c r="S101" s="18" t="s">
        <v>673</v>
      </c>
    </row>
    <row r="102" spans="1:19">
      <c r="A102" s="53" t="str">
        <f t="shared" si="9"/>
        <v>Shiskaberry- NM 8b</v>
      </c>
      <c r="B102" s="53">
        <f t="shared" si="10"/>
        <v>15</v>
      </c>
      <c r="C102" s="53" t="str">
        <f t="shared" si="11"/>
        <v>No info</v>
      </c>
      <c r="E102" s="8"/>
      <c r="M102" s="8"/>
      <c r="N102" s="10"/>
      <c r="O102" s="8"/>
      <c r="Q102" s="19" t="s">
        <v>213</v>
      </c>
      <c r="R102" s="18">
        <v>17.39</v>
      </c>
      <c r="S102" s="18" t="s">
        <v>673</v>
      </c>
    </row>
    <row r="103" spans="1:19">
      <c r="A103" s="53" t="str">
        <f t="shared" si="9"/>
        <v>Shiskaberry- NM 8c</v>
      </c>
      <c r="B103" s="53">
        <f t="shared" si="10"/>
        <v>15</v>
      </c>
      <c r="C103" s="53" t="str">
        <f t="shared" si="11"/>
        <v>No info</v>
      </c>
      <c r="M103" s="8"/>
      <c r="N103" s="10"/>
      <c r="O103" s="8"/>
      <c r="Q103" s="18" t="s">
        <v>226</v>
      </c>
      <c r="R103" s="18">
        <v>17.39</v>
      </c>
      <c r="S103" s="18" t="s">
        <v>673</v>
      </c>
    </row>
    <row r="104" spans="1:19">
      <c r="A104" s="53" t="str">
        <f t="shared" si="9"/>
        <v>Sour Kosher- NM 8d</v>
      </c>
      <c r="B104" s="53">
        <f t="shared" si="10"/>
        <v>15</v>
      </c>
      <c r="C104" s="53" t="str">
        <f t="shared" si="11"/>
        <v>No info</v>
      </c>
      <c r="M104" s="8"/>
      <c r="N104" s="10"/>
      <c r="O104" s="8"/>
      <c r="Q104" s="18" t="s">
        <v>441</v>
      </c>
      <c r="R104" s="18">
        <v>17.39</v>
      </c>
      <c r="S104" s="18" t="s">
        <v>673</v>
      </c>
    </row>
    <row r="105" spans="1:19">
      <c r="A105" s="53" t="str">
        <f t="shared" si="9"/>
        <v>Jack's Cleaner - NM 10</v>
      </c>
      <c r="B105" s="53">
        <f t="shared" si="10"/>
        <v>15</v>
      </c>
      <c r="C105" s="53">
        <f t="shared" si="11"/>
        <v>0.03</v>
      </c>
      <c r="Q105" s="18" t="s">
        <v>475</v>
      </c>
      <c r="R105" s="18">
        <v>17.39</v>
      </c>
      <c r="S105" s="18" t="s">
        <v>673</v>
      </c>
    </row>
    <row r="106" spans="1:19">
      <c r="A106" s="25" t="str">
        <f>Q2</f>
        <v>Durban Poison- NM 11b</v>
      </c>
      <c r="B106" s="25">
        <f t="shared" ref="B106:C106" si="12">R2</f>
        <v>15.14</v>
      </c>
      <c r="C106" s="25">
        <f t="shared" si="12"/>
        <v>0</v>
      </c>
      <c r="Q106" s="18" t="s">
        <v>501</v>
      </c>
      <c r="R106" s="18">
        <v>17.41</v>
      </c>
      <c r="S106" s="18" t="s">
        <v>673</v>
      </c>
    </row>
    <row r="107" spans="1:19">
      <c r="A107" s="25" t="str">
        <f t="shared" ref="A107:A170" si="13">Q3</f>
        <v>Ayahuasca Purple- NM 14a</v>
      </c>
      <c r="B107" s="25">
        <f t="shared" ref="B107:B170" si="14">R3</f>
        <v>15.15</v>
      </c>
      <c r="C107" s="25" t="str">
        <f t="shared" ref="C107:C170" si="15">S3</f>
        <v>No info</v>
      </c>
      <c r="Q107" s="18" t="s">
        <v>197</v>
      </c>
      <c r="R107" s="18">
        <v>17.45</v>
      </c>
      <c r="S107" s="18" t="s">
        <v>673</v>
      </c>
    </row>
    <row r="108" spans="1:19">
      <c r="A108" s="25" t="str">
        <f t="shared" si="13"/>
        <v>Durban Poison- NM 11a</v>
      </c>
      <c r="B108" s="25">
        <f t="shared" si="14"/>
        <v>15.18</v>
      </c>
      <c r="C108" s="25">
        <f t="shared" si="15"/>
        <v>0</v>
      </c>
      <c r="Q108" s="19" t="s">
        <v>218</v>
      </c>
      <c r="R108" s="18">
        <v>17.48</v>
      </c>
      <c r="S108" s="18" t="s">
        <v>673</v>
      </c>
    </row>
    <row r="109" spans="1:19">
      <c r="A109" s="25" t="str">
        <f t="shared" si="13"/>
        <v>Blue Dream- NM 11a</v>
      </c>
      <c r="B109" s="25">
        <f t="shared" si="14"/>
        <v>15.18</v>
      </c>
      <c r="C109" s="25">
        <f t="shared" si="15"/>
        <v>0</v>
      </c>
      <c r="Q109" s="18" t="s">
        <v>440</v>
      </c>
      <c r="R109" s="18">
        <v>17.87</v>
      </c>
      <c r="S109" s="18" t="s">
        <v>673</v>
      </c>
    </row>
    <row r="110" spans="1:19">
      <c r="A110" s="25" t="str">
        <f t="shared" si="13"/>
        <v>Power Nap- NM 14a</v>
      </c>
      <c r="B110" s="25">
        <f t="shared" si="14"/>
        <v>15.22</v>
      </c>
      <c r="C110" s="25" t="str">
        <f t="shared" si="15"/>
        <v>No info</v>
      </c>
      <c r="I110" s="8"/>
      <c r="Q110" s="18" t="s">
        <v>514</v>
      </c>
      <c r="R110" s="18">
        <v>17.87</v>
      </c>
      <c r="S110" s="18" t="s">
        <v>673</v>
      </c>
    </row>
    <row r="111" spans="1:19">
      <c r="A111" s="25" t="str">
        <f t="shared" si="13"/>
        <v>8 Ball Kush- NM 14c</v>
      </c>
      <c r="B111" s="25">
        <f t="shared" si="14"/>
        <v>15.24</v>
      </c>
      <c r="C111" s="25" t="str">
        <f t="shared" si="15"/>
        <v>No info</v>
      </c>
      <c r="Q111" s="18" t="s">
        <v>550</v>
      </c>
      <c r="R111" s="18">
        <v>17.87</v>
      </c>
      <c r="S111" s="18" t="s">
        <v>673</v>
      </c>
    </row>
    <row r="112" spans="1:19">
      <c r="A112" s="25" t="str">
        <f t="shared" si="13"/>
        <v>Shiskaberry- NM 8e</v>
      </c>
      <c r="B112" s="25">
        <f t="shared" si="14"/>
        <v>15.37</v>
      </c>
      <c r="C112" s="25" t="str">
        <f t="shared" si="15"/>
        <v>No info</v>
      </c>
      <c r="Q112" s="18" t="s">
        <v>624</v>
      </c>
      <c r="R112" s="18">
        <v>17.87</v>
      </c>
      <c r="S112" s="18" t="s">
        <v>673</v>
      </c>
    </row>
    <row r="113" spans="1:19">
      <c r="A113" s="25" t="str">
        <f t="shared" si="13"/>
        <v>White Bubba Kush- NM 10</v>
      </c>
      <c r="B113" s="25">
        <f t="shared" si="14"/>
        <v>15.4</v>
      </c>
      <c r="C113" s="25">
        <f t="shared" si="15"/>
        <v>0.03</v>
      </c>
      <c r="Q113" s="18" t="s">
        <v>516</v>
      </c>
      <c r="R113" s="18">
        <v>17.89</v>
      </c>
      <c r="S113" s="18" t="s">
        <v>673</v>
      </c>
    </row>
    <row r="114" spans="1:19">
      <c r="A114" s="25" t="str">
        <f t="shared" si="13"/>
        <v>Larry OG- NM 10</v>
      </c>
      <c r="B114" s="25">
        <f t="shared" si="14"/>
        <v>15.4</v>
      </c>
      <c r="C114" s="25">
        <f t="shared" si="15"/>
        <v>0.03</v>
      </c>
      <c r="Q114" s="18" t="s">
        <v>552</v>
      </c>
      <c r="R114" s="18">
        <v>17.89</v>
      </c>
      <c r="S114" s="18" t="s">
        <v>673</v>
      </c>
    </row>
    <row r="115" spans="1:19">
      <c r="A115" s="25" t="str">
        <f t="shared" si="13"/>
        <v>Critical Mass- NM 6b</v>
      </c>
      <c r="B115" s="25">
        <f t="shared" si="14"/>
        <v>15.45</v>
      </c>
      <c r="C115" s="25" t="str">
        <f t="shared" si="15"/>
        <v>No info</v>
      </c>
      <c r="Q115" s="18" t="s">
        <v>163</v>
      </c>
      <c r="R115" s="18">
        <v>17.899999999999999</v>
      </c>
      <c r="S115" s="18" t="s">
        <v>673</v>
      </c>
    </row>
    <row r="116" spans="1:19">
      <c r="A116" s="25" t="str">
        <f t="shared" si="13"/>
        <v>Critical Mass- NM 6i</v>
      </c>
      <c r="B116" s="25">
        <f t="shared" si="14"/>
        <v>15.45</v>
      </c>
      <c r="C116" s="25" t="str">
        <f t="shared" si="15"/>
        <v>No info</v>
      </c>
      <c r="Q116" s="18" t="s">
        <v>339</v>
      </c>
      <c r="R116" s="18">
        <v>17.899999999999999</v>
      </c>
      <c r="S116" s="18">
        <v>0.03</v>
      </c>
    </row>
    <row r="117" spans="1:19">
      <c r="A117" s="25" t="str">
        <f t="shared" si="13"/>
        <v>Head Cheese- NM 15</v>
      </c>
      <c r="B117" s="25">
        <f t="shared" si="14"/>
        <v>15.5</v>
      </c>
      <c r="C117" s="25" t="str">
        <f t="shared" si="15"/>
        <v>No info</v>
      </c>
      <c r="Q117" s="18" t="s">
        <v>525</v>
      </c>
      <c r="R117" s="18">
        <v>17.899999999999999</v>
      </c>
      <c r="S117" s="18" t="s">
        <v>673</v>
      </c>
    </row>
    <row r="118" spans="1:19">
      <c r="A118" s="25" t="str">
        <f t="shared" si="13"/>
        <v>Sour Diesel- NM 14a</v>
      </c>
      <c r="B118" s="25">
        <f t="shared" si="14"/>
        <v>15.51</v>
      </c>
      <c r="C118" s="25" t="str">
        <f t="shared" si="15"/>
        <v>No info</v>
      </c>
      <c r="Q118" s="18" t="s">
        <v>599</v>
      </c>
      <c r="R118" s="18">
        <v>17.899999999999999</v>
      </c>
      <c r="S118" s="18" t="s">
        <v>673</v>
      </c>
    </row>
    <row r="119" spans="1:19">
      <c r="A119" s="25" t="str">
        <f t="shared" si="13"/>
        <v>Kosher Kush- NM 15</v>
      </c>
      <c r="B119" s="25">
        <f t="shared" si="14"/>
        <v>15.6</v>
      </c>
      <c r="C119" s="25" t="str">
        <f t="shared" si="15"/>
        <v>No info</v>
      </c>
      <c r="Q119" s="18" t="s">
        <v>659</v>
      </c>
      <c r="R119" s="18">
        <v>17.899999999999999</v>
      </c>
      <c r="S119" s="18" t="s">
        <v>673</v>
      </c>
    </row>
    <row r="120" spans="1:19">
      <c r="A120" s="25" t="str">
        <f t="shared" si="13"/>
        <v>Durban Poison - NM 10</v>
      </c>
      <c r="B120" s="25">
        <f t="shared" si="14"/>
        <v>15.7</v>
      </c>
      <c r="C120" s="25">
        <f t="shared" si="15"/>
        <v>0.03</v>
      </c>
      <c r="Q120" s="18" t="s">
        <v>378</v>
      </c>
      <c r="R120" s="18">
        <v>17.95</v>
      </c>
      <c r="S120" s="18" t="s">
        <v>673</v>
      </c>
    </row>
    <row r="121" spans="1:19">
      <c r="A121" s="25" t="str">
        <f t="shared" si="13"/>
        <v>King Louie x Copper Chem- NM 5b</v>
      </c>
      <c r="B121" s="25">
        <f t="shared" si="14"/>
        <v>16</v>
      </c>
      <c r="C121" s="25" t="str">
        <f t="shared" si="15"/>
        <v>No info</v>
      </c>
      <c r="Q121" s="18" t="s">
        <v>438</v>
      </c>
      <c r="R121" s="18">
        <v>17.97</v>
      </c>
      <c r="S121" s="18">
        <v>0.6</v>
      </c>
    </row>
    <row r="122" spans="1:19">
      <c r="A122" s="25" t="str">
        <f t="shared" si="13"/>
        <v>Strawberry Fields- NM 5b</v>
      </c>
      <c r="B122" s="25">
        <f t="shared" si="14"/>
        <v>16</v>
      </c>
      <c r="C122" s="25" t="str">
        <f t="shared" si="15"/>
        <v>No info</v>
      </c>
      <c r="Q122" s="18" t="s">
        <v>142</v>
      </c>
      <c r="R122" s="18">
        <v>18</v>
      </c>
      <c r="S122" s="18" t="s">
        <v>673</v>
      </c>
    </row>
    <row r="123" spans="1:19">
      <c r="A123" s="25" t="str">
        <f t="shared" si="13"/>
        <v>Tahoe Alien- NM 5b</v>
      </c>
      <c r="B123" s="25">
        <f t="shared" si="14"/>
        <v>16</v>
      </c>
      <c r="C123" s="25" t="str">
        <f t="shared" si="15"/>
        <v>No info</v>
      </c>
      <c r="Q123" s="18" t="s">
        <v>177</v>
      </c>
      <c r="R123" s="18">
        <v>18</v>
      </c>
      <c r="S123" s="18" t="s">
        <v>673</v>
      </c>
    </row>
    <row r="124" spans="1:19">
      <c r="A124" s="25" t="str">
        <f t="shared" si="13"/>
        <v>Super Lemon Haze- NM 8b</v>
      </c>
      <c r="B124" s="25">
        <f t="shared" si="14"/>
        <v>16</v>
      </c>
      <c r="C124" s="25" t="str">
        <f t="shared" si="15"/>
        <v>No info</v>
      </c>
      <c r="Q124" s="18" t="s">
        <v>184</v>
      </c>
      <c r="R124" s="18">
        <v>18</v>
      </c>
      <c r="S124" s="18" t="s">
        <v>673</v>
      </c>
    </row>
    <row r="125" spans="1:19">
      <c r="A125" s="25" t="str">
        <f t="shared" si="13"/>
        <v>King Louie x Copper Chem- NM 5b</v>
      </c>
      <c r="B125" s="25">
        <f t="shared" si="14"/>
        <v>16</v>
      </c>
      <c r="C125" s="25" t="str">
        <f t="shared" si="15"/>
        <v>No info</v>
      </c>
      <c r="Q125" s="18" t="s">
        <v>185</v>
      </c>
      <c r="R125" s="18">
        <v>18</v>
      </c>
      <c r="S125" s="18" t="s">
        <v>673</v>
      </c>
    </row>
    <row r="126" spans="1:19">
      <c r="A126" s="25" t="str">
        <f t="shared" si="13"/>
        <v>Tahoe Alien- NM 5b</v>
      </c>
      <c r="B126" s="25">
        <f t="shared" si="14"/>
        <v>16</v>
      </c>
      <c r="C126" s="25" t="str">
        <f t="shared" si="15"/>
        <v>No info</v>
      </c>
      <c r="Q126" s="18" t="s">
        <v>279</v>
      </c>
      <c r="R126" s="18">
        <v>18</v>
      </c>
      <c r="S126" s="18" t="s">
        <v>673</v>
      </c>
    </row>
    <row r="127" spans="1:19">
      <c r="A127" s="25" t="str">
        <f t="shared" si="13"/>
        <v>Lucky Charms- NM 5b</v>
      </c>
      <c r="B127" s="25">
        <f t="shared" si="14"/>
        <v>16</v>
      </c>
      <c r="C127" s="25" t="str">
        <f t="shared" si="15"/>
        <v>No info</v>
      </c>
      <c r="Q127" s="21" t="s">
        <v>291</v>
      </c>
      <c r="R127" s="18">
        <v>18</v>
      </c>
      <c r="S127" s="18" t="s">
        <v>673</v>
      </c>
    </row>
    <row r="128" spans="1:19">
      <c r="A128" s="25" t="str">
        <f t="shared" si="13"/>
        <v>Cheshire x Purple Gelato- NM 5b</v>
      </c>
      <c r="B128" s="25">
        <f t="shared" si="14"/>
        <v>16</v>
      </c>
      <c r="C128" s="25" t="str">
        <f t="shared" si="15"/>
        <v>No info</v>
      </c>
      <c r="Q128" s="18" t="s">
        <v>292</v>
      </c>
      <c r="R128" s="18">
        <v>18</v>
      </c>
      <c r="S128" s="18" t="s">
        <v>673</v>
      </c>
    </row>
    <row r="129" spans="1:19">
      <c r="A129" s="25" t="str">
        <f t="shared" si="13"/>
        <v>Pineapple Headband- NM 5b</v>
      </c>
      <c r="B129" s="25">
        <f t="shared" si="14"/>
        <v>16</v>
      </c>
      <c r="C129" s="25" t="str">
        <f t="shared" si="15"/>
        <v>No info</v>
      </c>
      <c r="Q129" s="18" t="s">
        <v>293</v>
      </c>
      <c r="R129" s="18">
        <v>18</v>
      </c>
      <c r="S129" s="18" t="s">
        <v>673</v>
      </c>
    </row>
    <row r="130" spans="1:19">
      <c r="A130" s="25" t="str">
        <f t="shared" si="13"/>
        <v>THC Bomb- NM 5b</v>
      </c>
      <c r="B130" s="25">
        <f t="shared" si="14"/>
        <v>16</v>
      </c>
      <c r="C130" s="25" t="str">
        <f t="shared" si="15"/>
        <v>No info</v>
      </c>
      <c r="Q130" s="18" t="s">
        <v>304</v>
      </c>
      <c r="R130" s="18">
        <v>18</v>
      </c>
      <c r="S130" s="18" t="s">
        <v>673</v>
      </c>
    </row>
    <row r="131" spans="1:19">
      <c r="A131" s="25" t="str">
        <f t="shared" si="13"/>
        <v>Lucky Charms- NM 5c</v>
      </c>
      <c r="B131" s="25">
        <f t="shared" si="14"/>
        <v>16</v>
      </c>
      <c r="C131" s="25" t="str">
        <f t="shared" si="15"/>
        <v>No info</v>
      </c>
      <c r="P131" s="13"/>
      <c r="Q131" s="18" t="s">
        <v>305</v>
      </c>
      <c r="R131" s="18">
        <v>18</v>
      </c>
      <c r="S131" s="18" t="s">
        <v>673</v>
      </c>
    </row>
    <row r="132" spans="1:19">
      <c r="A132" s="25" t="str">
        <f t="shared" si="13"/>
        <v>Pineapple Headband- NM 5c</v>
      </c>
      <c r="B132" s="25">
        <f t="shared" si="14"/>
        <v>16</v>
      </c>
      <c r="C132" s="25" t="str">
        <f t="shared" si="15"/>
        <v>No info</v>
      </c>
      <c r="P132" s="8"/>
      <c r="Q132" s="18" t="s">
        <v>316</v>
      </c>
      <c r="R132" s="18">
        <v>18</v>
      </c>
      <c r="S132" s="18" t="s">
        <v>673</v>
      </c>
    </row>
    <row r="133" spans="1:19">
      <c r="A133" s="25" t="str">
        <f t="shared" si="13"/>
        <v>Shishkaberry- NM 6a</v>
      </c>
      <c r="B133" s="25">
        <f t="shared" si="14"/>
        <v>16.14</v>
      </c>
      <c r="C133" s="25" t="str">
        <f t="shared" si="15"/>
        <v>No info</v>
      </c>
      <c r="P133" s="8"/>
      <c r="Q133" s="18" t="s">
        <v>391</v>
      </c>
      <c r="R133" s="18">
        <v>18</v>
      </c>
      <c r="S133" s="18">
        <v>0.01</v>
      </c>
    </row>
    <row r="134" spans="1:19">
      <c r="A134" s="25" t="str">
        <f t="shared" si="13"/>
        <v>Shiskaberry- NM 6b</v>
      </c>
      <c r="B134" s="25">
        <f t="shared" si="14"/>
        <v>16.14</v>
      </c>
      <c r="C134" s="25" t="str">
        <f t="shared" si="15"/>
        <v>No info</v>
      </c>
      <c r="P134" s="8"/>
      <c r="Q134" s="18" t="s">
        <v>398</v>
      </c>
      <c r="R134" s="18">
        <v>18</v>
      </c>
      <c r="S134" s="18">
        <v>0.01</v>
      </c>
    </row>
    <row r="135" spans="1:19">
      <c r="A135" s="25" t="str">
        <f t="shared" si="13"/>
        <v>Shiskaberry- NM 6g</v>
      </c>
      <c r="B135" s="25">
        <f t="shared" si="14"/>
        <v>16.14</v>
      </c>
      <c r="C135" s="25" t="str">
        <f t="shared" si="15"/>
        <v>No info</v>
      </c>
      <c r="P135" s="8"/>
      <c r="Q135" s="18" t="s">
        <v>556</v>
      </c>
      <c r="R135" s="18">
        <v>18</v>
      </c>
      <c r="S135" s="18">
        <v>0.01</v>
      </c>
    </row>
    <row r="136" spans="1:19">
      <c r="A136" s="25" t="str">
        <f t="shared" si="13"/>
        <v>Shiskaberry- NM 6h</v>
      </c>
      <c r="B136" s="25">
        <f t="shared" si="14"/>
        <v>16.14</v>
      </c>
      <c r="C136" s="25" t="str">
        <f t="shared" si="15"/>
        <v>No info</v>
      </c>
      <c r="P136" s="8"/>
      <c r="Q136" s="18" t="s">
        <v>563</v>
      </c>
      <c r="R136" s="18">
        <v>18</v>
      </c>
      <c r="S136" s="18">
        <v>0.01</v>
      </c>
    </row>
    <row r="137" spans="1:19">
      <c r="A137" s="25" t="str">
        <f t="shared" si="13"/>
        <v>Wookies- NM 4b</v>
      </c>
      <c r="B137" s="25">
        <f t="shared" si="14"/>
        <v>16.16</v>
      </c>
      <c r="C137" s="25" t="str">
        <f t="shared" si="15"/>
        <v>No info</v>
      </c>
      <c r="P137" s="8"/>
      <c r="Q137" s="18" t="s">
        <v>627</v>
      </c>
      <c r="R137" s="18">
        <v>18</v>
      </c>
      <c r="S137" s="18" t="s">
        <v>673</v>
      </c>
    </row>
    <row r="138" spans="1:19">
      <c r="A138" s="25" t="str">
        <f t="shared" si="13"/>
        <v>Shishkaberry-NM 6c</v>
      </c>
      <c r="B138" s="25">
        <f t="shared" si="14"/>
        <v>16.2</v>
      </c>
      <c r="C138" s="25" t="str">
        <f t="shared" si="15"/>
        <v>No info</v>
      </c>
      <c r="P138" s="8"/>
      <c r="Q138" s="18" t="s">
        <v>640</v>
      </c>
      <c r="R138" s="18">
        <v>18</v>
      </c>
      <c r="S138" s="18" t="s">
        <v>673</v>
      </c>
    </row>
    <row r="139" spans="1:19">
      <c r="A139" s="25" t="str">
        <f t="shared" si="13"/>
        <v>Zombie Rasta- NM 14a</v>
      </c>
      <c r="B139" s="25">
        <f t="shared" si="14"/>
        <v>16.2</v>
      </c>
      <c r="C139" s="25" t="str">
        <f t="shared" si="15"/>
        <v>No info</v>
      </c>
      <c r="P139" s="8"/>
      <c r="Q139" s="18" t="s">
        <v>496</v>
      </c>
      <c r="R139" s="18">
        <v>18.04</v>
      </c>
      <c r="S139" s="18">
        <v>0.01</v>
      </c>
    </row>
    <row r="140" spans="1:19">
      <c r="A140" s="25" t="str">
        <f t="shared" si="13"/>
        <v>Cheese- NM 4b</v>
      </c>
      <c r="B140" s="25">
        <f t="shared" si="14"/>
        <v>16.2</v>
      </c>
      <c r="C140" s="25" t="str">
        <f t="shared" si="15"/>
        <v>No info</v>
      </c>
      <c r="Q140" s="18" t="s">
        <v>200</v>
      </c>
      <c r="R140" s="18">
        <v>18.05</v>
      </c>
      <c r="S140" s="18" t="s">
        <v>673</v>
      </c>
    </row>
    <row r="141" spans="1:19">
      <c r="A141" s="25" t="str">
        <f t="shared" si="13"/>
        <v>Zombie Rasta- NM 14b</v>
      </c>
      <c r="B141" s="25">
        <f t="shared" si="14"/>
        <v>16.2</v>
      </c>
      <c r="C141" s="25" t="str">
        <f t="shared" si="15"/>
        <v>No info</v>
      </c>
      <c r="Q141" s="18" t="s">
        <v>473</v>
      </c>
      <c r="R141" s="18">
        <v>18.05</v>
      </c>
      <c r="S141" s="18" t="s">
        <v>673</v>
      </c>
    </row>
    <row r="142" spans="1:19">
      <c r="A142" s="25" t="str">
        <f t="shared" si="13"/>
        <v>Zombie Rasta- NM 14c</v>
      </c>
      <c r="B142" s="25">
        <f t="shared" si="14"/>
        <v>16.2</v>
      </c>
      <c r="C142" s="25" t="str">
        <f t="shared" si="15"/>
        <v>No info</v>
      </c>
      <c r="Q142" s="18" t="s">
        <v>509</v>
      </c>
      <c r="R142" s="18">
        <v>18.05</v>
      </c>
      <c r="S142" s="18">
        <v>0.52</v>
      </c>
    </row>
    <row r="143" spans="1:19">
      <c r="A143" s="25" t="str">
        <f t="shared" si="13"/>
        <v>Platinum Buffalo- NM 6i</v>
      </c>
      <c r="B143" s="25">
        <f t="shared" si="14"/>
        <v>16.239999999999998</v>
      </c>
      <c r="C143" s="25" t="str">
        <f t="shared" si="15"/>
        <v>No info</v>
      </c>
      <c r="Q143" s="18" t="s">
        <v>513</v>
      </c>
      <c r="R143" s="18">
        <v>18.05</v>
      </c>
      <c r="S143" s="18" t="s">
        <v>673</v>
      </c>
    </row>
    <row r="144" spans="1:19">
      <c r="A144" s="25" t="str">
        <f t="shared" si="13"/>
        <v>Sour Blueberry- NM 14b</v>
      </c>
      <c r="B144" s="25">
        <f t="shared" si="14"/>
        <v>16.29</v>
      </c>
      <c r="C144" s="25" t="str">
        <f t="shared" si="15"/>
        <v>No info</v>
      </c>
      <c r="Q144" s="18" t="s">
        <v>543</v>
      </c>
      <c r="R144" s="18">
        <v>18.05</v>
      </c>
      <c r="S144" s="18">
        <v>0.52</v>
      </c>
    </row>
    <row r="145" spans="1:19">
      <c r="A145" s="25" t="str">
        <f t="shared" si="13"/>
        <v>Sour Blueberry- NM 14d</v>
      </c>
      <c r="B145" s="25">
        <f t="shared" si="14"/>
        <v>16.29</v>
      </c>
      <c r="C145" s="25" t="str">
        <f t="shared" si="15"/>
        <v>No info</v>
      </c>
      <c r="Q145" s="18" t="s">
        <v>623</v>
      </c>
      <c r="R145" s="18">
        <v>18.05</v>
      </c>
      <c r="S145" s="18" t="s">
        <v>673</v>
      </c>
    </row>
    <row r="146" spans="1:19">
      <c r="A146" s="25" t="str">
        <f t="shared" si="13"/>
        <v>Tangie- NM 12a</v>
      </c>
      <c r="B146" s="25">
        <f t="shared" si="14"/>
        <v>16.36</v>
      </c>
      <c r="C146" s="25">
        <f t="shared" si="15"/>
        <v>0</v>
      </c>
      <c r="Q146" s="18" t="s">
        <v>455</v>
      </c>
      <c r="R146" s="18">
        <v>18.059999999999999</v>
      </c>
      <c r="S146" s="18" t="s">
        <v>673</v>
      </c>
    </row>
    <row r="147" spans="1:19">
      <c r="A147" s="25" t="str">
        <f t="shared" si="13"/>
        <v>Majin Buu- NM 14c</v>
      </c>
      <c r="B147" s="25">
        <f t="shared" si="14"/>
        <v>16.37</v>
      </c>
      <c r="C147" s="25" t="str">
        <f t="shared" si="15"/>
        <v>No info</v>
      </c>
      <c r="Q147" s="18" t="s">
        <v>503</v>
      </c>
      <c r="R147" s="18">
        <v>18.059999999999999</v>
      </c>
      <c r="S147" s="18" t="s">
        <v>673</v>
      </c>
    </row>
    <row r="148" spans="1:19">
      <c r="A148" s="25" t="str">
        <f t="shared" si="13"/>
        <v>Majin Buu- NM 14d</v>
      </c>
      <c r="B148" s="25">
        <f t="shared" si="14"/>
        <v>16.37</v>
      </c>
      <c r="C148" s="25" t="str">
        <f t="shared" si="15"/>
        <v>No info</v>
      </c>
      <c r="Q148" s="18" t="s">
        <v>201</v>
      </c>
      <c r="R148" s="18">
        <v>18.079999999999998</v>
      </c>
      <c r="S148" s="18" t="s">
        <v>673</v>
      </c>
    </row>
    <row r="149" spans="1:19">
      <c r="A149" s="25" t="str">
        <f t="shared" si="13"/>
        <v>White Walker Kush- NM 11a</v>
      </c>
      <c r="B149" s="25">
        <f t="shared" si="14"/>
        <v>16.38</v>
      </c>
      <c r="C149" s="25">
        <f t="shared" si="15"/>
        <v>0</v>
      </c>
      <c r="Q149" s="18" t="s">
        <v>219</v>
      </c>
      <c r="R149" s="18">
        <v>18.079999999999998</v>
      </c>
      <c r="S149" s="18" t="s">
        <v>673</v>
      </c>
    </row>
    <row r="150" spans="1:19">
      <c r="A150" s="25" t="str">
        <f t="shared" si="13"/>
        <v>Orangegasm- NM 2</v>
      </c>
      <c r="B150" s="25">
        <f t="shared" si="14"/>
        <v>16.399999999999999</v>
      </c>
      <c r="C150" s="25">
        <f t="shared" si="15"/>
        <v>0</v>
      </c>
      <c r="Q150" s="18" t="s">
        <v>224</v>
      </c>
      <c r="R150" s="18">
        <v>18.079999999999998</v>
      </c>
      <c r="S150" s="18" t="s">
        <v>673</v>
      </c>
    </row>
    <row r="151" spans="1:19">
      <c r="A151" s="25" t="str">
        <f t="shared" si="13"/>
        <v>Cocoa OG- NM 14a</v>
      </c>
      <c r="B151" s="25">
        <f t="shared" si="14"/>
        <v>16.41</v>
      </c>
      <c r="C151" s="25" t="str">
        <f t="shared" si="15"/>
        <v>No info</v>
      </c>
      <c r="Q151" s="18" t="s">
        <v>462</v>
      </c>
      <c r="R151" s="18">
        <v>18.079999999999998</v>
      </c>
      <c r="S151" s="18" t="s">
        <v>673</v>
      </c>
    </row>
    <row r="152" spans="1:19">
      <c r="A152" s="25" t="str">
        <f t="shared" si="13"/>
        <v>Electric Punch- NM 6d</v>
      </c>
      <c r="B152" s="25">
        <f t="shared" si="14"/>
        <v>16.41</v>
      </c>
      <c r="C152" s="25">
        <f t="shared" si="15"/>
        <v>0.54</v>
      </c>
      <c r="Q152" s="18" t="s">
        <v>466</v>
      </c>
      <c r="R152" s="18">
        <v>18.079999999999998</v>
      </c>
      <c r="S152" s="18" t="s">
        <v>673</v>
      </c>
    </row>
    <row r="153" spans="1:19">
      <c r="A153" s="25" t="str">
        <f t="shared" si="13"/>
        <v>Cocoa OG- NM 14d</v>
      </c>
      <c r="B153" s="25">
        <f t="shared" si="14"/>
        <v>16.41</v>
      </c>
      <c r="C153" s="25" t="str">
        <f t="shared" si="15"/>
        <v>No info</v>
      </c>
      <c r="Q153" s="18" t="s">
        <v>471</v>
      </c>
      <c r="R153" s="18">
        <v>18.079999999999998</v>
      </c>
      <c r="S153" s="18" t="s">
        <v>673</v>
      </c>
    </row>
    <row r="154" spans="1:19">
      <c r="A154" s="25" t="str">
        <f t="shared" si="13"/>
        <v>Platinum Angel- NM 6a</v>
      </c>
      <c r="B154" s="25">
        <f t="shared" si="14"/>
        <v>16.43</v>
      </c>
      <c r="C154" s="25" t="str">
        <f t="shared" si="15"/>
        <v>No info</v>
      </c>
      <c r="Q154" s="18" t="s">
        <v>474</v>
      </c>
      <c r="R154" s="18">
        <v>18.079999999999998</v>
      </c>
      <c r="S154" s="18" t="s">
        <v>673</v>
      </c>
    </row>
    <row r="155" spans="1:19">
      <c r="A155" s="25" t="str">
        <f t="shared" si="13"/>
        <v>Platinum Angel- NM 6b</v>
      </c>
      <c r="B155" s="25">
        <f t="shared" si="14"/>
        <v>16.43</v>
      </c>
      <c r="C155" s="25" t="str">
        <f t="shared" si="15"/>
        <v>No info</v>
      </c>
      <c r="Q155" s="18" t="s">
        <v>199</v>
      </c>
      <c r="R155" s="18">
        <v>18.100000000000001</v>
      </c>
      <c r="S155" s="18" t="s">
        <v>673</v>
      </c>
    </row>
    <row r="156" spans="1:19">
      <c r="A156" s="25" t="str">
        <f t="shared" si="13"/>
        <v>Platinum Angel- NM 6e</v>
      </c>
      <c r="B156" s="25">
        <f t="shared" si="14"/>
        <v>16.43</v>
      </c>
      <c r="C156" s="25" t="str">
        <f t="shared" si="15"/>
        <v>No info</v>
      </c>
      <c r="Q156" s="19" t="s">
        <v>212</v>
      </c>
      <c r="R156" s="18">
        <v>18.100000000000001</v>
      </c>
      <c r="S156" s="18" t="s">
        <v>673</v>
      </c>
    </row>
    <row r="157" spans="1:19">
      <c r="A157" s="25" t="str">
        <f t="shared" si="13"/>
        <v>Platinum Angel- NM 6g</v>
      </c>
      <c r="B157" s="25">
        <f t="shared" si="14"/>
        <v>16.43</v>
      </c>
      <c r="C157" s="25" t="str">
        <f t="shared" si="15"/>
        <v>No info</v>
      </c>
      <c r="Q157" s="18" t="s">
        <v>223</v>
      </c>
      <c r="R157" s="18">
        <v>18.100000000000001</v>
      </c>
      <c r="S157" s="18" t="s">
        <v>673</v>
      </c>
    </row>
    <row r="158" spans="1:19">
      <c r="A158" s="25" t="str">
        <f t="shared" si="13"/>
        <v>Platinum Angel- NM 6h</v>
      </c>
      <c r="B158" s="25">
        <f t="shared" si="14"/>
        <v>16.43</v>
      </c>
      <c r="C158" s="25" t="str">
        <f t="shared" si="15"/>
        <v>No info</v>
      </c>
      <c r="Q158" s="18" t="s">
        <v>464</v>
      </c>
      <c r="R158" s="18">
        <v>18.100000000000001</v>
      </c>
      <c r="S158" s="18" t="s">
        <v>673</v>
      </c>
    </row>
    <row r="159" spans="1:19">
      <c r="A159" s="25" t="str">
        <f t="shared" si="13"/>
        <v>Platinum Angel- NM 6i</v>
      </c>
      <c r="B159" s="25">
        <f t="shared" si="14"/>
        <v>16.43</v>
      </c>
      <c r="C159" s="25" t="str">
        <f t="shared" si="15"/>
        <v>No info</v>
      </c>
      <c r="Q159" s="18" t="s">
        <v>472</v>
      </c>
      <c r="R159" s="18">
        <v>18.100000000000001</v>
      </c>
      <c r="S159" s="18" t="s">
        <v>673</v>
      </c>
    </row>
    <row r="160" spans="1:19">
      <c r="A160" s="25" t="str">
        <f t="shared" si="13"/>
        <v>Purple Kush- NM 4a</v>
      </c>
      <c r="B160" s="25">
        <f t="shared" si="14"/>
        <v>16.45</v>
      </c>
      <c r="C160" s="25" t="str">
        <f t="shared" si="15"/>
        <v>No info</v>
      </c>
      <c r="Q160" s="18" t="s">
        <v>548</v>
      </c>
      <c r="R160" s="18">
        <v>18.100000000000001</v>
      </c>
      <c r="S160" s="18" t="s">
        <v>673</v>
      </c>
    </row>
    <row r="161" spans="1:19">
      <c r="A161" s="25" t="str">
        <f t="shared" si="13"/>
        <v>Platinum Angel</v>
      </c>
      <c r="B161" s="25">
        <f t="shared" si="14"/>
        <v>16.48</v>
      </c>
      <c r="C161" s="25" t="str">
        <f t="shared" si="15"/>
        <v>No info</v>
      </c>
      <c r="Q161" s="18" t="s">
        <v>417</v>
      </c>
      <c r="R161" s="18">
        <v>18.14</v>
      </c>
      <c r="S161" s="18" t="s">
        <v>673</v>
      </c>
    </row>
    <row r="162" spans="1:19">
      <c r="A162" s="25" t="str">
        <f t="shared" si="13"/>
        <v>Platinum Angel- NM 6f</v>
      </c>
      <c r="B162" s="25">
        <f t="shared" si="14"/>
        <v>16.48</v>
      </c>
      <c r="C162" s="25" t="str">
        <f t="shared" si="15"/>
        <v>No info</v>
      </c>
      <c r="Q162" s="18" t="s">
        <v>434</v>
      </c>
      <c r="R162" s="18">
        <v>18.18</v>
      </c>
      <c r="S162" s="18" t="s">
        <v>673</v>
      </c>
    </row>
    <row r="163" spans="1:19">
      <c r="A163" s="25" t="str">
        <f t="shared" si="13"/>
        <v>Sour Punch- NM 6h</v>
      </c>
      <c r="B163" s="25">
        <f t="shared" si="14"/>
        <v>16.48</v>
      </c>
      <c r="C163" s="25">
        <f t="shared" si="15"/>
        <v>0.06</v>
      </c>
      <c r="Q163" s="18" t="s">
        <v>418</v>
      </c>
      <c r="R163" s="18">
        <v>18.21</v>
      </c>
      <c r="S163" s="18" t="s">
        <v>673</v>
      </c>
    </row>
    <row r="164" spans="1:19">
      <c r="A164" s="25" t="str">
        <f t="shared" si="13"/>
        <v>Girl Scout Cookies- NM 12a</v>
      </c>
      <c r="B164" s="25">
        <f t="shared" si="14"/>
        <v>16.5</v>
      </c>
      <c r="C164" s="25">
        <f t="shared" si="15"/>
        <v>0</v>
      </c>
      <c r="Q164" s="18" t="s">
        <v>435</v>
      </c>
      <c r="R164" s="18">
        <v>18.25</v>
      </c>
      <c r="S164" s="18" t="s">
        <v>673</v>
      </c>
    </row>
    <row r="165" spans="1:19">
      <c r="A165" s="25" t="str">
        <f t="shared" si="13"/>
        <v>Girl Scout Cookies- NM 12b</v>
      </c>
      <c r="B165" s="25">
        <f t="shared" si="14"/>
        <v>16.5</v>
      </c>
      <c r="C165" s="25" t="str">
        <f t="shared" si="15"/>
        <v>No info</v>
      </c>
      <c r="Q165" s="18" t="s">
        <v>244</v>
      </c>
      <c r="R165" s="18">
        <v>18.3</v>
      </c>
      <c r="S165" s="18" t="s">
        <v>673</v>
      </c>
    </row>
    <row r="166" spans="1:19">
      <c r="A166" s="25" t="str">
        <f t="shared" si="13"/>
        <v>Blue Dream- NM 11b</v>
      </c>
      <c r="B166" s="25">
        <f t="shared" si="14"/>
        <v>16.5</v>
      </c>
      <c r="C166" s="25">
        <f t="shared" si="15"/>
        <v>0</v>
      </c>
      <c r="Q166" s="18" t="s">
        <v>263</v>
      </c>
      <c r="R166" s="18">
        <v>18.3</v>
      </c>
      <c r="S166" s="18" t="s">
        <v>673</v>
      </c>
    </row>
    <row r="167" spans="1:19">
      <c r="A167" s="25" t="str">
        <f t="shared" si="13"/>
        <v>La Cannalope- NM 14c</v>
      </c>
      <c r="B167" s="25">
        <f t="shared" si="14"/>
        <v>16.510000000000002</v>
      </c>
      <c r="C167" s="25" t="str">
        <f t="shared" si="15"/>
        <v>No info</v>
      </c>
      <c r="Q167" s="18" t="s">
        <v>267</v>
      </c>
      <c r="R167" s="18">
        <v>18.53</v>
      </c>
      <c r="S167" s="18" t="s">
        <v>673</v>
      </c>
    </row>
    <row r="168" spans="1:19">
      <c r="A168" s="25" t="str">
        <f t="shared" si="13"/>
        <v>White Velvet- NM 6d</v>
      </c>
      <c r="B168" s="25">
        <f t="shared" si="14"/>
        <v>16.55</v>
      </c>
      <c r="C168" s="25" t="str">
        <f t="shared" si="15"/>
        <v>No info</v>
      </c>
      <c r="Q168" s="18" t="s">
        <v>168</v>
      </c>
      <c r="R168" s="18">
        <v>18.57</v>
      </c>
      <c r="S168" s="18" t="s">
        <v>673</v>
      </c>
    </row>
    <row r="169" spans="1:19">
      <c r="A169" s="25" t="str">
        <f t="shared" si="13"/>
        <v>White Velvet- NM 6f</v>
      </c>
      <c r="B169" s="25">
        <f t="shared" si="14"/>
        <v>16.55</v>
      </c>
      <c r="C169" s="25" t="str">
        <f t="shared" si="15"/>
        <v>No info</v>
      </c>
      <c r="Q169" s="18" t="s">
        <v>529</v>
      </c>
      <c r="R169" s="18">
        <v>18.57</v>
      </c>
      <c r="S169" s="18" t="s">
        <v>673</v>
      </c>
    </row>
    <row r="170" spans="1:19">
      <c r="A170" s="25" t="str">
        <f t="shared" si="13"/>
        <v>Epic Ray's Purple- NM 9</v>
      </c>
      <c r="B170" s="25">
        <f t="shared" si="14"/>
        <v>16.579999999999998</v>
      </c>
      <c r="C170" s="25" t="str">
        <f t="shared" si="15"/>
        <v>No info</v>
      </c>
      <c r="Q170" s="18" t="s">
        <v>603</v>
      </c>
      <c r="R170" s="18">
        <v>18.57</v>
      </c>
      <c r="S170" s="18" t="s">
        <v>673</v>
      </c>
    </row>
    <row r="171" spans="1:19">
      <c r="A171" s="25" t="str">
        <f t="shared" ref="A171:A234" si="16">Q67</f>
        <v>Twisted Velvet- NM 6g</v>
      </c>
      <c r="B171" s="25">
        <f t="shared" ref="B171:B234" si="17">R67</f>
        <v>16.64</v>
      </c>
      <c r="C171" s="25" t="str">
        <f t="shared" ref="C171:C234" si="18">S67</f>
        <v>No info</v>
      </c>
      <c r="Q171" s="18" t="s">
        <v>618</v>
      </c>
      <c r="R171" s="18">
        <v>18.57</v>
      </c>
      <c r="S171" s="18" t="s">
        <v>673</v>
      </c>
    </row>
    <row r="172" spans="1:19">
      <c r="A172" s="25" t="str">
        <f t="shared" si="16"/>
        <v>Twist Velvet- NM 6a</v>
      </c>
      <c r="B172" s="25">
        <f t="shared" si="17"/>
        <v>16.690000000000001</v>
      </c>
      <c r="C172" s="25">
        <f t="shared" si="18"/>
        <v>0.81</v>
      </c>
      <c r="Q172" s="18" t="s">
        <v>661</v>
      </c>
      <c r="R172" s="18">
        <v>18.57</v>
      </c>
      <c r="S172" s="18" t="s">
        <v>673</v>
      </c>
    </row>
    <row r="173" spans="1:19">
      <c r="A173" s="25" t="str">
        <f t="shared" si="16"/>
        <v>Twisted Velvet- NM 6d</v>
      </c>
      <c r="B173" s="25">
        <f t="shared" si="17"/>
        <v>16.690000000000001</v>
      </c>
      <c r="C173" s="25">
        <f t="shared" si="18"/>
        <v>0.81</v>
      </c>
      <c r="Q173" s="18" t="s">
        <v>492</v>
      </c>
      <c r="R173" s="18">
        <v>18.579999999999998</v>
      </c>
      <c r="S173" s="18">
        <v>0.01</v>
      </c>
    </row>
    <row r="174" spans="1:19">
      <c r="A174" s="25" t="str">
        <f t="shared" si="16"/>
        <v>Twisted Velvet- NM 6e</v>
      </c>
      <c r="B174" s="25">
        <f t="shared" si="17"/>
        <v>16.690000000000001</v>
      </c>
      <c r="C174" s="25">
        <f t="shared" si="18"/>
        <v>0.81</v>
      </c>
      <c r="Q174" s="18" t="s">
        <v>265</v>
      </c>
      <c r="R174" s="18">
        <v>18.61</v>
      </c>
      <c r="S174" s="18" t="s">
        <v>673</v>
      </c>
    </row>
    <row r="175" spans="1:19">
      <c r="A175" s="25" t="str">
        <f t="shared" si="16"/>
        <v>Twisted Velvet- NM 6f</v>
      </c>
      <c r="B175" s="25">
        <f t="shared" si="17"/>
        <v>16.690000000000001</v>
      </c>
      <c r="C175" s="25">
        <f t="shared" si="18"/>
        <v>0.81</v>
      </c>
      <c r="Q175" s="18" t="s">
        <v>609</v>
      </c>
      <c r="R175" s="18">
        <v>18.8</v>
      </c>
      <c r="S175" s="18">
        <v>7.0000000000000007E-2</v>
      </c>
    </row>
    <row r="176" spans="1:19">
      <c r="A176" s="25" t="str">
        <f t="shared" si="16"/>
        <v>Twisted Velvet- NM 6i</v>
      </c>
      <c r="B176" s="25">
        <f t="shared" si="17"/>
        <v>16.690000000000001</v>
      </c>
      <c r="C176" s="25">
        <f t="shared" si="18"/>
        <v>0.81</v>
      </c>
      <c r="Q176" s="18" t="s">
        <v>486</v>
      </c>
      <c r="R176" s="18">
        <v>18.829999999999998</v>
      </c>
      <c r="S176" s="18">
        <v>0.01</v>
      </c>
    </row>
    <row r="177" spans="1:19">
      <c r="A177" s="25" t="str">
        <f t="shared" si="16"/>
        <v>Super Lemon Haze- NM 8a</v>
      </c>
      <c r="B177" s="25">
        <f t="shared" si="17"/>
        <v>16.84</v>
      </c>
      <c r="C177" s="25" t="str">
        <f t="shared" si="18"/>
        <v>No info</v>
      </c>
      <c r="Q177" s="18" t="s">
        <v>334</v>
      </c>
      <c r="R177" s="18">
        <v>18.850000000000001</v>
      </c>
      <c r="S177" s="18" t="s">
        <v>673</v>
      </c>
    </row>
    <row r="178" spans="1:19">
      <c r="A178" s="25" t="str">
        <f t="shared" si="16"/>
        <v>Platinum Scout-NM 6c</v>
      </c>
      <c r="B178" s="25">
        <f t="shared" si="17"/>
        <v>16.86</v>
      </c>
      <c r="C178" s="25" t="str">
        <f t="shared" si="18"/>
        <v>No info</v>
      </c>
      <c r="Q178" s="18" t="s">
        <v>426</v>
      </c>
      <c r="R178" s="18">
        <v>18.850000000000001</v>
      </c>
      <c r="S178" s="18" t="s">
        <v>673</v>
      </c>
    </row>
    <row r="179" spans="1:19">
      <c r="A179" s="25" t="str">
        <f t="shared" si="16"/>
        <v>Platinum Scout- NM 6e</v>
      </c>
      <c r="B179" s="25">
        <f t="shared" si="17"/>
        <v>16.86</v>
      </c>
      <c r="C179" s="25" t="str">
        <f t="shared" si="18"/>
        <v>No info</v>
      </c>
      <c r="Q179" s="18" t="s">
        <v>404</v>
      </c>
      <c r="R179" s="18">
        <v>18.89</v>
      </c>
      <c r="S179" s="18" t="s">
        <v>673</v>
      </c>
    </row>
    <row r="180" spans="1:19">
      <c r="A180" s="25" t="str">
        <f t="shared" si="16"/>
        <v>Tangie- NM 16</v>
      </c>
      <c r="B180" s="25">
        <f t="shared" si="17"/>
        <v>16.88</v>
      </c>
      <c r="C180" s="25">
        <f t="shared" si="18"/>
        <v>0.01</v>
      </c>
      <c r="Q180" s="18" t="s">
        <v>480</v>
      </c>
      <c r="R180" s="18">
        <v>18.89</v>
      </c>
      <c r="S180" s="18" t="s">
        <v>673</v>
      </c>
    </row>
    <row r="181" spans="1:19">
      <c r="A181" s="25" t="str">
        <f t="shared" si="16"/>
        <v>Grizzly Kush- NM 15</v>
      </c>
      <c r="B181" s="25">
        <f t="shared" si="17"/>
        <v>16.920000000000002</v>
      </c>
      <c r="C181" s="25" t="str">
        <f t="shared" si="18"/>
        <v>No info</v>
      </c>
      <c r="Q181" s="18" t="s">
        <v>326</v>
      </c>
      <c r="R181" s="18">
        <v>18.899999999999999</v>
      </c>
      <c r="S181" s="18" t="s">
        <v>673</v>
      </c>
    </row>
    <row r="182" spans="1:19">
      <c r="A182" s="25" t="str">
        <f t="shared" si="16"/>
        <v>Purple Kush x Coper Chem- NM 4a</v>
      </c>
      <c r="B182" s="25">
        <f t="shared" si="17"/>
        <v>16.93</v>
      </c>
      <c r="C182" s="25" t="str">
        <f t="shared" si="18"/>
        <v>No info</v>
      </c>
      <c r="Q182" s="18" t="s">
        <v>454</v>
      </c>
      <c r="R182" s="18">
        <v>18.91</v>
      </c>
      <c r="S182" s="18" t="s">
        <v>673</v>
      </c>
    </row>
    <row r="183" spans="1:19">
      <c r="A183" s="25" t="str">
        <f t="shared" si="16"/>
        <v>Alien Jacked Up- NM 14b</v>
      </c>
      <c r="B183" s="25">
        <f t="shared" si="17"/>
        <v>16.95</v>
      </c>
      <c r="C183" s="25" t="str">
        <f t="shared" si="18"/>
        <v>No info</v>
      </c>
      <c r="Q183" s="18" t="s">
        <v>445</v>
      </c>
      <c r="R183" s="18">
        <v>18.96</v>
      </c>
      <c r="S183" s="18" t="s">
        <v>673</v>
      </c>
    </row>
    <row r="184" spans="1:19">
      <c r="A184" s="25" t="str">
        <f t="shared" si="16"/>
        <v>Platinum Scout- NM 6i</v>
      </c>
      <c r="B184" s="25">
        <f t="shared" si="17"/>
        <v>16.95</v>
      </c>
      <c r="C184" s="25" t="str">
        <f t="shared" si="18"/>
        <v>No info</v>
      </c>
      <c r="Q184" s="18" t="s">
        <v>491</v>
      </c>
      <c r="R184" s="18">
        <v>18.98</v>
      </c>
      <c r="S184" s="18">
        <v>0.01</v>
      </c>
    </row>
    <row r="185" spans="1:19">
      <c r="A185" s="25" t="str">
        <f t="shared" si="16"/>
        <v>Blueberry Hasplant- NM 7a</v>
      </c>
      <c r="B185" s="25">
        <f t="shared" si="17"/>
        <v>17</v>
      </c>
      <c r="C185" s="25" t="str">
        <f t="shared" si="18"/>
        <v>No info</v>
      </c>
      <c r="Q185" s="18" t="s">
        <v>141</v>
      </c>
      <c r="R185" s="18">
        <v>19</v>
      </c>
      <c r="S185" s="18" t="s">
        <v>673</v>
      </c>
    </row>
    <row r="186" spans="1:19">
      <c r="A186" s="25" t="str">
        <f t="shared" si="16"/>
        <v>Blueberry Hashplant- NM 7b</v>
      </c>
      <c r="B186" s="25">
        <f t="shared" si="17"/>
        <v>17</v>
      </c>
      <c r="C186" s="25" t="str">
        <f t="shared" si="18"/>
        <v>No info</v>
      </c>
      <c r="Q186" s="19" t="s">
        <v>143</v>
      </c>
      <c r="R186" s="18">
        <v>19</v>
      </c>
      <c r="S186" s="18" t="s">
        <v>673</v>
      </c>
    </row>
    <row r="187" spans="1:19">
      <c r="A187" s="25" t="str">
        <f t="shared" si="16"/>
        <v>Holy Grail -NM 8c</v>
      </c>
      <c r="B187" s="25">
        <f t="shared" si="17"/>
        <v>17</v>
      </c>
      <c r="C187" s="25" t="str">
        <f t="shared" si="18"/>
        <v>No info</v>
      </c>
      <c r="Q187" s="18" t="s">
        <v>180</v>
      </c>
      <c r="R187" s="18">
        <v>19</v>
      </c>
      <c r="S187" s="18" t="s">
        <v>673</v>
      </c>
    </row>
    <row r="188" spans="1:19">
      <c r="A188" s="25" t="str">
        <f t="shared" si="16"/>
        <v>Shiskaberry- NM 8d</v>
      </c>
      <c r="B188" s="25">
        <f t="shared" si="17"/>
        <v>17</v>
      </c>
      <c r="C188" s="25" t="str">
        <f t="shared" si="18"/>
        <v>No info</v>
      </c>
      <c r="Q188" s="18" t="s">
        <v>183</v>
      </c>
      <c r="R188" s="18">
        <v>19</v>
      </c>
      <c r="S188" s="18" t="s">
        <v>673</v>
      </c>
    </row>
    <row r="189" spans="1:19">
      <c r="A189" s="25" t="str">
        <f t="shared" si="16"/>
        <v>Purple Reign- NM 5b</v>
      </c>
      <c r="B189" s="25">
        <f t="shared" si="17"/>
        <v>17</v>
      </c>
      <c r="C189" s="25" t="str">
        <f t="shared" si="18"/>
        <v>No info</v>
      </c>
      <c r="Q189" s="18" t="s">
        <v>284</v>
      </c>
      <c r="R189" s="18">
        <v>19</v>
      </c>
      <c r="S189" s="18" t="s">
        <v>673</v>
      </c>
    </row>
    <row r="190" spans="1:19">
      <c r="A190" s="25" t="str">
        <f t="shared" si="16"/>
        <v>Blueberry x Headband- NM 5b</v>
      </c>
      <c r="B190" s="25">
        <f t="shared" si="17"/>
        <v>17</v>
      </c>
      <c r="C190" s="25" t="str">
        <f t="shared" si="18"/>
        <v>No info</v>
      </c>
      <c r="Q190" s="18" t="s">
        <v>312</v>
      </c>
      <c r="R190" s="18">
        <v>19</v>
      </c>
      <c r="S190" s="18" t="s">
        <v>673</v>
      </c>
    </row>
    <row r="191" spans="1:19">
      <c r="A191" s="25" t="str">
        <f t="shared" si="16"/>
        <v>Grape Gorilla Gush x Star Dawg- NM 5b</v>
      </c>
      <c r="B191" s="25">
        <f t="shared" si="17"/>
        <v>17</v>
      </c>
      <c r="C191" s="25" t="str">
        <f t="shared" si="18"/>
        <v>No info</v>
      </c>
      <c r="Q191" s="18" t="s">
        <v>363</v>
      </c>
      <c r="R191" s="18">
        <v>19</v>
      </c>
      <c r="S191" s="18" t="s">
        <v>673</v>
      </c>
    </row>
    <row r="192" spans="1:19">
      <c r="A192" s="25" t="str">
        <f t="shared" si="16"/>
        <v>Overflookies- NM 5b</v>
      </c>
      <c r="B192" s="25">
        <f t="shared" si="17"/>
        <v>17</v>
      </c>
      <c r="C192" s="25" t="str">
        <f t="shared" si="18"/>
        <v>No info</v>
      </c>
      <c r="Q192" s="18" t="s">
        <v>389</v>
      </c>
      <c r="R192" s="18">
        <v>19</v>
      </c>
      <c r="S192" s="18">
        <v>0.06</v>
      </c>
    </row>
    <row r="193" spans="1:19">
      <c r="A193" s="25" t="str">
        <f t="shared" si="16"/>
        <v>Master Kush- NM 5c</v>
      </c>
      <c r="B193" s="25">
        <f t="shared" si="17"/>
        <v>17</v>
      </c>
      <c r="C193" s="25" t="str">
        <f t="shared" si="18"/>
        <v>No info</v>
      </c>
      <c r="Q193" s="18" t="s">
        <v>395</v>
      </c>
      <c r="R193" s="18">
        <v>19</v>
      </c>
      <c r="S193" s="18">
        <v>7.0000000000000007E-2</v>
      </c>
    </row>
    <row r="194" spans="1:19">
      <c r="A194" s="25" t="str">
        <f t="shared" si="16"/>
        <v>Blueberry x Headband- NM 5c</v>
      </c>
      <c r="B194" s="25">
        <f t="shared" si="17"/>
        <v>17</v>
      </c>
      <c r="C194" s="25" t="str">
        <f t="shared" si="18"/>
        <v>No info</v>
      </c>
      <c r="Q194" s="18" t="s">
        <v>416</v>
      </c>
      <c r="R194" s="18">
        <v>19</v>
      </c>
      <c r="S194" s="18" t="s">
        <v>673</v>
      </c>
    </row>
    <row r="195" spans="1:19">
      <c r="A195" s="25" t="str">
        <f t="shared" si="16"/>
        <v>Ice Kush- NM 15</v>
      </c>
      <c r="B195" s="25">
        <f t="shared" si="17"/>
        <v>17.02</v>
      </c>
      <c r="C195" s="25" t="str">
        <f t="shared" si="18"/>
        <v>No info</v>
      </c>
      <c r="Q195" s="18" t="s">
        <v>554</v>
      </c>
      <c r="R195" s="18">
        <v>19</v>
      </c>
      <c r="S195" s="18">
        <v>0.06</v>
      </c>
    </row>
    <row r="196" spans="1:19">
      <c r="A196" s="25" t="str">
        <f t="shared" si="16"/>
        <v>Lemon Sour Diesel- NM 8a</v>
      </c>
      <c r="B196" s="25">
        <f t="shared" si="17"/>
        <v>17.05</v>
      </c>
      <c r="C196" s="25" t="str">
        <f t="shared" si="18"/>
        <v>No info</v>
      </c>
      <c r="Q196" s="18" t="s">
        <v>560</v>
      </c>
      <c r="R196" s="18">
        <v>19</v>
      </c>
      <c r="S196" s="18">
        <v>7.0000000000000007E-2</v>
      </c>
    </row>
    <row r="197" spans="1:19">
      <c r="A197" s="25" t="str">
        <f t="shared" si="16"/>
        <v>Tropic Heat- NM 6e</v>
      </c>
      <c r="B197" s="25">
        <f t="shared" si="17"/>
        <v>17.07</v>
      </c>
      <c r="C197" s="25" t="str">
        <f t="shared" si="18"/>
        <v>No info</v>
      </c>
      <c r="Q197" s="18" t="s">
        <v>630</v>
      </c>
      <c r="R197" s="18">
        <v>19</v>
      </c>
      <c r="S197" s="18" t="s">
        <v>673</v>
      </c>
    </row>
    <row r="198" spans="1:19">
      <c r="A198" s="25" t="str">
        <f t="shared" si="16"/>
        <v>Shiskaberry- NM 8a</v>
      </c>
      <c r="B198" s="25">
        <f t="shared" si="17"/>
        <v>17.12</v>
      </c>
      <c r="C198" s="25" t="str">
        <f t="shared" si="18"/>
        <v>No info</v>
      </c>
      <c r="Q198" s="18" t="s">
        <v>631</v>
      </c>
      <c r="R198" s="18">
        <v>19</v>
      </c>
      <c r="S198" s="18" t="s">
        <v>673</v>
      </c>
    </row>
    <row r="199" spans="1:19">
      <c r="A199" s="25" t="str">
        <f t="shared" si="16"/>
        <v>Sour Kosher- NM 8e</v>
      </c>
      <c r="B199" s="25">
        <f t="shared" si="17"/>
        <v>17.18</v>
      </c>
      <c r="C199" s="25" t="str">
        <f t="shared" si="18"/>
        <v>No info</v>
      </c>
      <c r="Q199" s="18" t="s">
        <v>639</v>
      </c>
      <c r="R199" s="18">
        <v>19</v>
      </c>
      <c r="S199" s="18" t="s">
        <v>673</v>
      </c>
    </row>
    <row r="200" spans="1:19">
      <c r="A200" s="25" t="str">
        <f t="shared" si="16"/>
        <v>Irene x Alien Dawg- NM 12b</v>
      </c>
      <c r="B200" s="25">
        <f t="shared" si="17"/>
        <v>17.23</v>
      </c>
      <c r="C200" s="25" t="str">
        <f t="shared" si="18"/>
        <v>No info</v>
      </c>
      <c r="Q200" s="18" t="s">
        <v>644</v>
      </c>
      <c r="R200" s="18">
        <v>19</v>
      </c>
      <c r="S200" s="18" t="s">
        <v>673</v>
      </c>
    </row>
    <row r="201" spans="1:19">
      <c r="A201" s="25" t="str">
        <f t="shared" si="16"/>
        <v>Lavendar Jones- NM 6i</v>
      </c>
      <c r="B201" s="25">
        <f t="shared" si="17"/>
        <v>17.28</v>
      </c>
      <c r="C201" s="25" t="str">
        <f t="shared" si="18"/>
        <v>No info</v>
      </c>
      <c r="Q201" s="18" t="s">
        <v>645</v>
      </c>
      <c r="R201" s="18">
        <v>19</v>
      </c>
      <c r="S201" s="18" t="s">
        <v>673</v>
      </c>
    </row>
    <row r="202" spans="1:19">
      <c r="A202" s="25" t="str">
        <f t="shared" si="16"/>
        <v>Rio Grande Haze- NM 9</v>
      </c>
      <c r="B202" s="25">
        <f t="shared" si="17"/>
        <v>17.32</v>
      </c>
      <c r="C202" s="25" t="str">
        <f t="shared" si="18"/>
        <v>No info</v>
      </c>
      <c r="Q202" s="18" t="s">
        <v>667</v>
      </c>
      <c r="R202" s="18">
        <v>19</v>
      </c>
      <c r="S202" s="18" t="s">
        <v>673</v>
      </c>
    </row>
    <row r="203" spans="1:19">
      <c r="A203" s="25" t="str">
        <f t="shared" si="16"/>
        <v>Burqueno Berry- NM 6b</v>
      </c>
      <c r="B203" s="25">
        <f t="shared" si="17"/>
        <v>17.329999999999998</v>
      </c>
      <c r="C203" s="25" t="str">
        <f t="shared" si="18"/>
        <v>No info</v>
      </c>
      <c r="Q203" s="18" t="s">
        <v>668</v>
      </c>
      <c r="R203" s="18">
        <v>19</v>
      </c>
      <c r="S203" s="18" t="s">
        <v>673</v>
      </c>
    </row>
    <row r="204" spans="1:19">
      <c r="A204" s="25" t="str">
        <f t="shared" si="16"/>
        <v>Burqueno Berry-NM 6c</v>
      </c>
      <c r="B204" s="25">
        <f t="shared" si="17"/>
        <v>17.329999999999998</v>
      </c>
      <c r="C204" s="25" t="str">
        <f t="shared" si="18"/>
        <v>No info</v>
      </c>
      <c r="Q204" s="18" t="s">
        <v>384</v>
      </c>
      <c r="R204" s="18">
        <v>19.02</v>
      </c>
      <c r="S204" s="18" t="s">
        <v>673</v>
      </c>
    </row>
    <row r="205" spans="1:19">
      <c r="A205" s="25" t="str">
        <f t="shared" si="16"/>
        <v>Sour Punch- NM 6a</v>
      </c>
      <c r="B205" s="25">
        <f t="shared" si="17"/>
        <v>17.39</v>
      </c>
      <c r="C205" s="25" t="str">
        <f t="shared" si="18"/>
        <v>No info</v>
      </c>
      <c r="Q205" s="18" t="s">
        <v>461</v>
      </c>
      <c r="R205" s="18">
        <v>19.04</v>
      </c>
      <c r="S205" s="18" t="s">
        <v>673</v>
      </c>
    </row>
    <row r="206" spans="1:19">
      <c r="A206" s="25" t="str">
        <f t="shared" si="16"/>
        <v>Sour Punch- NM 6b</v>
      </c>
      <c r="B206" s="25">
        <f t="shared" si="17"/>
        <v>17.39</v>
      </c>
      <c r="C206" s="25" t="str">
        <f t="shared" si="18"/>
        <v>No info</v>
      </c>
      <c r="Q206" s="18" t="s">
        <v>319</v>
      </c>
      <c r="R206" s="18">
        <v>19.079999999999998</v>
      </c>
      <c r="S206" s="18" t="s">
        <v>673</v>
      </c>
    </row>
    <row r="207" spans="1:19">
      <c r="A207" s="25" t="str">
        <f t="shared" si="16"/>
        <v>Sour Punch-NM 6c</v>
      </c>
      <c r="B207" s="25">
        <f t="shared" si="17"/>
        <v>17.39</v>
      </c>
      <c r="C207" s="25" t="str">
        <f t="shared" si="18"/>
        <v>No info</v>
      </c>
      <c r="Q207" s="18" t="s">
        <v>159</v>
      </c>
      <c r="R207" s="18">
        <v>19.100000000000001</v>
      </c>
      <c r="S207" s="18" t="s">
        <v>673</v>
      </c>
    </row>
    <row r="208" spans="1:19">
      <c r="A208" s="25" t="str">
        <f t="shared" si="16"/>
        <v>Sour Punch- NM 6d</v>
      </c>
      <c r="B208" s="25">
        <f t="shared" si="17"/>
        <v>17.39</v>
      </c>
      <c r="C208" s="25" t="str">
        <f t="shared" si="18"/>
        <v>No info</v>
      </c>
      <c r="Q208" s="18" t="s">
        <v>522</v>
      </c>
      <c r="R208" s="18">
        <v>19.100000000000001</v>
      </c>
      <c r="S208" s="18" t="s">
        <v>673</v>
      </c>
    </row>
    <row r="209" spans="1:19">
      <c r="A209" s="25" t="str">
        <f t="shared" si="16"/>
        <v>Sour Punch- NM 6f</v>
      </c>
      <c r="B209" s="25">
        <f t="shared" si="17"/>
        <v>17.39</v>
      </c>
      <c r="C209" s="25" t="str">
        <f t="shared" si="18"/>
        <v>No info</v>
      </c>
      <c r="Q209" s="18" t="s">
        <v>596</v>
      </c>
      <c r="R209" s="18">
        <v>19.100000000000001</v>
      </c>
      <c r="S209" s="18" t="s">
        <v>673</v>
      </c>
    </row>
    <row r="210" spans="1:19">
      <c r="A210" s="25" t="str">
        <f t="shared" si="16"/>
        <v>Cancers Nightmare- NM 14d</v>
      </c>
      <c r="B210" s="25">
        <f t="shared" si="17"/>
        <v>17.41</v>
      </c>
      <c r="C210" s="25" t="str">
        <f t="shared" si="18"/>
        <v>No info</v>
      </c>
      <c r="Q210" s="18" t="s">
        <v>463</v>
      </c>
      <c r="R210" s="18">
        <v>19.170000000000002</v>
      </c>
      <c r="S210" s="18">
        <v>0.08</v>
      </c>
    </row>
    <row r="211" spans="1:19">
      <c r="A211" s="25" t="str">
        <f t="shared" si="16"/>
        <v>Girl Scout Cookies- NM 6a</v>
      </c>
      <c r="B211" s="25">
        <f t="shared" si="17"/>
        <v>17.45</v>
      </c>
      <c r="C211" s="25" t="str">
        <f t="shared" si="18"/>
        <v>No info</v>
      </c>
      <c r="Q211" s="18" t="s">
        <v>510</v>
      </c>
      <c r="R211" s="18">
        <v>19.170000000000002</v>
      </c>
      <c r="S211" s="18">
        <v>0.08</v>
      </c>
    </row>
    <row r="212" spans="1:19">
      <c r="A212" s="25" t="str">
        <f t="shared" si="16"/>
        <v>Dreamweaver-NM 6c</v>
      </c>
      <c r="B212" s="25">
        <f t="shared" si="17"/>
        <v>17.48</v>
      </c>
      <c r="C212" s="25" t="str">
        <f t="shared" si="18"/>
        <v>No info</v>
      </c>
      <c r="Q212" s="18" t="s">
        <v>544</v>
      </c>
      <c r="R212" s="18">
        <v>19.170000000000002</v>
      </c>
      <c r="S212" s="18">
        <v>0.08</v>
      </c>
    </row>
    <row r="213" spans="1:19">
      <c r="A213" s="25" t="str">
        <f t="shared" si="16"/>
        <v>Platinum Punch- NM 6d</v>
      </c>
      <c r="B213" s="25">
        <f t="shared" si="17"/>
        <v>17.87</v>
      </c>
      <c r="C213" s="25" t="str">
        <f t="shared" si="18"/>
        <v>No info</v>
      </c>
      <c r="Q213" s="18" t="s">
        <v>619</v>
      </c>
      <c r="R213" s="18">
        <v>19.170000000000002</v>
      </c>
      <c r="S213" s="18">
        <v>0.08</v>
      </c>
    </row>
    <row r="214" spans="1:19">
      <c r="A214" s="25" t="str">
        <f t="shared" si="16"/>
        <v>Platinum Punch- NM 6g</v>
      </c>
      <c r="B214" s="25">
        <f t="shared" si="17"/>
        <v>17.87</v>
      </c>
      <c r="C214" s="25" t="str">
        <f t="shared" si="18"/>
        <v>No info</v>
      </c>
      <c r="Q214" s="18" t="s">
        <v>153</v>
      </c>
      <c r="R214" s="18">
        <v>19.2</v>
      </c>
      <c r="S214" s="18">
        <v>0</v>
      </c>
    </row>
    <row r="215" spans="1:19">
      <c r="A215" s="25" t="str">
        <f t="shared" si="16"/>
        <v>Platinum Punch- NM 6h</v>
      </c>
      <c r="B215" s="25">
        <f t="shared" si="17"/>
        <v>17.87</v>
      </c>
      <c r="C215" s="25" t="str">
        <f t="shared" si="18"/>
        <v>No info</v>
      </c>
      <c r="Q215" s="18" t="s">
        <v>164</v>
      </c>
      <c r="R215" s="18">
        <v>19.2</v>
      </c>
      <c r="S215" s="18" t="s">
        <v>673</v>
      </c>
    </row>
    <row r="216" spans="1:19">
      <c r="A216" s="25" t="str">
        <f t="shared" si="16"/>
        <v>Platinum Punch- NM 6i</v>
      </c>
      <c r="B216" s="25">
        <f t="shared" si="17"/>
        <v>17.87</v>
      </c>
      <c r="C216" s="25" t="str">
        <f t="shared" si="18"/>
        <v>No info</v>
      </c>
      <c r="Q216" s="18" t="s">
        <v>175</v>
      </c>
      <c r="R216" s="18">
        <v>19.2</v>
      </c>
      <c r="S216" s="18" t="s">
        <v>673</v>
      </c>
    </row>
    <row r="217" spans="1:19">
      <c r="A217" s="25" t="str">
        <f t="shared" si="16"/>
        <v>Tropic Heat- NM 6g</v>
      </c>
      <c r="B217" s="25">
        <f t="shared" si="17"/>
        <v>17.89</v>
      </c>
      <c r="C217" s="25" t="str">
        <f t="shared" si="18"/>
        <v>No info</v>
      </c>
      <c r="Q217" s="18" t="s">
        <v>526</v>
      </c>
      <c r="R217" s="18">
        <v>19.2</v>
      </c>
      <c r="S217" s="18" t="s">
        <v>673</v>
      </c>
    </row>
    <row r="218" spans="1:19">
      <c r="A218" s="25" t="str">
        <f t="shared" si="16"/>
        <v>Tropic Heat- NM 6h</v>
      </c>
      <c r="B218" s="25">
        <f t="shared" si="17"/>
        <v>17.89</v>
      </c>
      <c r="C218" s="25" t="str">
        <f t="shared" si="18"/>
        <v>No info</v>
      </c>
      <c r="Q218" s="18" t="s">
        <v>536</v>
      </c>
      <c r="R218" s="18">
        <v>19.2</v>
      </c>
      <c r="S218" s="18" t="s">
        <v>673</v>
      </c>
    </row>
    <row r="219" spans="1:19">
      <c r="A219" s="25" t="str">
        <f t="shared" si="16"/>
        <v>Laughing Buddha- NM 3a</v>
      </c>
      <c r="B219" s="25">
        <f t="shared" si="17"/>
        <v>17.899999999999999</v>
      </c>
      <c r="C219" s="25" t="str">
        <f t="shared" si="18"/>
        <v>No info</v>
      </c>
      <c r="Q219" s="18" t="s">
        <v>606</v>
      </c>
      <c r="R219" s="18">
        <v>19.2</v>
      </c>
      <c r="S219" s="18" t="s">
        <v>673</v>
      </c>
    </row>
    <row r="220" spans="1:19">
      <c r="A220" s="25" t="str">
        <f t="shared" si="16"/>
        <v>Blue Dream- NM 10</v>
      </c>
      <c r="B220" s="25">
        <f t="shared" si="17"/>
        <v>17.899999999999999</v>
      </c>
      <c r="C220" s="25">
        <f t="shared" si="18"/>
        <v>0.03</v>
      </c>
      <c r="Q220" s="18" t="s">
        <v>666</v>
      </c>
      <c r="R220" s="18">
        <v>19.2</v>
      </c>
      <c r="S220" s="18" t="s">
        <v>673</v>
      </c>
    </row>
    <row r="221" spans="1:19">
      <c r="A221" s="25" t="str">
        <f t="shared" si="16"/>
        <v>Laughing Buddha- NM 3d</v>
      </c>
      <c r="B221" s="25">
        <f t="shared" si="17"/>
        <v>17.899999999999999</v>
      </c>
      <c r="C221" s="25" t="str">
        <f t="shared" si="18"/>
        <v>No info</v>
      </c>
      <c r="Q221" s="18" t="s">
        <v>574</v>
      </c>
      <c r="R221" s="18">
        <v>19.309999999999999</v>
      </c>
      <c r="S221" s="18">
        <v>0.04</v>
      </c>
    </row>
    <row r="222" spans="1:19">
      <c r="A222" s="25" t="str">
        <f t="shared" si="16"/>
        <v>Laughing Buddha- NM 3b</v>
      </c>
      <c r="B222" s="25">
        <f t="shared" si="17"/>
        <v>17.899999999999999</v>
      </c>
      <c r="C222" s="25" t="str">
        <f t="shared" si="18"/>
        <v>No info</v>
      </c>
      <c r="Q222" s="21" t="s">
        <v>585</v>
      </c>
      <c r="R222" s="18">
        <v>19.309999999999999</v>
      </c>
      <c r="S222" s="18">
        <v>0.02</v>
      </c>
    </row>
    <row r="223" spans="1:19">
      <c r="A223" s="25" t="str">
        <f t="shared" si="16"/>
        <v>Laughing Buddha- NM 3c</v>
      </c>
      <c r="B223" s="25">
        <f t="shared" si="17"/>
        <v>17.899999999999999</v>
      </c>
      <c r="C223" s="25" t="str">
        <f t="shared" si="18"/>
        <v>No info</v>
      </c>
      <c r="Q223" s="18" t="s">
        <v>323</v>
      </c>
      <c r="R223" s="18">
        <v>19.559999999999999</v>
      </c>
      <c r="S223" s="18" t="s">
        <v>673</v>
      </c>
    </row>
    <row r="224" spans="1:19">
      <c r="A224" s="25" t="str">
        <f t="shared" si="16"/>
        <v>Green Ghost - NM 12b</v>
      </c>
      <c r="B224" s="25">
        <f t="shared" si="17"/>
        <v>17.95</v>
      </c>
      <c r="C224" s="25" t="str">
        <f t="shared" si="18"/>
        <v>No info</v>
      </c>
      <c r="Q224" s="18" t="s">
        <v>547</v>
      </c>
      <c r="R224" s="18">
        <v>19.579999999999998</v>
      </c>
      <c r="S224" s="18" t="s">
        <v>673</v>
      </c>
    </row>
    <row r="225" spans="1:19">
      <c r="A225" s="25" t="str">
        <f t="shared" si="16"/>
        <v>Girl Scout Cookies- NM 6d</v>
      </c>
      <c r="B225" s="25">
        <f t="shared" si="17"/>
        <v>17.97</v>
      </c>
      <c r="C225" s="25">
        <f t="shared" si="18"/>
        <v>0.6</v>
      </c>
      <c r="Q225" s="18" t="s">
        <v>367</v>
      </c>
      <c r="R225" s="18">
        <v>19.600000000000001</v>
      </c>
      <c r="S225" s="18" t="s">
        <v>673</v>
      </c>
    </row>
    <row r="226" spans="1:19">
      <c r="A226" s="25" t="str">
        <f t="shared" si="16"/>
        <v>Alien Truth Indica- NM 1</v>
      </c>
      <c r="B226" s="25">
        <f t="shared" si="17"/>
        <v>18</v>
      </c>
      <c r="C226" s="25" t="str">
        <f t="shared" si="18"/>
        <v>No info</v>
      </c>
      <c r="Q226" s="18" t="s">
        <v>447</v>
      </c>
      <c r="R226" s="18">
        <v>19.64</v>
      </c>
      <c r="S226" s="18" t="s">
        <v>673</v>
      </c>
    </row>
    <row r="227" spans="1:19">
      <c r="A227" s="25" t="str">
        <f t="shared" si="16"/>
        <v>Blueberry Sour Outdoor- NM 4a</v>
      </c>
      <c r="B227" s="25">
        <f t="shared" si="17"/>
        <v>18</v>
      </c>
      <c r="C227" s="25" t="str">
        <f t="shared" si="18"/>
        <v>No info</v>
      </c>
      <c r="Q227" s="19" t="s">
        <v>206</v>
      </c>
      <c r="R227" s="18">
        <v>19.649999999999999</v>
      </c>
      <c r="S227" s="18" t="s">
        <v>673</v>
      </c>
    </row>
    <row r="228" spans="1:19">
      <c r="A228" s="25" t="str">
        <f t="shared" si="16"/>
        <v>King Louie x Copper Chem- NM 5a</v>
      </c>
      <c r="B228" s="25">
        <f t="shared" si="17"/>
        <v>18</v>
      </c>
      <c r="C228" s="25" t="str">
        <f t="shared" si="18"/>
        <v>No info</v>
      </c>
      <c r="Q228" s="18" t="s">
        <v>439</v>
      </c>
      <c r="R228" s="18">
        <v>19.72</v>
      </c>
      <c r="S228" s="18" t="s">
        <v>673</v>
      </c>
    </row>
    <row r="229" spans="1:19">
      <c r="A229" s="25" t="str">
        <f t="shared" si="16"/>
        <v>Bruce Banner- NM 5a</v>
      </c>
      <c r="B229" s="25">
        <f t="shared" si="17"/>
        <v>18</v>
      </c>
      <c r="C229" s="25" t="str">
        <f t="shared" si="18"/>
        <v>No info</v>
      </c>
      <c r="Q229" s="18" t="s">
        <v>512</v>
      </c>
      <c r="R229" s="18">
        <v>19.72</v>
      </c>
      <c r="S229" s="18" t="s">
        <v>673</v>
      </c>
    </row>
    <row r="230" spans="1:19">
      <c r="A230" s="25" t="str">
        <f t="shared" si="16"/>
        <v>Amnesia- NM 8b</v>
      </c>
      <c r="B230" s="25">
        <f t="shared" si="17"/>
        <v>18</v>
      </c>
      <c r="C230" s="25" t="str">
        <f t="shared" si="18"/>
        <v>No info</v>
      </c>
      <c r="Q230" s="18" t="s">
        <v>357</v>
      </c>
      <c r="R230" s="18">
        <v>19.77</v>
      </c>
      <c r="S230" s="18">
        <v>0</v>
      </c>
    </row>
    <row r="231" spans="1:19">
      <c r="A231" s="25" t="str">
        <f t="shared" si="16"/>
        <v>LemonSour Diesel- NM 8b</v>
      </c>
      <c r="B231" s="25">
        <f t="shared" si="17"/>
        <v>18</v>
      </c>
      <c r="C231" s="25" t="str">
        <f t="shared" si="18"/>
        <v>No info</v>
      </c>
      <c r="Q231" s="18" t="s">
        <v>444</v>
      </c>
      <c r="R231" s="18">
        <v>19.77</v>
      </c>
      <c r="S231" s="18" t="s">
        <v>673</v>
      </c>
    </row>
    <row r="232" spans="1:19">
      <c r="A232" s="25" t="str">
        <f t="shared" si="16"/>
        <v>Amnesia -NM 8c</v>
      </c>
      <c r="B232" s="25">
        <f t="shared" si="17"/>
        <v>18</v>
      </c>
      <c r="C232" s="25" t="str">
        <f t="shared" si="18"/>
        <v>No info</v>
      </c>
      <c r="D232" s="10"/>
      <c r="E232" s="10"/>
      <c r="F232" s="10"/>
      <c r="G232" s="10"/>
      <c r="H232" s="10"/>
      <c r="I232" s="11"/>
      <c r="J232" s="12"/>
      <c r="K232" s="12"/>
      <c r="L232" s="10"/>
      <c r="Q232" s="18" t="s">
        <v>347</v>
      </c>
      <c r="R232" s="18">
        <v>19.82</v>
      </c>
      <c r="S232" s="18">
        <v>0</v>
      </c>
    </row>
    <row r="233" spans="1:19">
      <c r="A233" s="25" t="str">
        <f t="shared" si="16"/>
        <v>Super Lemon Haze -NM 8c</v>
      </c>
      <c r="B233" s="25">
        <f t="shared" si="17"/>
        <v>18</v>
      </c>
      <c r="C233" s="25" t="str">
        <f t="shared" si="18"/>
        <v>No info</v>
      </c>
      <c r="D233" s="10"/>
      <c r="E233" s="10"/>
      <c r="F233" s="10"/>
      <c r="G233" s="10"/>
      <c r="H233" s="10"/>
      <c r="I233" s="11"/>
      <c r="J233" s="12"/>
      <c r="K233" s="12"/>
      <c r="L233" s="10"/>
      <c r="Q233" s="18" t="s">
        <v>370</v>
      </c>
      <c r="R233" s="18">
        <v>19.82</v>
      </c>
      <c r="S233" s="18" t="s">
        <v>673</v>
      </c>
    </row>
    <row r="234" spans="1:19">
      <c r="A234" s="25" t="str">
        <f t="shared" si="16"/>
        <v>Lemon Sour Diesel -NM 8c</v>
      </c>
      <c r="B234" s="25">
        <f t="shared" si="17"/>
        <v>18</v>
      </c>
      <c r="C234" s="25" t="str">
        <f t="shared" si="18"/>
        <v>No info</v>
      </c>
      <c r="D234" s="10"/>
      <c r="E234" s="10"/>
      <c r="F234" s="10"/>
      <c r="G234" s="10"/>
      <c r="H234" s="10"/>
      <c r="I234" s="11"/>
      <c r="J234" s="12"/>
      <c r="K234" s="12"/>
      <c r="L234" s="10"/>
      <c r="Q234" s="18" t="s">
        <v>581</v>
      </c>
      <c r="R234" s="18">
        <v>19.89</v>
      </c>
      <c r="S234" s="18">
        <v>7.0000000000000007E-2</v>
      </c>
    </row>
    <row r="235" spans="1:19">
      <c r="A235" s="25" t="str">
        <f t="shared" ref="A235:A298" si="19">Q131</f>
        <v>Amnesia- NM 8d</v>
      </c>
      <c r="B235" s="25">
        <f t="shared" ref="B235:B298" si="20">R131</f>
        <v>18</v>
      </c>
      <c r="C235" s="25" t="str">
        <f t="shared" ref="C235:C298" si="21">S131</f>
        <v>No info</v>
      </c>
      <c r="Q235" s="18" t="s">
        <v>266</v>
      </c>
      <c r="R235" s="18">
        <v>19.920000000000002</v>
      </c>
      <c r="S235" s="18" t="s">
        <v>673</v>
      </c>
    </row>
    <row r="236" spans="1:19">
      <c r="A236" s="25" t="str">
        <f t="shared" si="19"/>
        <v>Lemon Sour Diesel- NM 8d</v>
      </c>
      <c r="B236" s="25">
        <f t="shared" si="20"/>
        <v>18</v>
      </c>
      <c r="C236" s="25" t="str">
        <f t="shared" si="21"/>
        <v>No info</v>
      </c>
      <c r="Q236" s="18" t="s">
        <v>425</v>
      </c>
      <c r="R236" s="18">
        <v>19.920000000000002</v>
      </c>
      <c r="S236" s="18" t="s">
        <v>673</v>
      </c>
    </row>
    <row r="237" spans="1:19">
      <c r="A237" s="25" t="str">
        <f t="shared" si="19"/>
        <v>Skunk #1- NM 13a</v>
      </c>
      <c r="B237" s="25">
        <f t="shared" si="20"/>
        <v>18</v>
      </c>
      <c r="C237" s="25">
        <f t="shared" si="21"/>
        <v>0.01</v>
      </c>
      <c r="Q237" s="18" t="s">
        <v>515</v>
      </c>
      <c r="R237" s="18">
        <v>19.989999999999998</v>
      </c>
      <c r="S237" s="18" t="s">
        <v>673</v>
      </c>
    </row>
    <row r="238" spans="1:19">
      <c r="A238" s="25" t="str">
        <f t="shared" si="19"/>
        <v>Cheeisenberg- NM 13a</v>
      </c>
      <c r="B238" s="25">
        <f t="shared" si="20"/>
        <v>18</v>
      </c>
      <c r="C238" s="25">
        <f t="shared" si="21"/>
        <v>0.01</v>
      </c>
      <c r="Q238" s="18" t="s">
        <v>157</v>
      </c>
      <c r="R238" s="18">
        <v>20</v>
      </c>
      <c r="S238" s="18">
        <v>0</v>
      </c>
    </row>
    <row r="239" spans="1:19">
      <c r="A239" s="25" t="str">
        <f t="shared" si="19"/>
        <v>Skunk #1- NM 13b</v>
      </c>
      <c r="B239" s="25">
        <f t="shared" si="20"/>
        <v>18</v>
      </c>
      <c r="C239" s="25">
        <f t="shared" si="21"/>
        <v>0.01</v>
      </c>
      <c r="Q239" s="18" t="s">
        <v>181</v>
      </c>
      <c r="R239" s="18">
        <v>20</v>
      </c>
      <c r="S239" s="18" t="s">
        <v>673</v>
      </c>
    </row>
    <row r="240" spans="1:19">
      <c r="A240" s="25" t="str">
        <f t="shared" si="19"/>
        <v>Cheeisenberg- NM 13b</v>
      </c>
      <c r="B240" s="25">
        <f t="shared" si="20"/>
        <v>18</v>
      </c>
      <c r="C240" s="25">
        <f t="shared" si="21"/>
        <v>0.01</v>
      </c>
      <c r="Q240" s="18" t="s">
        <v>182</v>
      </c>
      <c r="R240" s="18">
        <v>20</v>
      </c>
      <c r="S240" s="18" t="s">
        <v>673</v>
      </c>
    </row>
    <row r="241" spans="1:19">
      <c r="A241" s="25" t="str">
        <f t="shared" si="19"/>
        <v>Candyland- NM 5b</v>
      </c>
      <c r="B241" s="25">
        <f t="shared" si="20"/>
        <v>18</v>
      </c>
      <c r="C241" s="25" t="str">
        <f t="shared" si="21"/>
        <v>No info</v>
      </c>
      <c r="Q241" s="18" t="s">
        <v>243</v>
      </c>
      <c r="R241" s="18">
        <v>20</v>
      </c>
      <c r="S241" s="18" t="s">
        <v>673</v>
      </c>
    </row>
    <row r="242" spans="1:19">
      <c r="A242" s="25" t="str">
        <f t="shared" si="19"/>
        <v>Bruce Banner's Ghost- NM 5b</v>
      </c>
      <c r="B242" s="25">
        <f t="shared" si="20"/>
        <v>18</v>
      </c>
      <c r="C242" s="25" t="str">
        <f t="shared" si="21"/>
        <v>No info</v>
      </c>
      <c r="Q242" s="18" t="s">
        <v>262</v>
      </c>
      <c r="R242" s="18">
        <v>20</v>
      </c>
      <c r="S242" s="18" t="s">
        <v>673</v>
      </c>
    </row>
    <row r="243" spans="1:19">
      <c r="A243" s="25" t="str">
        <f t="shared" si="19"/>
        <v>So Cal Al- NM 16</v>
      </c>
      <c r="B243" s="25">
        <f t="shared" si="20"/>
        <v>18.04</v>
      </c>
      <c r="C243" s="25">
        <f t="shared" si="21"/>
        <v>0.01</v>
      </c>
      <c r="Q243" s="18" t="s">
        <v>280</v>
      </c>
      <c r="R243" s="18">
        <v>20</v>
      </c>
      <c r="S243" s="18" t="s">
        <v>673</v>
      </c>
    </row>
    <row r="244" spans="1:19">
      <c r="A244" s="25" t="str">
        <f t="shared" si="19"/>
        <v>Platinum Gorilla- NM 6a</v>
      </c>
      <c r="B244" s="25">
        <f t="shared" si="20"/>
        <v>18.05</v>
      </c>
      <c r="C244" s="25" t="str">
        <f t="shared" si="21"/>
        <v>No info</v>
      </c>
      <c r="Q244" s="18" t="s">
        <v>288</v>
      </c>
      <c r="R244" s="18">
        <v>20</v>
      </c>
      <c r="S244" s="18" t="s">
        <v>673</v>
      </c>
    </row>
    <row r="245" spans="1:19">
      <c r="A245" s="25" t="str">
        <f t="shared" si="19"/>
        <v>Platinum Gorilla- NM 6f</v>
      </c>
      <c r="B245" s="25">
        <f t="shared" si="20"/>
        <v>18.05</v>
      </c>
      <c r="C245" s="25" t="str">
        <f t="shared" si="21"/>
        <v>No info</v>
      </c>
      <c r="Q245" s="18" t="s">
        <v>295</v>
      </c>
      <c r="R245" s="18">
        <v>20</v>
      </c>
      <c r="S245" s="18" t="s">
        <v>673</v>
      </c>
    </row>
    <row r="246" spans="1:19">
      <c r="A246" s="25" t="str">
        <f t="shared" si="19"/>
        <v>Electric Punch- NM 6g</v>
      </c>
      <c r="B246" s="25">
        <f t="shared" si="20"/>
        <v>18.05</v>
      </c>
      <c r="C246" s="25">
        <f t="shared" si="21"/>
        <v>0.52</v>
      </c>
      <c r="Q246" s="18" t="s">
        <v>306</v>
      </c>
      <c r="R246" s="18">
        <v>20</v>
      </c>
      <c r="S246" s="18" t="s">
        <v>673</v>
      </c>
    </row>
    <row r="247" spans="1:19">
      <c r="A247" s="25" t="str">
        <f t="shared" si="19"/>
        <v>Platinum Gorilla- NM 6g</v>
      </c>
      <c r="B247" s="25">
        <f t="shared" si="20"/>
        <v>18.05</v>
      </c>
      <c r="C247" s="25" t="str">
        <f t="shared" si="21"/>
        <v>No info</v>
      </c>
      <c r="Q247" s="18" t="s">
        <v>390</v>
      </c>
      <c r="R247" s="18">
        <v>20</v>
      </c>
      <c r="S247" s="18">
        <v>0.01</v>
      </c>
    </row>
    <row r="248" spans="1:19">
      <c r="A248" s="25" t="str">
        <f t="shared" si="19"/>
        <v>Electric Punch- NM 6h</v>
      </c>
      <c r="B248" s="25">
        <f t="shared" si="20"/>
        <v>18.05</v>
      </c>
      <c r="C248" s="25">
        <f t="shared" si="21"/>
        <v>0.52</v>
      </c>
      <c r="Q248" s="18" t="s">
        <v>396</v>
      </c>
      <c r="R248" s="18">
        <v>20</v>
      </c>
      <c r="S248" s="18">
        <v>0.06</v>
      </c>
    </row>
    <row r="249" spans="1:19">
      <c r="A249" s="25" t="str">
        <f t="shared" si="19"/>
        <v>Platinum Gorilla- NM 6i</v>
      </c>
      <c r="B249" s="25">
        <f t="shared" si="20"/>
        <v>18.05</v>
      </c>
      <c r="C249" s="25" t="str">
        <f t="shared" si="21"/>
        <v>No info</v>
      </c>
      <c r="Q249" s="18" t="s">
        <v>400</v>
      </c>
      <c r="R249" s="18">
        <v>20</v>
      </c>
      <c r="S249" s="18">
        <v>0.01</v>
      </c>
    </row>
    <row r="250" spans="1:19">
      <c r="A250" s="25" t="str">
        <f t="shared" si="19"/>
        <v>Truth Band- NM 14b</v>
      </c>
      <c r="B250" s="25">
        <f t="shared" si="20"/>
        <v>18.059999999999999</v>
      </c>
      <c r="C250" s="25" t="str">
        <f t="shared" si="21"/>
        <v>No info</v>
      </c>
      <c r="Q250" s="18" t="s">
        <v>401</v>
      </c>
      <c r="R250" s="18">
        <v>20</v>
      </c>
      <c r="S250" s="18">
        <v>0.01</v>
      </c>
    </row>
    <row r="251" spans="1:19">
      <c r="A251" s="25" t="str">
        <f t="shared" si="19"/>
        <v>Truth Band- NM 14d</v>
      </c>
      <c r="B251" s="25">
        <f t="shared" si="20"/>
        <v>18.059999999999999</v>
      </c>
      <c r="C251" s="25" t="str">
        <f t="shared" si="21"/>
        <v>No info</v>
      </c>
      <c r="Q251" s="18" t="s">
        <v>402</v>
      </c>
      <c r="R251" s="18">
        <v>20</v>
      </c>
      <c r="S251" s="18">
        <v>0.01</v>
      </c>
    </row>
    <row r="252" spans="1:19">
      <c r="A252" s="25" t="str">
        <f t="shared" si="19"/>
        <v>Platinum Punch- NM 6a</v>
      </c>
      <c r="B252" s="25">
        <f t="shared" si="20"/>
        <v>18.079999999999998</v>
      </c>
      <c r="C252" s="25" t="str">
        <f t="shared" si="21"/>
        <v>No info</v>
      </c>
      <c r="Q252" s="18" t="s">
        <v>555</v>
      </c>
      <c r="R252" s="18">
        <v>20</v>
      </c>
      <c r="S252" s="18">
        <v>0.01</v>
      </c>
    </row>
    <row r="253" spans="1:19">
      <c r="A253" s="25" t="str">
        <f t="shared" si="19"/>
        <v>Electric Punch-NM 6c</v>
      </c>
      <c r="B253" s="25">
        <f t="shared" si="20"/>
        <v>18.079999999999998</v>
      </c>
      <c r="C253" s="25" t="str">
        <f t="shared" si="21"/>
        <v>No info</v>
      </c>
      <c r="Q253" s="18" t="s">
        <v>561</v>
      </c>
      <c r="R253" s="18">
        <v>20</v>
      </c>
      <c r="S253" s="18">
        <v>0.06</v>
      </c>
    </row>
    <row r="254" spans="1:19">
      <c r="A254" s="25" t="str">
        <f t="shared" si="19"/>
        <v>Platinum Punch-NM 6c</v>
      </c>
      <c r="B254" s="25">
        <f t="shared" si="20"/>
        <v>18.079999999999998</v>
      </c>
      <c r="C254" s="25" t="str">
        <f t="shared" si="21"/>
        <v>No info</v>
      </c>
      <c r="Q254" s="18" t="s">
        <v>565</v>
      </c>
      <c r="R254" s="18">
        <v>20</v>
      </c>
      <c r="S254" s="18">
        <v>0.01</v>
      </c>
    </row>
    <row r="255" spans="1:19">
      <c r="A255" s="25" t="str">
        <f t="shared" si="19"/>
        <v>Electric Punch- NM 6e</v>
      </c>
      <c r="B255" s="25">
        <f t="shared" si="20"/>
        <v>18.079999999999998</v>
      </c>
      <c r="C255" s="25" t="str">
        <f t="shared" si="21"/>
        <v>No info</v>
      </c>
      <c r="Q255" s="18" t="s">
        <v>566</v>
      </c>
      <c r="R255" s="18">
        <v>20</v>
      </c>
      <c r="S255" s="18">
        <v>0.01</v>
      </c>
    </row>
    <row r="256" spans="1:19">
      <c r="A256" s="25" t="str">
        <f t="shared" si="19"/>
        <v>Platinum Punch- NM 6e</v>
      </c>
      <c r="B256" s="25">
        <f t="shared" si="20"/>
        <v>18.079999999999998</v>
      </c>
      <c r="C256" s="25" t="str">
        <f t="shared" si="21"/>
        <v>No info</v>
      </c>
      <c r="Q256" s="18" t="s">
        <v>567</v>
      </c>
      <c r="R256" s="18">
        <v>20</v>
      </c>
      <c r="S256" s="18">
        <v>0.01</v>
      </c>
    </row>
    <row r="257" spans="1:19">
      <c r="A257" s="25" t="str">
        <f t="shared" si="19"/>
        <v>Electric Punch- NM 6f</v>
      </c>
      <c r="B257" s="25">
        <f t="shared" si="20"/>
        <v>18.079999999999998</v>
      </c>
      <c r="C257" s="25" t="str">
        <f t="shared" si="21"/>
        <v>No info</v>
      </c>
      <c r="Q257" s="18" t="s">
        <v>628</v>
      </c>
      <c r="R257" s="18">
        <v>20</v>
      </c>
      <c r="S257" s="18" t="s">
        <v>673</v>
      </c>
    </row>
    <row r="258" spans="1:19">
      <c r="A258" s="25" t="str">
        <f t="shared" si="19"/>
        <v>Platinum Punch- NM 6f</v>
      </c>
      <c r="B258" s="25">
        <f t="shared" si="20"/>
        <v>18.079999999999998</v>
      </c>
      <c r="C258" s="25" t="str">
        <f t="shared" si="21"/>
        <v>No info</v>
      </c>
      <c r="Q258" s="18" t="s">
        <v>629</v>
      </c>
      <c r="R258" s="18">
        <v>20</v>
      </c>
      <c r="S258" s="18" t="s">
        <v>673</v>
      </c>
    </row>
    <row r="259" spans="1:19">
      <c r="A259" s="25" t="str">
        <f t="shared" si="19"/>
        <v>Lavender Jones- NM 6a</v>
      </c>
      <c r="B259" s="25">
        <f t="shared" si="20"/>
        <v>18.100000000000001</v>
      </c>
      <c r="C259" s="25" t="str">
        <f t="shared" si="21"/>
        <v>No info</v>
      </c>
      <c r="Q259" s="18" t="s">
        <v>633</v>
      </c>
      <c r="R259" s="18">
        <v>20</v>
      </c>
      <c r="S259" s="18" t="s">
        <v>673</v>
      </c>
    </row>
    <row r="260" spans="1:19">
      <c r="A260" s="25" t="str">
        <f t="shared" si="19"/>
        <v>Lavender Jones- NM 6b</v>
      </c>
      <c r="B260" s="25">
        <f t="shared" si="20"/>
        <v>18.100000000000001</v>
      </c>
      <c r="C260" s="25" t="str">
        <f t="shared" si="21"/>
        <v>No info</v>
      </c>
      <c r="Q260" s="18" t="s">
        <v>634</v>
      </c>
      <c r="R260" s="18">
        <v>20</v>
      </c>
      <c r="S260" s="18" t="s">
        <v>673</v>
      </c>
    </row>
    <row r="261" spans="1:19">
      <c r="A261" s="25" t="str">
        <f t="shared" si="19"/>
        <v>Lavender Jones-NM 6c</v>
      </c>
      <c r="B261" s="25">
        <f t="shared" si="20"/>
        <v>18.100000000000001</v>
      </c>
      <c r="C261" s="25" t="str">
        <f t="shared" si="21"/>
        <v>No info</v>
      </c>
      <c r="Q261" s="18" t="s">
        <v>638</v>
      </c>
      <c r="R261" s="18">
        <v>20</v>
      </c>
      <c r="S261" s="18" t="s">
        <v>673</v>
      </c>
    </row>
    <row r="262" spans="1:19">
      <c r="A262" s="25" t="str">
        <f t="shared" si="19"/>
        <v>Lavendar Jones- NM 6e</v>
      </c>
      <c r="B262" s="25">
        <f t="shared" si="20"/>
        <v>18.100000000000001</v>
      </c>
      <c r="C262" s="25" t="str">
        <f t="shared" si="21"/>
        <v>No info</v>
      </c>
      <c r="Q262" s="18" t="s">
        <v>670</v>
      </c>
      <c r="R262" s="18">
        <v>20</v>
      </c>
      <c r="S262" s="18" t="s">
        <v>673</v>
      </c>
    </row>
    <row r="263" spans="1:19">
      <c r="A263" s="25" t="str">
        <f t="shared" si="19"/>
        <v>Lavendar Jones- NM 6f</v>
      </c>
      <c r="B263" s="25">
        <f t="shared" si="20"/>
        <v>18.100000000000001</v>
      </c>
      <c r="C263" s="25" t="str">
        <f t="shared" si="21"/>
        <v>No info</v>
      </c>
      <c r="Q263" s="18" t="s">
        <v>539</v>
      </c>
      <c r="R263" s="18">
        <v>20.21</v>
      </c>
      <c r="S263" s="18" t="s">
        <v>673</v>
      </c>
    </row>
    <row r="264" spans="1:19">
      <c r="A264" s="25" t="str">
        <f t="shared" si="19"/>
        <v>Lavendar Jones- NM 6h</v>
      </c>
      <c r="B264" s="25">
        <f t="shared" si="20"/>
        <v>18.100000000000001</v>
      </c>
      <c r="C264" s="25" t="str">
        <f t="shared" si="21"/>
        <v>No info</v>
      </c>
      <c r="Q264" s="18" t="s">
        <v>428</v>
      </c>
      <c r="R264" s="18">
        <v>20.25</v>
      </c>
      <c r="S264" s="18" t="s">
        <v>673</v>
      </c>
    </row>
    <row r="265" spans="1:19">
      <c r="A265" s="25" t="str">
        <f t="shared" si="19"/>
        <v>Critical Mass- NM 15</v>
      </c>
      <c r="B265" s="25">
        <f t="shared" si="20"/>
        <v>18.14</v>
      </c>
      <c r="C265" s="25" t="str">
        <f t="shared" si="21"/>
        <v>No info</v>
      </c>
      <c r="Q265" s="18" t="s">
        <v>580</v>
      </c>
      <c r="R265" s="18">
        <v>20.25</v>
      </c>
      <c r="S265" s="18">
        <v>0.39</v>
      </c>
    </row>
    <row r="266" spans="1:19">
      <c r="A266" s="25" t="str">
        <f t="shared" si="19"/>
        <v>Holy Grail Kush- NM 8e</v>
      </c>
      <c r="B266" s="25">
        <f t="shared" si="20"/>
        <v>18.18</v>
      </c>
      <c r="C266" s="25" t="str">
        <f t="shared" si="21"/>
        <v>No info</v>
      </c>
      <c r="Q266" s="18" t="s">
        <v>273</v>
      </c>
      <c r="R266" s="18">
        <v>20.3</v>
      </c>
      <c r="S266" s="18" t="s">
        <v>673</v>
      </c>
    </row>
    <row r="267" spans="1:19">
      <c r="A267" s="25" t="str">
        <f t="shared" si="19"/>
        <v>Blue Dream- NM 15</v>
      </c>
      <c r="B267" s="25">
        <f t="shared" si="20"/>
        <v>18.21</v>
      </c>
      <c r="C267" s="25" t="str">
        <f t="shared" si="21"/>
        <v>No info</v>
      </c>
      <c r="Q267" s="18" t="s">
        <v>405</v>
      </c>
      <c r="R267" s="18">
        <v>20.3</v>
      </c>
      <c r="S267" s="18" t="s">
        <v>673</v>
      </c>
    </row>
    <row r="268" spans="1:19">
      <c r="A268" s="25" t="str">
        <f t="shared" si="19"/>
        <v>Lemon Sour Diesel- NM 8e</v>
      </c>
      <c r="B268" s="25">
        <f t="shared" si="20"/>
        <v>18.25</v>
      </c>
      <c r="C268" s="25" t="str">
        <f t="shared" si="21"/>
        <v>No info</v>
      </c>
      <c r="Q268" s="18" t="s">
        <v>421</v>
      </c>
      <c r="R268" s="18">
        <v>20.309999999999999</v>
      </c>
      <c r="S268" s="18" t="s">
        <v>673</v>
      </c>
    </row>
    <row r="269" spans="1:19">
      <c r="A269" s="25" t="str">
        <f t="shared" si="19"/>
        <v>McGrupp- NM 7a</v>
      </c>
      <c r="B269" s="25">
        <f t="shared" si="20"/>
        <v>18.3</v>
      </c>
      <c r="C269" s="25" t="str">
        <f t="shared" si="21"/>
        <v>No info</v>
      </c>
      <c r="Q269" s="18" t="s">
        <v>569</v>
      </c>
      <c r="R269" s="18">
        <v>20.309999999999999</v>
      </c>
      <c r="S269" s="18">
        <v>0.22</v>
      </c>
    </row>
    <row r="270" spans="1:19">
      <c r="A270" s="25" t="str">
        <f t="shared" si="19"/>
        <v>McGrupp- NM 7b</v>
      </c>
      <c r="B270" s="25">
        <f t="shared" si="20"/>
        <v>18.3</v>
      </c>
      <c r="C270" s="25" t="str">
        <f t="shared" si="21"/>
        <v>No info</v>
      </c>
      <c r="Q270" s="18" t="s">
        <v>495</v>
      </c>
      <c r="R270" s="18">
        <v>20.32</v>
      </c>
      <c r="S270" s="18">
        <v>0.01</v>
      </c>
    </row>
    <row r="271" spans="1:19">
      <c r="A271" s="25" t="str">
        <f t="shared" si="19"/>
        <v>Amnesia- NM 8a</v>
      </c>
      <c r="B271" s="25">
        <f t="shared" si="20"/>
        <v>18.53</v>
      </c>
      <c r="C271" s="25" t="str">
        <f t="shared" si="21"/>
        <v>No info</v>
      </c>
      <c r="Q271" s="18" t="s">
        <v>494</v>
      </c>
      <c r="R271" s="18">
        <v>20.38</v>
      </c>
      <c r="S271" s="18">
        <v>0.01</v>
      </c>
    </row>
    <row r="272" spans="1:19">
      <c r="A272" s="25" t="str">
        <f t="shared" si="19"/>
        <v>Star Killer- NM 3a</v>
      </c>
      <c r="B272" s="25">
        <f t="shared" si="20"/>
        <v>18.57</v>
      </c>
      <c r="C272" s="25" t="str">
        <f t="shared" si="21"/>
        <v>No info</v>
      </c>
      <c r="Q272" s="18" t="s">
        <v>592</v>
      </c>
      <c r="R272" s="18">
        <v>20.39</v>
      </c>
      <c r="S272" s="18">
        <v>0.02</v>
      </c>
    </row>
    <row r="273" spans="1:19">
      <c r="A273" s="25" t="str">
        <f t="shared" si="19"/>
        <v>Star Killer- NM 3d</v>
      </c>
      <c r="B273" s="25">
        <f t="shared" si="20"/>
        <v>18.57</v>
      </c>
      <c r="C273" s="25" t="str">
        <f t="shared" si="21"/>
        <v>No info</v>
      </c>
      <c r="Q273" s="18" t="s">
        <v>415</v>
      </c>
      <c r="R273" s="18">
        <v>20.399999999999999</v>
      </c>
      <c r="S273" s="18" t="s">
        <v>673</v>
      </c>
    </row>
    <row r="274" spans="1:19">
      <c r="A274" s="25" t="str">
        <f t="shared" si="19"/>
        <v>Star Killer- NM 3b</v>
      </c>
      <c r="B274" s="25">
        <f t="shared" si="20"/>
        <v>18.57</v>
      </c>
      <c r="C274" s="25" t="str">
        <f t="shared" si="21"/>
        <v>No info</v>
      </c>
      <c r="Q274" s="18" t="s">
        <v>269</v>
      </c>
      <c r="R274" s="18">
        <v>20.420000000000002</v>
      </c>
      <c r="S274" s="18" t="s">
        <v>673</v>
      </c>
    </row>
    <row r="275" spans="1:19">
      <c r="A275" s="25" t="str">
        <f t="shared" si="19"/>
        <v>Girl Scout Cookies- NM 6i</v>
      </c>
      <c r="B275" s="25">
        <f t="shared" si="20"/>
        <v>18.57</v>
      </c>
      <c r="C275" s="25" t="str">
        <f t="shared" si="21"/>
        <v>No info</v>
      </c>
      <c r="Q275" s="19" t="s">
        <v>145</v>
      </c>
      <c r="R275" s="18">
        <v>20.5</v>
      </c>
      <c r="S275" s="18">
        <v>0</v>
      </c>
    </row>
    <row r="276" spans="1:19">
      <c r="A276" s="25" t="str">
        <f t="shared" si="19"/>
        <v>Star Killer- NM 3c</v>
      </c>
      <c r="B276" s="25">
        <f t="shared" si="20"/>
        <v>18.57</v>
      </c>
      <c r="C276" s="25" t="str">
        <f t="shared" si="21"/>
        <v>No info</v>
      </c>
      <c r="Q276" s="19" t="s">
        <v>191</v>
      </c>
      <c r="R276" s="18">
        <v>20.53</v>
      </c>
      <c r="S276" s="18" t="s">
        <v>673</v>
      </c>
    </row>
    <row r="277" spans="1:19">
      <c r="A277" s="25" t="str">
        <f t="shared" si="19"/>
        <v>Blackberry Kush- NM 16</v>
      </c>
      <c r="B277" s="25">
        <f t="shared" si="20"/>
        <v>18.579999999999998</v>
      </c>
      <c r="C277" s="25">
        <f t="shared" si="21"/>
        <v>0.01</v>
      </c>
      <c r="Q277" s="19" t="s">
        <v>204</v>
      </c>
      <c r="R277" s="18">
        <v>20.53</v>
      </c>
      <c r="S277" s="18" t="s">
        <v>673</v>
      </c>
    </row>
    <row r="278" spans="1:19">
      <c r="A278" s="25" t="str">
        <f t="shared" si="19"/>
        <v>Sour Kosher- NM 8a</v>
      </c>
      <c r="B278" s="25">
        <f t="shared" si="20"/>
        <v>18.61</v>
      </c>
      <c r="C278" s="25" t="str">
        <f t="shared" si="21"/>
        <v>No info</v>
      </c>
      <c r="Q278" s="18" t="s">
        <v>458</v>
      </c>
      <c r="R278" s="18">
        <v>20.53</v>
      </c>
      <c r="S278" s="18" t="s">
        <v>673</v>
      </c>
    </row>
    <row r="279" spans="1:19">
      <c r="A279" s="25" t="str">
        <f t="shared" si="19"/>
        <v>Northern Lights Extreme- NM 15a</v>
      </c>
      <c r="B279" s="25">
        <f t="shared" si="20"/>
        <v>18.8</v>
      </c>
      <c r="C279" s="25">
        <f t="shared" si="21"/>
        <v>7.0000000000000007E-2</v>
      </c>
      <c r="Q279" s="18" t="s">
        <v>505</v>
      </c>
      <c r="R279" s="18">
        <v>20.53</v>
      </c>
      <c r="S279" s="18" t="s">
        <v>673</v>
      </c>
    </row>
    <row r="280" spans="1:19">
      <c r="A280" s="25" t="str">
        <f t="shared" si="19"/>
        <v>Go Time- NM 16</v>
      </c>
      <c r="B280" s="25">
        <f t="shared" si="20"/>
        <v>18.829999999999998</v>
      </c>
      <c r="C280" s="25">
        <f t="shared" si="21"/>
        <v>0.01</v>
      </c>
      <c r="Q280" s="18" t="s">
        <v>465</v>
      </c>
      <c r="R280" s="18">
        <v>20.54</v>
      </c>
      <c r="S280" s="18" t="s">
        <v>673</v>
      </c>
    </row>
    <row r="281" spans="1:19">
      <c r="A281" s="25" t="str">
        <f t="shared" si="19"/>
        <v>Cherry Diesel- NM 9</v>
      </c>
      <c r="B281" s="25">
        <f t="shared" si="20"/>
        <v>18.850000000000001</v>
      </c>
      <c r="C281" s="25" t="str">
        <f t="shared" si="21"/>
        <v>No info</v>
      </c>
      <c r="Q281" s="18" t="s">
        <v>549</v>
      </c>
      <c r="R281" s="18">
        <v>20.54</v>
      </c>
      <c r="S281" s="18" t="s">
        <v>673</v>
      </c>
    </row>
    <row r="282" spans="1:19">
      <c r="A282" s="25" t="str">
        <f t="shared" si="19"/>
        <v>Amnesia- NM 8e</v>
      </c>
      <c r="B282" s="25">
        <f t="shared" si="20"/>
        <v>18.850000000000001</v>
      </c>
      <c r="C282" s="25" t="str">
        <f t="shared" si="21"/>
        <v>No info</v>
      </c>
      <c r="Q282" s="18" t="s">
        <v>479</v>
      </c>
      <c r="R282" s="18">
        <v>20.55</v>
      </c>
      <c r="S282" s="18" t="s">
        <v>673</v>
      </c>
    </row>
    <row r="283" spans="1:19">
      <c r="A283" s="25" t="str">
        <f t="shared" si="19"/>
        <v>Mazar- NM 14a</v>
      </c>
      <c r="B283" s="25">
        <f t="shared" si="20"/>
        <v>18.89</v>
      </c>
      <c r="C283" s="25" t="str">
        <f t="shared" si="21"/>
        <v>No info</v>
      </c>
      <c r="Q283" s="18" t="s">
        <v>342</v>
      </c>
      <c r="R283" s="18">
        <v>20.57</v>
      </c>
      <c r="S283" s="18">
        <v>0</v>
      </c>
    </row>
    <row r="284" spans="1:19">
      <c r="A284" s="25" t="str">
        <f t="shared" si="19"/>
        <v>Mazar- NM 14c</v>
      </c>
      <c r="B284" s="25">
        <f t="shared" si="20"/>
        <v>18.89</v>
      </c>
      <c r="C284" s="25" t="str">
        <f t="shared" si="21"/>
        <v>No info</v>
      </c>
      <c r="Q284" s="18" t="s">
        <v>652</v>
      </c>
      <c r="R284" s="18">
        <v>20.57</v>
      </c>
      <c r="S284" s="18">
        <v>0</v>
      </c>
    </row>
    <row r="285" spans="1:19">
      <c r="A285" s="25" t="str">
        <f t="shared" si="19"/>
        <v>Sour Pez- NM 9</v>
      </c>
      <c r="B285" s="25">
        <f t="shared" si="20"/>
        <v>18.899999999999999</v>
      </c>
      <c r="C285" s="25" t="str">
        <f t="shared" si="21"/>
        <v>No info</v>
      </c>
      <c r="Q285" s="18" t="s">
        <v>493</v>
      </c>
      <c r="R285" s="18">
        <v>20.58</v>
      </c>
      <c r="S285" s="18">
        <v>0.01</v>
      </c>
    </row>
    <row r="286" spans="1:19">
      <c r="A286" s="25" t="str">
        <f t="shared" si="19"/>
        <v>Blackberry Raspberry- NM 14b</v>
      </c>
      <c r="B286" s="25">
        <f t="shared" si="20"/>
        <v>18.91</v>
      </c>
      <c r="C286" s="25" t="str">
        <f t="shared" si="21"/>
        <v>No info</v>
      </c>
      <c r="Q286" s="18" t="s">
        <v>520</v>
      </c>
      <c r="R286" s="18">
        <v>20.58</v>
      </c>
      <c r="S286" s="18">
        <v>0.09</v>
      </c>
    </row>
    <row r="287" spans="1:19">
      <c r="A287" s="25" t="str">
        <f t="shared" si="19"/>
        <v>Super Lemon Haze- NM 4b</v>
      </c>
      <c r="B287" s="25">
        <f t="shared" si="20"/>
        <v>18.96</v>
      </c>
      <c r="C287" s="25" t="str">
        <f t="shared" si="21"/>
        <v>No info</v>
      </c>
      <c r="Q287" s="18" t="s">
        <v>611</v>
      </c>
      <c r="R287" s="18">
        <v>20.58</v>
      </c>
      <c r="S287" s="18">
        <v>0.09</v>
      </c>
    </row>
    <row r="288" spans="1:19">
      <c r="A288" s="25" t="str">
        <f t="shared" si="19"/>
        <v>Bubba OG- NM 16</v>
      </c>
      <c r="B288" s="25">
        <f t="shared" si="20"/>
        <v>18.98</v>
      </c>
      <c r="C288" s="25">
        <f t="shared" si="21"/>
        <v>0.01</v>
      </c>
      <c r="Q288" s="18" t="s">
        <v>588</v>
      </c>
      <c r="R288" s="18">
        <v>20.59</v>
      </c>
      <c r="S288" s="18">
        <v>0.51</v>
      </c>
    </row>
    <row r="289" spans="1:19">
      <c r="A289" s="25" t="str">
        <f t="shared" si="19"/>
        <v>Ken OG Indica- NM 1</v>
      </c>
      <c r="B289" s="25">
        <f t="shared" si="20"/>
        <v>19</v>
      </c>
      <c r="C289" s="25" t="str">
        <f t="shared" si="21"/>
        <v>No info</v>
      </c>
      <c r="Q289" s="21" t="s">
        <v>589</v>
      </c>
      <c r="R289" s="18">
        <v>20.65</v>
      </c>
      <c r="S289" s="18">
        <v>0.36</v>
      </c>
    </row>
    <row r="290" spans="1:19">
      <c r="A290" s="25" t="str">
        <f t="shared" si="19"/>
        <v>Rick Motivation- NM 1</v>
      </c>
      <c r="B290" s="25">
        <f t="shared" si="20"/>
        <v>19</v>
      </c>
      <c r="C290" s="25" t="str">
        <f t="shared" si="21"/>
        <v>No info</v>
      </c>
      <c r="Q290" s="18" t="s">
        <v>359</v>
      </c>
      <c r="R290" s="18">
        <v>20.67</v>
      </c>
      <c r="S290" s="18">
        <v>0</v>
      </c>
    </row>
    <row r="291" spans="1:19">
      <c r="A291" s="25" t="str">
        <f t="shared" si="19"/>
        <v>Diamond Princess- NM 5a</v>
      </c>
      <c r="B291" s="25">
        <f t="shared" si="20"/>
        <v>19</v>
      </c>
      <c r="C291" s="25" t="str">
        <f t="shared" si="21"/>
        <v>No info</v>
      </c>
      <c r="Q291" s="18" t="s">
        <v>380</v>
      </c>
      <c r="R291" s="18">
        <v>20.67</v>
      </c>
      <c r="S291" s="18" t="s">
        <v>673</v>
      </c>
    </row>
    <row r="292" spans="1:19">
      <c r="A292" s="25" t="str">
        <f t="shared" si="19"/>
        <v>Confidential Cookies- NM 5a</v>
      </c>
      <c r="B292" s="25">
        <f t="shared" si="20"/>
        <v>19</v>
      </c>
      <c r="C292" s="25" t="str">
        <f t="shared" si="21"/>
        <v>No info</v>
      </c>
      <c r="Q292" s="18" t="s">
        <v>577</v>
      </c>
      <c r="R292" s="18">
        <v>20.69</v>
      </c>
      <c r="S292" s="18">
        <v>0.21</v>
      </c>
    </row>
    <row r="293" spans="1:19">
      <c r="A293" s="25" t="str">
        <f t="shared" si="19"/>
        <v>Vanilla Kush- NM 8b</v>
      </c>
      <c r="B293" s="25">
        <f t="shared" si="20"/>
        <v>19</v>
      </c>
      <c r="C293" s="25" t="str">
        <f t="shared" si="21"/>
        <v>No info</v>
      </c>
      <c r="Q293" s="18" t="s">
        <v>358</v>
      </c>
      <c r="R293" s="18">
        <v>20.7</v>
      </c>
      <c r="S293" s="18">
        <v>0</v>
      </c>
    </row>
    <row r="294" spans="1:19">
      <c r="A294" s="25" t="str">
        <f t="shared" si="19"/>
        <v>Purple Kush - NM 8d</v>
      </c>
      <c r="B294" s="25">
        <f t="shared" si="20"/>
        <v>19</v>
      </c>
      <c r="C294" s="25" t="str">
        <f t="shared" si="21"/>
        <v>No info</v>
      </c>
      <c r="Q294" s="18" t="s">
        <v>379</v>
      </c>
      <c r="R294" s="18">
        <v>20.7</v>
      </c>
      <c r="S294" s="18" t="s">
        <v>673</v>
      </c>
    </row>
    <row r="295" spans="1:19">
      <c r="A295" s="25" t="str">
        <f t="shared" si="19"/>
        <v>Cali Dragon (pre roll)- NM 12a</v>
      </c>
      <c r="B295" s="25">
        <f t="shared" si="20"/>
        <v>19</v>
      </c>
      <c r="C295" s="25" t="str">
        <f t="shared" si="21"/>
        <v>No info</v>
      </c>
      <c r="Q295" s="18" t="s">
        <v>573</v>
      </c>
      <c r="R295" s="18">
        <v>20.73</v>
      </c>
      <c r="S295" s="18">
        <v>0.05</v>
      </c>
    </row>
    <row r="296" spans="1:19">
      <c r="A296" s="25" t="str">
        <f t="shared" si="19"/>
        <v>Girl Scout Cookie- NM 13a</v>
      </c>
      <c r="B296" s="25">
        <f t="shared" si="20"/>
        <v>19</v>
      </c>
      <c r="C296" s="25">
        <f t="shared" si="21"/>
        <v>0.06</v>
      </c>
      <c r="Q296" s="18" t="s">
        <v>578</v>
      </c>
      <c r="R296" s="18">
        <v>20.75</v>
      </c>
      <c r="S296" s="18">
        <v>0.19</v>
      </c>
    </row>
    <row r="297" spans="1:19">
      <c r="A297" s="25" t="str">
        <f t="shared" si="19"/>
        <v>Green Crack- NM 13a</v>
      </c>
      <c r="B297" s="25">
        <f t="shared" si="20"/>
        <v>19</v>
      </c>
      <c r="C297" s="25">
        <f t="shared" si="21"/>
        <v>7.0000000000000007E-2</v>
      </c>
      <c r="Q297" s="18" t="s">
        <v>388</v>
      </c>
      <c r="R297" s="18">
        <v>20.76</v>
      </c>
      <c r="S297" s="18" t="s">
        <v>673</v>
      </c>
    </row>
    <row r="298" spans="1:19">
      <c r="A298" s="25" t="str">
        <f t="shared" si="19"/>
        <v>Doom-Tree- NM 15</v>
      </c>
      <c r="B298" s="25">
        <f t="shared" si="20"/>
        <v>19</v>
      </c>
      <c r="C298" s="25" t="str">
        <f t="shared" si="21"/>
        <v>No info</v>
      </c>
      <c r="Q298" s="18" t="s">
        <v>583</v>
      </c>
      <c r="R298" s="18">
        <v>20.78</v>
      </c>
      <c r="S298" s="18">
        <v>0.06</v>
      </c>
    </row>
    <row r="299" spans="1:19">
      <c r="A299" s="25" t="str">
        <f t="shared" ref="A299:A362" si="22">Q195</f>
        <v>Girl Scout Cookie- NM 13b</v>
      </c>
      <c r="B299" s="25">
        <f t="shared" ref="B299:B362" si="23">R195</f>
        <v>19</v>
      </c>
      <c r="C299" s="25">
        <f t="shared" ref="C299:C362" si="24">S195</f>
        <v>0.06</v>
      </c>
      <c r="Q299" s="18" t="s">
        <v>196</v>
      </c>
      <c r="R299" s="18">
        <v>20.83</v>
      </c>
      <c r="S299" s="18" t="s">
        <v>673</v>
      </c>
    </row>
    <row r="300" spans="1:19">
      <c r="A300" s="25" t="str">
        <f t="shared" si="22"/>
        <v>Green Crack- NM 13b</v>
      </c>
      <c r="B300" s="25">
        <f t="shared" si="23"/>
        <v>19</v>
      </c>
      <c r="C300" s="25">
        <f t="shared" si="24"/>
        <v>7.0000000000000007E-2</v>
      </c>
      <c r="Q300" s="19" t="s">
        <v>210</v>
      </c>
      <c r="R300" s="18">
        <v>20.83</v>
      </c>
      <c r="S300" s="18" t="s">
        <v>673</v>
      </c>
    </row>
    <row r="301" spans="1:19">
      <c r="A301" s="25" t="str">
        <f t="shared" si="22"/>
        <v>Jack the Ripper- NM 5b</v>
      </c>
      <c r="B301" s="25">
        <f t="shared" si="23"/>
        <v>19</v>
      </c>
      <c r="C301" s="25" t="str">
        <f t="shared" si="24"/>
        <v>No info</v>
      </c>
      <c r="Q301" s="18" t="s">
        <v>220</v>
      </c>
      <c r="R301" s="18">
        <v>20.83</v>
      </c>
      <c r="S301" s="18" t="s">
        <v>673</v>
      </c>
    </row>
    <row r="302" spans="1:19">
      <c r="A302" s="25" t="str">
        <f t="shared" si="22"/>
        <v>Sage n Sour- NM 5b</v>
      </c>
      <c r="B302" s="25">
        <f t="shared" si="23"/>
        <v>19</v>
      </c>
      <c r="C302" s="25" t="str">
        <f t="shared" si="24"/>
        <v>No info</v>
      </c>
      <c r="Q302" s="18" t="s">
        <v>349</v>
      </c>
      <c r="R302" s="18">
        <v>20.83</v>
      </c>
      <c r="S302" s="18">
        <v>0</v>
      </c>
    </row>
    <row r="303" spans="1:19">
      <c r="A303" s="25" t="str">
        <f t="shared" si="22"/>
        <v>Confidential Cookies- NM 5b</v>
      </c>
      <c r="B303" s="25">
        <f t="shared" si="23"/>
        <v>19</v>
      </c>
      <c r="C303" s="25" t="str">
        <f t="shared" si="24"/>
        <v>No info</v>
      </c>
      <c r="Q303" s="18" t="s">
        <v>365</v>
      </c>
      <c r="R303" s="18">
        <v>20.83</v>
      </c>
      <c r="S303" s="18" t="s">
        <v>673</v>
      </c>
    </row>
    <row r="304" spans="1:19">
      <c r="A304" s="25" t="str">
        <f t="shared" si="22"/>
        <v>Guard Dawg- NM 5b</v>
      </c>
      <c r="B304" s="25">
        <f t="shared" si="23"/>
        <v>19</v>
      </c>
      <c r="C304" s="25" t="str">
        <f t="shared" si="24"/>
        <v>No info</v>
      </c>
      <c r="Q304" s="18" t="s">
        <v>386</v>
      </c>
      <c r="R304" s="18">
        <v>20.83</v>
      </c>
      <c r="S304" s="18" t="s">
        <v>673</v>
      </c>
    </row>
    <row r="305" spans="1:19">
      <c r="A305" s="25" t="str">
        <f t="shared" si="22"/>
        <v>Tangie Haze- NM 5b</v>
      </c>
      <c r="B305" s="25">
        <f t="shared" si="23"/>
        <v>19</v>
      </c>
      <c r="C305" s="25" t="str">
        <f t="shared" si="24"/>
        <v>No info</v>
      </c>
      <c r="Q305" s="18" t="s">
        <v>489</v>
      </c>
      <c r="R305" s="18">
        <v>20.83</v>
      </c>
      <c r="S305" s="18">
        <v>0.01</v>
      </c>
    </row>
    <row r="306" spans="1:19">
      <c r="A306" s="25" t="str">
        <f t="shared" si="22"/>
        <v>Jack the Ripper- NM 5c</v>
      </c>
      <c r="B306" s="25">
        <f t="shared" si="23"/>
        <v>19</v>
      </c>
      <c r="C306" s="25" t="str">
        <f t="shared" si="24"/>
        <v>No info</v>
      </c>
      <c r="Q306" s="18" t="s">
        <v>162</v>
      </c>
      <c r="R306" s="18">
        <v>20.85</v>
      </c>
      <c r="S306" s="18" t="s">
        <v>673</v>
      </c>
    </row>
    <row r="307" spans="1:19">
      <c r="A307" s="25" t="str">
        <f t="shared" si="22"/>
        <v>Sage n Sour- NM 5c</v>
      </c>
      <c r="B307" s="25">
        <f t="shared" si="23"/>
        <v>19</v>
      </c>
      <c r="C307" s="25" t="str">
        <f t="shared" si="24"/>
        <v>No info</v>
      </c>
      <c r="Q307" s="18" t="s">
        <v>172</v>
      </c>
      <c r="R307" s="18">
        <v>20.85</v>
      </c>
      <c r="S307" s="18" t="s">
        <v>673</v>
      </c>
    </row>
    <row r="308" spans="1:19">
      <c r="A308" s="25" t="str">
        <f t="shared" si="22"/>
        <v>Rainmaker (Sativa preroll)- NM 12b</v>
      </c>
      <c r="B308" s="25">
        <f t="shared" si="23"/>
        <v>19.02</v>
      </c>
      <c r="C308" s="25" t="str">
        <f t="shared" si="24"/>
        <v>No info</v>
      </c>
      <c r="Q308" s="18" t="s">
        <v>524</v>
      </c>
      <c r="R308" s="18">
        <v>20.85</v>
      </c>
      <c r="S308" s="18" t="s">
        <v>673</v>
      </c>
    </row>
    <row r="309" spans="1:19">
      <c r="A309" s="25" t="str">
        <f t="shared" si="22"/>
        <v>Black Berrium- NM 6e</v>
      </c>
      <c r="B309" s="25">
        <f t="shared" si="23"/>
        <v>19.04</v>
      </c>
      <c r="C309" s="25" t="str">
        <f t="shared" si="24"/>
        <v>No info</v>
      </c>
      <c r="Q309" s="18" t="s">
        <v>533</v>
      </c>
      <c r="R309" s="18">
        <v>20.85</v>
      </c>
      <c r="S309" s="18" t="s">
        <v>673</v>
      </c>
    </row>
    <row r="310" spans="1:19">
      <c r="A310" s="25" t="str">
        <f t="shared" si="22"/>
        <v>Sour Diesel- NM 9</v>
      </c>
      <c r="B310" s="25">
        <f t="shared" si="23"/>
        <v>19.079999999999998</v>
      </c>
      <c r="C310" s="25" t="str">
        <f t="shared" si="24"/>
        <v>No info</v>
      </c>
      <c r="Q310" s="18" t="s">
        <v>598</v>
      </c>
      <c r="R310" s="18">
        <v>20.85</v>
      </c>
      <c r="S310" s="18" t="s">
        <v>673</v>
      </c>
    </row>
    <row r="311" spans="1:19">
      <c r="A311" s="25" t="str">
        <f t="shared" si="22"/>
        <v>Golden Cobra- NM 3a</v>
      </c>
      <c r="B311" s="25">
        <f t="shared" si="23"/>
        <v>19.100000000000001</v>
      </c>
      <c r="C311" s="25" t="str">
        <f t="shared" si="24"/>
        <v>No info</v>
      </c>
      <c r="Q311" s="18" t="s">
        <v>605</v>
      </c>
      <c r="R311" s="18">
        <v>20.85</v>
      </c>
      <c r="S311" s="18" t="s">
        <v>673</v>
      </c>
    </row>
    <row r="312" spans="1:19">
      <c r="A312" s="25" t="str">
        <f t="shared" si="22"/>
        <v>Golden Cobra- NM 3d</v>
      </c>
      <c r="B312" s="25">
        <f t="shared" si="23"/>
        <v>19.100000000000001</v>
      </c>
      <c r="C312" s="25" t="str">
        <f t="shared" si="24"/>
        <v>No info</v>
      </c>
      <c r="Q312" s="18" t="s">
        <v>658</v>
      </c>
      <c r="R312" s="18">
        <v>20.85</v>
      </c>
      <c r="S312" s="18" t="s">
        <v>673</v>
      </c>
    </row>
    <row r="313" spans="1:19">
      <c r="A313" s="25" t="str">
        <f t="shared" si="22"/>
        <v>Golden Cobra- NM 3b</v>
      </c>
      <c r="B313" s="25">
        <f t="shared" si="23"/>
        <v>19.100000000000001</v>
      </c>
      <c r="C313" s="25" t="str">
        <f t="shared" si="24"/>
        <v>No info</v>
      </c>
      <c r="Q313" s="18" t="s">
        <v>383</v>
      </c>
      <c r="R313" s="18">
        <v>20.88</v>
      </c>
      <c r="S313" s="18" t="s">
        <v>673</v>
      </c>
    </row>
    <row r="314" spans="1:19">
      <c r="A314" s="25" t="str">
        <f t="shared" si="22"/>
        <v>Gorilla Dosha- NM 6e</v>
      </c>
      <c r="B314" s="25">
        <f t="shared" si="23"/>
        <v>19.170000000000002</v>
      </c>
      <c r="C314" s="25">
        <f t="shared" si="24"/>
        <v>0.08</v>
      </c>
      <c r="Q314" s="18" t="s">
        <v>155</v>
      </c>
      <c r="R314" s="18">
        <v>20.9</v>
      </c>
      <c r="S314" s="18">
        <v>0</v>
      </c>
    </row>
    <row r="315" spans="1:19">
      <c r="A315" s="25" t="str">
        <f t="shared" si="22"/>
        <v>Gorilla Dosha- NM 6g</v>
      </c>
      <c r="B315" s="25">
        <f t="shared" si="23"/>
        <v>19.170000000000002</v>
      </c>
      <c r="C315" s="25">
        <f t="shared" si="24"/>
        <v>0.08</v>
      </c>
      <c r="Q315" s="18" t="s">
        <v>165</v>
      </c>
      <c r="R315" s="18">
        <v>20.9</v>
      </c>
      <c r="S315" s="18">
        <v>0.01</v>
      </c>
    </row>
    <row r="316" spans="1:19">
      <c r="A316" s="25" t="str">
        <f t="shared" si="22"/>
        <v>Gorilla Dosha- NM 6h</v>
      </c>
      <c r="B316" s="25">
        <f t="shared" si="23"/>
        <v>19.170000000000002</v>
      </c>
      <c r="C316" s="25">
        <f t="shared" si="24"/>
        <v>0.08</v>
      </c>
      <c r="Q316" s="18" t="s">
        <v>527</v>
      </c>
      <c r="R316" s="18">
        <v>20.9</v>
      </c>
      <c r="S316" s="18">
        <v>0.01</v>
      </c>
    </row>
    <row r="317" spans="1:19">
      <c r="A317" s="25" t="str">
        <f t="shared" si="22"/>
        <v>Gorilla Dosha- NM 6i</v>
      </c>
      <c r="B317" s="25">
        <f t="shared" si="23"/>
        <v>19.170000000000002</v>
      </c>
      <c r="C317" s="25">
        <f t="shared" si="24"/>
        <v>0.08</v>
      </c>
      <c r="Q317" s="18" t="s">
        <v>335</v>
      </c>
      <c r="R317" s="18">
        <v>20.93</v>
      </c>
      <c r="S317" s="18" t="s">
        <v>673</v>
      </c>
    </row>
    <row r="318" spans="1:19">
      <c r="A318" s="25" t="str">
        <f t="shared" si="22"/>
        <v>Afghan Kush- NM 2</v>
      </c>
      <c r="B318" s="25">
        <f t="shared" si="23"/>
        <v>19.2</v>
      </c>
      <c r="C318" s="25">
        <f t="shared" si="24"/>
        <v>0</v>
      </c>
      <c r="Q318" s="18" t="s">
        <v>324</v>
      </c>
      <c r="R318" s="18">
        <v>20.94</v>
      </c>
      <c r="S318" s="18" t="s">
        <v>673</v>
      </c>
    </row>
    <row r="319" spans="1:19">
      <c r="A319" s="25" t="str">
        <f t="shared" si="22"/>
        <v>Jack Skellington- NM 3a</v>
      </c>
      <c r="B319" s="25">
        <f t="shared" si="23"/>
        <v>19.2</v>
      </c>
      <c r="C319" s="25" t="str">
        <f t="shared" si="24"/>
        <v>No info</v>
      </c>
      <c r="Q319" s="18" t="s">
        <v>456</v>
      </c>
      <c r="R319" s="18">
        <v>20.97</v>
      </c>
      <c r="S319" s="18" t="s">
        <v>673</v>
      </c>
    </row>
    <row r="320" spans="1:19">
      <c r="A320" s="25" t="str">
        <f t="shared" si="22"/>
        <v>Rollex OG x Dark Shadow Haze- NM 3a</v>
      </c>
      <c r="B320" s="25">
        <f t="shared" si="23"/>
        <v>19.2</v>
      </c>
      <c r="C320" s="25" t="str">
        <f t="shared" si="24"/>
        <v>No info</v>
      </c>
      <c r="Q320" s="19" t="s">
        <v>187</v>
      </c>
      <c r="R320" s="18">
        <v>21</v>
      </c>
      <c r="S320" s="18" t="s">
        <v>673</v>
      </c>
    </row>
    <row r="321" spans="1:19">
      <c r="A321" s="25" t="str">
        <f t="shared" si="22"/>
        <v>Jack Skellington- NM 3d</v>
      </c>
      <c r="B321" s="25">
        <f t="shared" si="23"/>
        <v>19.2</v>
      </c>
      <c r="C321" s="25" t="str">
        <f t="shared" si="24"/>
        <v>No info</v>
      </c>
      <c r="Q321" s="18" t="s">
        <v>242</v>
      </c>
      <c r="R321" s="18">
        <v>21</v>
      </c>
      <c r="S321" s="18" t="s">
        <v>673</v>
      </c>
    </row>
    <row r="322" spans="1:19">
      <c r="A322" s="25" t="str">
        <f t="shared" si="22"/>
        <v>Rolex OG x Dark Shadow Haze- NM 3d</v>
      </c>
      <c r="B322" s="25">
        <f t="shared" si="23"/>
        <v>19.2</v>
      </c>
      <c r="C322" s="25" t="str">
        <f t="shared" si="24"/>
        <v>No info</v>
      </c>
      <c r="Q322" s="18" t="s">
        <v>261</v>
      </c>
      <c r="R322" s="18">
        <v>21</v>
      </c>
      <c r="S322" s="18" t="s">
        <v>673</v>
      </c>
    </row>
    <row r="323" spans="1:19">
      <c r="A323" s="25" t="str">
        <f t="shared" si="22"/>
        <v>Rollex OG x Dark Shadow Haze- NM 3b</v>
      </c>
      <c r="B323" s="25">
        <f t="shared" si="23"/>
        <v>19.2</v>
      </c>
      <c r="C323" s="25" t="str">
        <f t="shared" si="24"/>
        <v>No info</v>
      </c>
      <c r="Q323" s="18" t="s">
        <v>281</v>
      </c>
      <c r="R323" s="18">
        <v>21</v>
      </c>
      <c r="S323" s="18" t="s">
        <v>673</v>
      </c>
    </row>
    <row r="324" spans="1:19">
      <c r="A324" s="25" t="str">
        <f t="shared" si="22"/>
        <v>Rollex OG x Dark Shadow Haze- NM 3c</v>
      </c>
      <c r="B324" s="25">
        <f t="shared" si="23"/>
        <v>19.2</v>
      </c>
      <c r="C324" s="25" t="str">
        <f t="shared" si="24"/>
        <v>No info</v>
      </c>
      <c r="Q324" s="18" t="s">
        <v>283</v>
      </c>
      <c r="R324" s="18">
        <v>21</v>
      </c>
      <c r="S324" s="18" t="s">
        <v>673</v>
      </c>
    </row>
    <row r="325" spans="1:19">
      <c r="A325" s="25" t="str">
        <f t="shared" si="22"/>
        <v>Strange Brew- NM 14</v>
      </c>
      <c r="B325" s="25">
        <f t="shared" si="23"/>
        <v>19.309999999999999</v>
      </c>
      <c r="C325" s="25">
        <f t="shared" si="24"/>
        <v>0.04</v>
      </c>
      <c r="Q325" s="18" t="s">
        <v>313</v>
      </c>
      <c r="R325" s="18">
        <v>21</v>
      </c>
      <c r="S325" s="18" t="s">
        <v>673</v>
      </c>
    </row>
    <row r="326" spans="1:19">
      <c r="A326" s="25" t="str">
        <f t="shared" si="22"/>
        <v>CBD GOG- NM 14</v>
      </c>
      <c r="B326" s="25">
        <f t="shared" si="23"/>
        <v>19.309999999999999</v>
      </c>
      <c r="C326" s="25">
        <f t="shared" si="24"/>
        <v>0.02</v>
      </c>
      <c r="Q326" s="18" t="s">
        <v>327</v>
      </c>
      <c r="R326" s="18">
        <v>21</v>
      </c>
      <c r="S326" s="18" t="s">
        <v>673</v>
      </c>
    </row>
    <row r="327" spans="1:19">
      <c r="A327" s="25" t="str">
        <f t="shared" si="22"/>
        <v>Purple Kush- NM 9</v>
      </c>
      <c r="B327" s="25">
        <f t="shared" si="23"/>
        <v>19.559999999999999</v>
      </c>
      <c r="C327" s="25" t="str">
        <f t="shared" si="24"/>
        <v>No info</v>
      </c>
      <c r="Q327" s="18" t="s">
        <v>393</v>
      </c>
      <c r="R327" s="18">
        <v>21</v>
      </c>
      <c r="S327" s="18">
        <v>0.05</v>
      </c>
    </row>
    <row r="328" spans="1:19">
      <c r="A328" s="25" t="str">
        <f t="shared" si="22"/>
        <v>Irene x Alien Dawg- NM 6h</v>
      </c>
      <c r="B328" s="25">
        <f t="shared" si="23"/>
        <v>19.579999999999998</v>
      </c>
      <c r="C328" s="25" t="str">
        <f t="shared" si="24"/>
        <v>No info</v>
      </c>
      <c r="Q328" s="18" t="s">
        <v>399</v>
      </c>
      <c r="R328" s="18">
        <v>21</v>
      </c>
      <c r="S328" s="18">
        <v>0.06</v>
      </c>
    </row>
    <row r="329" spans="1:19">
      <c r="A329" s="25" t="str">
        <f t="shared" si="22"/>
        <v>Gorilla Glue (pre roll)- NM 12a</v>
      </c>
      <c r="B329" s="25">
        <f t="shared" si="23"/>
        <v>19.600000000000001</v>
      </c>
      <c r="C329" s="25" t="str">
        <f t="shared" si="24"/>
        <v>No info</v>
      </c>
      <c r="Q329" s="18" t="s">
        <v>403</v>
      </c>
      <c r="R329" s="18">
        <v>21</v>
      </c>
      <c r="S329" s="18">
        <v>0.01</v>
      </c>
    </row>
    <row r="330" spans="1:19">
      <c r="A330" s="25" t="str">
        <f t="shared" si="22"/>
        <v>Mr. Nice Guy- NM 4b</v>
      </c>
      <c r="B330" s="25">
        <f t="shared" si="23"/>
        <v>19.64</v>
      </c>
      <c r="C330" s="25" t="str">
        <f t="shared" si="24"/>
        <v>No info</v>
      </c>
      <c r="Q330" s="18" t="s">
        <v>558</v>
      </c>
      <c r="R330" s="18">
        <v>21</v>
      </c>
      <c r="S330" s="18">
        <v>0.05</v>
      </c>
    </row>
    <row r="331" spans="1:19">
      <c r="A331" s="25" t="str">
        <f t="shared" si="22"/>
        <v>Power Nap- NM 6b</v>
      </c>
      <c r="B331" s="25">
        <f t="shared" si="23"/>
        <v>19.649999999999999</v>
      </c>
      <c r="C331" s="25" t="str">
        <f t="shared" si="24"/>
        <v>No info</v>
      </c>
      <c r="Q331" s="18" t="s">
        <v>564</v>
      </c>
      <c r="R331" s="18">
        <v>21</v>
      </c>
      <c r="S331" s="18">
        <v>0.06</v>
      </c>
    </row>
    <row r="332" spans="1:19">
      <c r="A332" s="25" t="str">
        <f t="shared" si="22"/>
        <v>Lavendar Jones- NM 6d</v>
      </c>
      <c r="B332" s="25">
        <f t="shared" si="23"/>
        <v>19.72</v>
      </c>
      <c r="C332" s="25" t="str">
        <f t="shared" si="24"/>
        <v>No info</v>
      </c>
      <c r="Q332" s="18" t="s">
        <v>568</v>
      </c>
      <c r="R332" s="18">
        <v>21</v>
      </c>
      <c r="S332" s="18">
        <v>0.01</v>
      </c>
    </row>
    <row r="333" spans="1:19">
      <c r="A333" s="25" t="str">
        <f t="shared" si="22"/>
        <v>Lavendar Jones- NM 6g</v>
      </c>
      <c r="B333" s="25">
        <f t="shared" si="23"/>
        <v>19.72</v>
      </c>
      <c r="C333" s="25" t="str">
        <f t="shared" si="24"/>
        <v>No info</v>
      </c>
      <c r="Q333" s="18" t="s">
        <v>637</v>
      </c>
      <c r="R333" s="18">
        <v>21</v>
      </c>
      <c r="S333" s="18" t="s">
        <v>673</v>
      </c>
    </row>
    <row r="334" spans="1:19">
      <c r="A334" s="25" t="str">
        <f t="shared" si="22"/>
        <v>Green Ghost - NM 12a</v>
      </c>
      <c r="B334" s="25">
        <f t="shared" si="23"/>
        <v>19.77</v>
      </c>
      <c r="C334" s="25">
        <f t="shared" si="24"/>
        <v>0</v>
      </c>
      <c r="Q334" s="18" t="s">
        <v>643</v>
      </c>
      <c r="R334" s="18">
        <v>21</v>
      </c>
      <c r="S334" s="18" t="s">
        <v>673</v>
      </c>
    </row>
    <row r="335" spans="1:19">
      <c r="A335" s="25" t="str">
        <f t="shared" si="22"/>
        <v>Bruce Banner- NM 4b</v>
      </c>
      <c r="B335" s="25">
        <f t="shared" si="23"/>
        <v>19.77</v>
      </c>
      <c r="C335" s="25" t="str">
        <f t="shared" si="24"/>
        <v>No info</v>
      </c>
      <c r="Q335" s="18" t="s">
        <v>171</v>
      </c>
      <c r="R335" s="18">
        <v>21.01</v>
      </c>
      <c r="S335" s="18" t="s">
        <v>673</v>
      </c>
    </row>
    <row r="336" spans="1:19">
      <c r="A336" s="25" t="str">
        <f t="shared" si="22"/>
        <v>Cali Dragon - NM 12a</v>
      </c>
      <c r="B336" s="25">
        <f t="shared" si="23"/>
        <v>19.82</v>
      </c>
      <c r="C336" s="25">
        <f t="shared" si="24"/>
        <v>0</v>
      </c>
      <c r="Q336" s="18" t="s">
        <v>532</v>
      </c>
      <c r="R336" s="18">
        <v>21.01</v>
      </c>
      <c r="S336" s="18" t="s">
        <v>673</v>
      </c>
    </row>
    <row r="337" spans="1:19">
      <c r="A337" s="25" t="str">
        <f t="shared" si="22"/>
        <v>Cali Dragon- NM 12b</v>
      </c>
      <c r="B337" s="25">
        <f t="shared" si="23"/>
        <v>19.82</v>
      </c>
      <c r="C337" s="25" t="str">
        <f t="shared" si="24"/>
        <v>No info</v>
      </c>
      <c r="Q337" s="18" t="s">
        <v>663</v>
      </c>
      <c r="R337" s="18">
        <v>21.01</v>
      </c>
      <c r="S337" s="18" t="s">
        <v>673</v>
      </c>
    </row>
    <row r="338" spans="1:19">
      <c r="A338" s="25" t="str">
        <f t="shared" si="22"/>
        <v>9LB Hammer- NM 14</v>
      </c>
      <c r="B338" s="25">
        <f t="shared" si="23"/>
        <v>19.89</v>
      </c>
      <c r="C338" s="25">
        <f t="shared" si="24"/>
        <v>7.0000000000000007E-2</v>
      </c>
      <c r="Q338" s="18" t="s">
        <v>481</v>
      </c>
      <c r="R338" s="18">
        <v>21.1</v>
      </c>
      <c r="S338" s="18" t="s">
        <v>673</v>
      </c>
    </row>
    <row r="339" spans="1:19">
      <c r="A339" s="25" t="str">
        <f t="shared" si="22"/>
        <v>Strawberry Cough- NM 8a</v>
      </c>
      <c r="B339" s="25">
        <f t="shared" si="23"/>
        <v>19.920000000000002</v>
      </c>
      <c r="C339" s="25" t="str">
        <f t="shared" si="24"/>
        <v>No info</v>
      </c>
      <c r="Q339" s="18" t="s">
        <v>427</v>
      </c>
      <c r="R339" s="18">
        <v>21.13</v>
      </c>
      <c r="S339" s="18" t="s">
        <v>673</v>
      </c>
    </row>
    <row r="340" spans="1:19">
      <c r="A340" s="25" t="str">
        <f t="shared" si="22"/>
        <v>Strawberry Cough- NM 8e</v>
      </c>
      <c r="B340" s="25">
        <f t="shared" si="23"/>
        <v>19.920000000000002</v>
      </c>
      <c r="C340" s="25" t="str">
        <f t="shared" si="24"/>
        <v>No info</v>
      </c>
      <c r="Q340" s="18" t="s">
        <v>664</v>
      </c>
      <c r="R340" s="18">
        <v>21.25</v>
      </c>
      <c r="S340" s="18" t="s">
        <v>673</v>
      </c>
    </row>
    <row r="341" spans="1:19">
      <c r="A341" s="25" t="str">
        <f t="shared" si="22"/>
        <v>Sour Punch- NM 6g</v>
      </c>
      <c r="B341" s="25">
        <f t="shared" si="23"/>
        <v>19.989999999999998</v>
      </c>
      <c r="C341" s="25" t="str">
        <f t="shared" si="24"/>
        <v>No info</v>
      </c>
      <c r="Q341" s="18" t="s">
        <v>156</v>
      </c>
      <c r="R341" s="18">
        <v>21.3</v>
      </c>
      <c r="S341" s="18">
        <v>0</v>
      </c>
    </row>
    <row r="342" spans="1:19">
      <c r="A342" s="25" t="str">
        <f t="shared" si="22"/>
        <v>Cookies and Cream- NM 2</v>
      </c>
      <c r="B342" s="25">
        <f t="shared" si="23"/>
        <v>20</v>
      </c>
      <c r="C342" s="25">
        <f t="shared" si="24"/>
        <v>0</v>
      </c>
      <c r="Q342" s="18" t="s">
        <v>174</v>
      </c>
      <c r="R342" s="18">
        <v>21.3</v>
      </c>
      <c r="S342" s="18" t="s">
        <v>673</v>
      </c>
    </row>
    <row r="343" spans="1:19">
      <c r="A343" s="25" t="str">
        <f t="shared" si="22"/>
        <v>Bronx Glue- NM 5a</v>
      </c>
      <c r="B343" s="25">
        <f t="shared" si="23"/>
        <v>20</v>
      </c>
      <c r="C343" s="25" t="str">
        <f t="shared" si="24"/>
        <v>No info</v>
      </c>
      <c r="Q343" s="18" t="s">
        <v>535</v>
      </c>
      <c r="R343" s="18">
        <v>21.3</v>
      </c>
      <c r="S343" s="18" t="s">
        <v>673</v>
      </c>
    </row>
    <row r="344" spans="1:19">
      <c r="A344" s="25" t="str">
        <f t="shared" si="22"/>
        <v>Cookies n Chem- NM 5a</v>
      </c>
      <c r="B344" s="25">
        <f t="shared" si="23"/>
        <v>20</v>
      </c>
      <c r="C344" s="25" t="str">
        <f t="shared" si="24"/>
        <v>No info</v>
      </c>
      <c r="Q344" s="18" t="s">
        <v>538</v>
      </c>
      <c r="R344" s="18">
        <v>21.3</v>
      </c>
      <c r="S344" s="18">
        <v>7.0000000000000007E-2</v>
      </c>
    </row>
    <row r="345" spans="1:19">
      <c r="A345" s="25" t="str">
        <f t="shared" si="22"/>
        <v>Citrus Sap- NM 7a</v>
      </c>
      <c r="B345" s="25">
        <f t="shared" si="23"/>
        <v>20</v>
      </c>
      <c r="C345" s="25" t="str">
        <f t="shared" si="24"/>
        <v>No info</v>
      </c>
      <c r="Q345" s="18" t="s">
        <v>615</v>
      </c>
      <c r="R345" s="18">
        <v>21.3</v>
      </c>
      <c r="S345" s="18">
        <v>7.0000000000000007E-2</v>
      </c>
    </row>
    <row r="346" spans="1:19">
      <c r="A346" s="25" t="str">
        <f t="shared" si="22"/>
        <v>Citrus Sap- NM 7b</v>
      </c>
      <c r="B346" s="25">
        <f t="shared" si="23"/>
        <v>20</v>
      </c>
      <c r="C346" s="25" t="str">
        <f t="shared" si="24"/>
        <v>No info</v>
      </c>
      <c r="Q346" s="18" t="s">
        <v>665</v>
      </c>
      <c r="R346" s="18">
        <v>21.3</v>
      </c>
      <c r="S346" s="18" t="s">
        <v>673</v>
      </c>
    </row>
    <row r="347" spans="1:19">
      <c r="A347" s="25" t="str">
        <f t="shared" si="22"/>
        <v>Jack Herer- NM 8b</v>
      </c>
      <c r="B347" s="25">
        <f t="shared" si="23"/>
        <v>20</v>
      </c>
      <c r="C347" s="25" t="str">
        <f t="shared" si="24"/>
        <v>No info</v>
      </c>
      <c r="Q347" s="18" t="s">
        <v>195</v>
      </c>
      <c r="R347" s="18">
        <v>21.31</v>
      </c>
      <c r="S347" s="18" t="s">
        <v>673</v>
      </c>
    </row>
    <row r="348" spans="1:19">
      <c r="A348" s="25" t="str">
        <f t="shared" si="22"/>
        <v>Holy Grail - NM 8b</v>
      </c>
      <c r="B348" s="25">
        <f t="shared" si="23"/>
        <v>20</v>
      </c>
      <c r="C348" s="25" t="str">
        <f t="shared" si="24"/>
        <v>No info</v>
      </c>
      <c r="Q348" s="18" t="s">
        <v>337</v>
      </c>
      <c r="R348" s="18">
        <v>21.38</v>
      </c>
      <c r="S348" s="18" t="s">
        <v>673</v>
      </c>
    </row>
    <row r="349" spans="1:19">
      <c r="A349" s="25" t="str">
        <f t="shared" si="22"/>
        <v>Jack Herer -NM 8c</v>
      </c>
      <c r="B349" s="25">
        <f t="shared" si="23"/>
        <v>20</v>
      </c>
      <c r="C349" s="25" t="str">
        <f t="shared" si="24"/>
        <v>No info</v>
      </c>
      <c r="Q349" s="18" t="s">
        <v>584</v>
      </c>
      <c r="R349" s="18">
        <v>21.4</v>
      </c>
      <c r="S349" s="18">
        <v>0.01</v>
      </c>
    </row>
    <row r="350" spans="1:19">
      <c r="A350" s="25" t="str">
        <f t="shared" si="22"/>
        <v>Ghost Train Haze- NM 8d</v>
      </c>
      <c r="B350" s="25">
        <f t="shared" si="23"/>
        <v>20</v>
      </c>
      <c r="C350" s="25" t="str">
        <f t="shared" si="24"/>
        <v>No info</v>
      </c>
      <c r="Q350" s="18" t="s">
        <v>355</v>
      </c>
      <c r="R350" s="18">
        <v>21.41</v>
      </c>
      <c r="S350" s="18">
        <v>0</v>
      </c>
    </row>
    <row r="351" spans="1:19">
      <c r="A351" s="25" t="str">
        <f t="shared" si="22"/>
        <v>Longbottom Leaf- NM 13a</v>
      </c>
      <c r="B351" s="25">
        <f t="shared" si="23"/>
        <v>20</v>
      </c>
      <c r="C351" s="25">
        <f t="shared" si="24"/>
        <v>0.01</v>
      </c>
      <c r="Q351" s="18" t="s">
        <v>376</v>
      </c>
      <c r="R351" s="18">
        <v>21.41</v>
      </c>
      <c r="S351" s="18" t="s">
        <v>673</v>
      </c>
    </row>
    <row r="352" spans="1:19">
      <c r="A352" s="25" t="str">
        <f t="shared" si="22"/>
        <v>Bruce Banner's Ghost- NM 13a</v>
      </c>
      <c r="B352" s="25">
        <f t="shared" si="23"/>
        <v>20</v>
      </c>
      <c r="C352" s="25">
        <f t="shared" si="24"/>
        <v>0.06</v>
      </c>
      <c r="Q352" s="18" t="s">
        <v>161</v>
      </c>
      <c r="R352" s="18">
        <v>21.5</v>
      </c>
      <c r="S352" s="18">
        <v>0.01</v>
      </c>
    </row>
    <row r="353" spans="1:19">
      <c r="A353" s="25" t="str">
        <f t="shared" si="22"/>
        <v>Tangerine Kush- NM 13a</v>
      </c>
      <c r="B353" s="25">
        <f t="shared" si="23"/>
        <v>20</v>
      </c>
      <c r="C353" s="25">
        <f t="shared" si="24"/>
        <v>0.01</v>
      </c>
      <c r="Q353" s="18" t="s">
        <v>231</v>
      </c>
      <c r="R353" s="18">
        <v>21.5</v>
      </c>
      <c r="S353" s="18" t="s">
        <v>673</v>
      </c>
    </row>
    <row r="354" spans="1:19">
      <c r="A354" s="25" t="str">
        <f t="shared" si="22"/>
        <v>Rare Darkness- NM 13a</v>
      </c>
      <c r="B354" s="25">
        <f t="shared" si="23"/>
        <v>20</v>
      </c>
      <c r="C354" s="25">
        <f t="shared" si="24"/>
        <v>0.01</v>
      </c>
      <c r="Q354" s="18" t="s">
        <v>249</v>
      </c>
      <c r="R354" s="18">
        <v>21.5</v>
      </c>
      <c r="S354" s="18" t="s">
        <v>673</v>
      </c>
    </row>
    <row r="355" spans="1:19">
      <c r="A355" s="25" t="str">
        <f t="shared" si="22"/>
        <v>Boy Scout Cookie- NM 13a</v>
      </c>
      <c r="B355" s="25">
        <f t="shared" si="23"/>
        <v>20</v>
      </c>
      <c r="C355" s="25">
        <f t="shared" si="24"/>
        <v>0.01</v>
      </c>
      <c r="Q355" s="18" t="s">
        <v>523</v>
      </c>
      <c r="R355" s="18">
        <v>21.5</v>
      </c>
      <c r="S355" s="18">
        <v>0.01</v>
      </c>
    </row>
    <row r="356" spans="1:19">
      <c r="A356" s="25" t="str">
        <f t="shared" si="22"/>
        <v>Longbottom Leaf- NM 13b</v>
      </c>
      <c r="B356" s="25">
        <f t="shared" si="23"/>
        <v>20</v>
      </c>
      <c r="C356" s="25">
        <f t="shared" si="24"/>
        <v>0.01</v>
      </c>
      <c r="Q356" s="18" t="s">
        <v>597</v>
      </c>
      <c r="R356" s="18">
        <v>21.5</v>
      </c>
      <c r="S356" s="18">
        <v>0.01</v>
      </c>
    </row>
    <row r="357" spans="1:19">
      <c r="A357" s="25" t="str">
        <f t="shared" si="22"/>
        <v>Bruce Banner's Ghost- NM 13b</v>
      </c>
      <c r="B357" s="25">
        <f t="shared" si="23"/>
        <v>20</v>
      </c>
      <c r="C357" s="25">
        <f t="shared" si="24"/>
        <v>0.06</v>
      </c>
      <c r="Q357" s="18" t="s">
        <v>657</v>
      </c>
      <c r="R357" s="18">
        <v>21.5</v>
      </c>
      <c r="S357" s="18">
        <v>0.01</v>
      </c>
    </row>
    <row r="358" spans="1:19">
      <c r="A358" s="25" t="str">
        <f t="shared" si="22"/>
        <v>Tangerine Kush- NM 13b</v>
      </c>
      <c r="B358" s="25">
        <f t="shared" si="23"/>
        <v>20</v>
      </c>
      <c r="C358" s="25">
        <f t="shared" si="24"/>
        <v>0.01</v>
      </c>
      <c r="Q358" s="18" t="s">
        <v>572</v>
      </c>
      <c r="R358" s="18">
        <v>21.51</v>
      </c>
      <c r="S358" s="18">
        <v>0.08</v>
      </c>
    </row>
    <row r="359" spans="1:19">
      <c r="A359" s="25" t="str">
        <f t="shared" si="22"/>
        <v>Rare Darkness- NM 13b</v>
      </c>
      <c r="B359" s="25">
        <f t="shared" si="23"/>
        <v>20</v>
      </c>
      <c r="C359" s="25">
        <f t="shared" si="24"/>
        <v>0.01</v>
      </c>
      <c r="Q359" s="18" t="s">
        <v>317</v>
      </c>
      <c r="R359" s="18">
        <v>21.57</v>
      </c>
      <c r="S359" s="18" t="s">
        <v>673</v>
      </c>
    </row>
    <row r="360" spans="1:19">
      <c r="A360" s="25" t="str">
        <f t="shared" si="22"/>
        <v>Boy Scout Cookie- NM 13b</v>
      </c>
      <c r="B360" s="25">
        <f t="shared" si="23"/>
        <v>20</v>
      </c>
      <c r="C360" s="25">
        <f t="shared" si="24"/>
        <v>0.01</v>
      </c>
      <c r="Q360" s="19" t="s">
        <v>209</v>
      </c>
      <c r="R360" s="18">
        <v>21.81</v>
      </c>
      <c r="S360" s="18" t="s">
        <v>673</v>
      </c>
    </row>
    <row r="361" spans="1:19">
      <c r="A361" s="25" t="str">
        <f t="shared" si="22"/>
        <v>Blue Dream- NM 5b</v>
      </c>
      <c r="B361" s="25">
        <f t="shared" si="23"/>
        <v>20</v>
      </c>
      <c r="C361" s="25" t="str">
        <f t="shared" si="24"/>
        <v>No info</v>
      </c>
      <c r="Q361" s="18" t="s">
        <v>351</v>
      </c>
      <c r="R361" s="18">
        <v>21.86</v>
      </c>
      <c r="S361" s="18">
        <v>0</v>
      </c>
    </row>
    <row r="362" spans="1:19">
      <c r="A362" s="25" t="str">
        <f t="shared" si="22"/>
        <v>Flo- NM 5b</v>
      </c>
      <c r="B362" s="25">
        <f t="shared" si="23"/>
        <v>20</v>
      </c>
      <c r="C362" s="25" t="str">
        <f t="shared" si="24"/>
        <v>No info</v>
      </c>
      <c r="Q362" s="18" t="s">
        <v>366</v>
      </c>
      <c r="R362" s="18">
        <v>21.86</v>
      </c>
      <c r="S362" s="18" t="s">
        <v>673</v>
      </c>
    </row>
    <row r="363" spans="1:19">
      <c r="A363" s="25" t="str">
        <f t="shared" ref="A363:A426" si="25">Q259</f>
        <v>Cookies n chem- NM 5b</v>
      </c>
      <c r="B363" s="25">
        <f t="shared" ref="B363:B426" si="26">R259</f>
        <v>20</v>
      </c>
      <c r="C363" s="25" t="str">
        <f t="shared" ref="C363:C426" si="27">S259</f>
        <v>No info</v>
      </c>
      <c r="Q363" s="18" t="s">
        <v>575</v>
      </c>
      <c r="R363" s="18">
        <v>21.9</v>
      </c>
      <c r="S363" s="18">
        <v>0.33</v>
      </c>
    </row>
    <row r="364" spans="1:19">
      <c r="A364" s="25" t="str">
        <f t="shared" si="25"/>
        <v>Do-Si-Dos- NM 5b</v>
      </c>
      <c r="B364" s="25">
        <f t="shared" si="26"/>
        <v>20</v>
      </c>
      <c r="C364" s="25" t="str">
        <f t="shared" si="27"/>
        <v>No info</v>
      </c>
      <c r="Q364" s="18" t="s">
        <v>138</v>
      </c>
      <c r="R364" s="18">
        <v>22</v>
      </c>
      <c r="S364" s="18" t="s">
        <v>673</v>
      </c>
    </row>
    <row r="365" spans="1:19">
      <c r="A365" s="25" t="str">
        <f t="shared" si="25"/>
        <v>Mr. Nice Guy- NM 5b</v>
      </c>
      <c r="B365" s="25">
        <f t="shared" si="26"/>
        <v>20</v>
      </c>
      <c r="C365" s="25" t="str">
        <f t="shared" si="27"/>
        <v>No info</v>
      </c>
      <c r="Q365" s="18" t="s">
        <v>146</v>
      </c>
      <c r="R365" s="18">
        <v>22</v>
      </c>
      <c r="S365" s="18">
        <v>0</v>
      </c>
    </row>
    <row r="366" spans="1:19">
      <c r="A366" s="25" t="str">
        <f t="shared" si="25"/>
        <v>Cookies n Chem- NM 5c</v>
      </c>
      <c r="B366" s="25">
        <f t="shared" si="26"/>
        <v>20</v>
      </c>
      <c r="C366" s="25" t="str">
        <f t="shared" si="27"/>
        <v>No info</v>
      </c>
      <c r="Q366" s="18" t="s">
        <v>154</v>
      </c>
      <c r="R366" s="18">
        <v>22</v>
      </c>
      <c r="S366" s="18">
        <v>0</v>
      </c>
    </row>
    <row r="367" spans="1:19">
      <c r="A367" s="25" t="str">
        <f t="shared" si="25"/>
        <v>OGKB- NM 6h</v>
      </c>
      <c r="B367" s="25">
        <f t="shared" si="26"/>
        <v>20.21</v>
      </c>
      <c r="C367" s="25" t="str">
        <f t="shared" si="27"/>
        <v>No info</v>
      </c>
      <c r="Q367" s="18" t="s">
        <v>241</v>
      </c>
      <c r="R367" s="18">
        <v>22</v>
      </c>
      <c r="S367" s="18" t="s">
        <v>673</v>
      </c>
    </row>
    <row r="368" spans="1:19">
      <c r="A368" s="25" t="str">
        <f t="shared" si="25"/>
        <v>Jack Herer- NM 8e</v>
      </c>
      <c r="B368" s="25">
        <f t="shared" si="26"/>
        <v>20.25</v>
      </c>
      <c r="C368" s="25" t="str">
        <f t="shared" si="27"/>
        <v>No info</v>
      </c>
      <c r="Q368" s="18" t="s">
        <v>260</v>
      </c>
      <c r="R368" s="18">
        <v>22</v>
      </c>
      <c r="S368" s="18" t="s">
        <v>673</v>
      </c>
    </row>
    <row r="369" spans="1:19">
      <c r="A369" s="25" t="str">
        <f t="shared" si="25"/>
        <v>Agent Orange- NM 14</v>
      </c>
      <c r="B369" s="25">
        <f t="shared" si="26"/>
        <v>20.25</v>
      </c>
      <c r="C369" s="25">
        <f t="shared" si="27"/>
        <v>0.39</v>
      </c>
      <c r="Q369" s="18" t="s">
        <v>394</v>
      </c>
      <c r="R369" s="18">
        <v>22</v>
      </c>
      <c r="S369" s="18">
        <v>0.01</v>
      </c>
    </row>
    <row r="370" spans="1:19">
      <c r="A370" s="25" t="str">
        <f t="shared" si="25"/>
        <v>Vanilla Kush- NM 8a</v>
      </c>
      <c r="B370" s="25">
        <f t="shared" si="26"/>
        <v>20.3</v>
      </c>
      <c r="C370" s="25" t="str">
        <f t="shared" si="27"/>
        <v>No info</v>
      </c>
      <c r="Q370" s="18" t="s">
        <v>559</v>
      </c>
      <c r="R370" s="18">
        <v>22</v>
      </c>
      <c r="S370" s="18">
        <v>0.01</v>
      </c>
    </row>
    <row r="371" spans="1:19">
      <c r="A371" s="25" t="str">
        <f t="shared" si="25"/>
        <v>Desert Diesel- NM 14a</v>
      </c>
      <c r="B371" s="25">
        <f t="shared" si="26"/>
        <v>20.3</v>
      </c>
      <c r="C371" s="25" t="str">
        <f t="shared" si="27"/>
        <v>No info</v>
      </c>
      <c r="Q371" s="18" t="s">
        <v>632</v>
      </c>
      <c r="R371" s="18">
        <v>22</v>
      </c>
      <c r="S371" s="18" t="s">
        <v>673</v>
      </c>
    </row>
    <row r="372" spans="1:19">
      <c r="A372" s="25" t="str">
        <f t="shared" si="25"/>
        <v>Blueberry Gum- NM 15</v>
      </c>
      <c r="B372" s="25">
        <f t="shared" si="26"/>
        <v>20.309999999999999</v>
      </c>
      <c r="C372" s="25" t="str">
        <f t="shared" si="27"/>
        <v>No info</v>
      </c>
      <c r="Q372" s="18" t="s">
        <v>364</v>
      </c>
      <c r="R372" s="18">
        <v>22.01</v>
      </c>
      <c r="S372" s="18" t="s">
        <v>673</v>
      </c>
    </row>
    <row r="373" spans="1:19">
      <c r="A373" s="25" t="str">
        <f t="shared" si="25"/>
        <v>White Lavendar- NM 14</v>
      </c>
      <c r="B373" s="25">
        <f t="shared" si="26"/>
        <v>20.309999999999999</v>
      </c>
      <c r="C373" s="25">
        <f t="shared" si="27"/>
        <v>0.22</v>
      </c>
      <c r="Q373" s="18" t="s">
        <v>382</v>
      </c>
      <c r="R373" s="18">
        <v>22.01</v>
      </c>
      <c r="S373" s="18" t="s">
        <v>673</v>
      </c>
    </row>
    <row r="374" spans="1:19">
      <c r="A374" s="25" t="str">
        <f t="shared" si="25"/>
        <v>Bio-Chem- NM 16</v>
      </c>
      <c r="B374" s="25">
        <f t="shared" si="26"/>
        <v>20.32</v>
      </c>
      <c r="C374" s="25">
        <f t="shared" si="27"/>
        <v>0.01</v>
      </c>
      <c r="Q374" s="18" t="s">
        <v>490</v>
      </c>
      <c r="R374" s="18">
        <v>22.12</v>
      </c>
      <c r="S374" s="18">
        <v>0.01</v>
      </c>
    </row>
    <row r="375" spans="1:19">
      <c r="A375" s="25" t="str">
        <f t="shared" si="25"/>
        <v>Cherry Pie- NM 16</v>
      </c>
      <c r="B375" s="25">
        <f t="shared" si="26"/>
        <v>20.38</v>
      </c>
      <c r="C375" s="25">
        <f t="shared" si="27"/>
        <v>0.01</v>
      </c>
      <c r="Q375" s="18" t="s">
        <v>152</v>
      </c>
      <c r="R375" s="18">
        <v>22.2</v>
      </c>
      <c r="S375" s="18">
        <v>0</v>
      </c>
    </row>
    <row r="376" spans="1:19">
      <c r="A376" s="25" t="str">
        <f t="shared" si="25"/>
        <v>Sour Banana Sherbert- NM 14</v>
      </c>
      <c r="B376" s="25">
        <f t="shared" si="26"/>
        <v>20.39</v>
      </c>
      <c r="C376" s="25">
        <f t="shared" si="27"/>
        <v>0.02</v>
      </c>
      <c r="Q376" s="18" t="s">
        <v>499</v>
      </c>
      <c r="R376" s="18">
        <v>22.2</v>
      </c>
      <c r="S376" s="18" t="s">
        <v>673</v>
      </c>
    </row>
    <row r="377" spans="1:19">
      <c r="A377" s="25" t="str">
        <f t="shared" si="25"/>
        <v>G13- NM 15</v>
      </c>
      <c r="B377" s="25">
        <f t="shared" si="26"/>
        <v>20.399999999999999</v>
      </c>
      <c r="C377" s="25" t="str">
        <f t="shared" si="27"/>
        <v>No info</v>
      </c>
      <c r="Q377" s="18" t="s">
        <v>354</v>
      </c>
      <c r="R377" s="18">
        <v>22.26</v>
      </c>
      <c r="S377" s="18">
        <v>0</v>
      </c>
    </row>
    <row r="378" spans="1:19">
      <c r="A378" s="25" t="str">
        <f t="shared" si="25"/>
        <v>Jack Herer- NM 8a</v>
      </c>
      <c r="B378" s="25">
        <f t="shared" si="26"/>
        <v>20.420000000000002</v>
      </c>
      <c r="C378" s="25" t="str">
        <f t="shared" si="27"/>
        <v>No info</v>
      </c>
      <c r="Q378" s="18" t="s">
        <v>375</v>
      </c>
      <c r="R378" s="18">
        <v>22.26</v>
      </c>
      <c r="S378" s="18" t="s">
        <v>673</v>
      </c>
    </row>
    <row r="379" spans="1:19">
      <c r="A379" s="25" t="str">
        <f t="shared" si="25"/>
        <v>Ace High- NM 2</v>
      </c>
      <c r="B379" s="25">
        <f t="shared" si="26"/>
        <v>20.5</v>
      </c>
      <c r="C379" s="25">
        <f t="shared" si="27"/>
        <v>0</v>
      </c>
      <c r="Q379" s="18" t="s">
        <v>167</v>
      </c>
      <c r="R379" s="18">
        <v>22.3</v>
      </c>
      <c r="S379" s="18" t="s">
        <v>673</v>
      </c>
    </row>
    <row r="380" spans="1:19">
      <c r="A380" s="25" t="str">
        <f t="shared" si="25"/>
        <v>Jelly Breath- NM 6a</v>
      </c>
      <c r="B380" s="25">
        <f t="shared" si="26"/>
        <v>20.53</v>
      </c>
      <c r="C380" s="25" t="str">
        <f t="shared" si="27"/>
        <v>No info</v>
      </c>
      <c r="Q380" s="18" t="s">
        <v>169</v>
      </c>
      <c r="R380" s="18">
        <v>22.3</v>
      </c>
      <c r="S380" s="18" t="s">
        <v>673</v>
      </c>
    </row>
    <row r="381" spans="1:19">
      <c r="A381" s="25" t="str">
        <f t="shared" si="25"/>
        <v>Jelly Breath- NM 6b</v>
      </c>
      <c r="B381" s="25">
        <f t="shared" si="26"/>
        <v>20.53</v>
      </c>
      <c r="C381" s="25" t="str">
        <f t="shared" si="27"/>
        <v>No info</v>
      </c>
      <c r="Q381" s="18" t="s">
        <v>528</v>
      </c>
      <c r="R381" s="18">
        <v>22.3</v>
      </c>
      <c r="S381" s="18" t="s">
        <v>673</v>
      </c>
    </row>
    <row r="382" spans="1:19">
      <c r="A382" s="25" t="str">
        <f t="shared" si="25"/>
        <v>Jelly Breath- NM 6e</v>
      </c>
      <c r="B382" s="25">
        <f t="shared" si="26"/>
        <v>20.53</v>
      </c>
      <c r="C382" s="25" t="str">
        <f t="shared" si="27"/>
        <v>No info</v>
      </c>
      <c r="Q382" s="18" t="s">
        <v>530</v>
      </c>
      <c r="R382" s="18">
        <v>22.3</v>
      </c>
      <c r="S382" s="18" t="s">
        <v>673</v>
      </c>
    </row>
    <row r="383" spans="1:19">
      <c r="A383" s="25" t="str">
        <f t="shared" si="25"/>
        <v>Jelly Breath- NM 6g</v>
      </c>
      <c r="B383" s="25">
        <f t="shared" si="26"/>
        <v>20.53</v>
      </c>
      <c r="C383" s="25" t="str">
        <f t="shared" si="27"/>
        <v>No info</v>
      </c>
      <c r="Q383" s="18" t="s">
        <v>602</v>
      </c>
      <c r="R383" s="18">
        <v>22.3</v>
      </c>
      <c r="S383" s="18" t="s">
        <v>673</v>
      </c>
    </row>
    <row r="384" spans="1:19">
      <c r="A384" s="25" t="str">
        <f t="shared" si="25"/>
        <v>Platinum Gorilla- NM 6e</v>
      </c>
      <c r="B384" s="25">
        <f t="shared" si="26"/>
        <v>20.54</v>
      </c>
      <c r="C384" s="25" t="str">
        <f t="shared" si="27"/>
        <v>No info</v>
      </c>
      <c r="Q384" s="18" t="s">
        <v>604</v>
      </c>
      <c r="R384" s="18">
        <v>22.3</v>
      </c>
      <c r="S384" s="18" t="s">
        <v>673</v>
      </c>
    </row>
    <row r="385" spans="1:19">
      <c r="A385" s="25" t="str">
        <f t="shared" si="25"/>
        <v>Platinum Gorilla- NM 6h</v>
      </c>
      <c r="B385" s="25">
        <f t="shared" si="26"/>
        <v>20.54</v>
      </c>
      <c r="C385" s="25" t="str">
        <f t="shared" si="27"/>
        <v>No info</v>
      </c>
      <c r="Q385" s="18" t="s">
        <v>660</v>
      </c>
      <c r="R385" s="18">
        <v>22.3</v>
      </c>
      <c r="S385" s="18" t="s">
        <v>673</v>
      </c>
    </row>
    <row r="386" spans="1:19">
      <c r="A386" s="25" t="str">
        <f t="shared" si="25"/>
        <v>Chocolate Heaven- NM 14c</v>
      </c>
      <c r="B386" s="25">
        <f t="shared" si="26"/>
        <v>20.55</v>
      </c>
      <c r="C386" s="25" t="str">
        <f t="shared" si="27"/>
        <v>No info</v>
      </c>
      <c r="Q386" s="18" t="s">
        <v>662</v>
      </c>
      <c r="R386" s="18">
        <v>22.3</v>
      </c>
      <c r="S386" s="18" t="s">
        <v>673</v>
      </c>
    </row>
    <row r="387" spans="1:19">
      <c r="A387" s="25" t="str">
        <f t="shared" si="25"/>
        <v>Lavendar- NM 11a</v>
      </c>
      <c r="B387" s="25">
        <f t="shared" si="26"/>
        <v>20.57</v>
      </c>
      <c r="C387" s="25">
        <f t="shared" si="27"/>
        <v>0</v>
      </c>
      <c r="Q387" s="18" t="s">
        <v>488</v>
      </c>
      <c r="R387" s="18">
        <v>22.34</v>
      </c>
      <c r="S387" s="18">
        <v>0.01</v>
      </c>
    </row>
    <row r="388" spans="1:19">
      <c r="A388" s="25" t="str">
        <f t="shared" si="25"/>
        <v>Lavendar- NM 11b</v>
      </c>
      <c r="B388" s="25">
        <f t="shared" si="26"/>
        <v>20.57</v>
      </c>
      <c r="C388" s="25">
        <f t="shared" si="27"/>
        <v>0</v>
      </c>
      <c r="Q388" s="18" t="s">
        <v>553</v>
      </c>
      <c r="R388" s="18">
        <v>22.38</v>
      </c>
      <c r="S388" s="18" t="s">
        <v>673</v>
      </c>
    </row>
    <row r="389" spans="1:19">
      <c r="A389" s="25" t="str">
        <f t="shared" si="25"/>
        <v>Sunset Sherbet- NM 16</v>
      </c>
      <c r="B389" s="25">
        <f t="shared" si="26"/>
        <v>20.58</v>
      </c>
      <c r="C389" s="25">
        <f t="shared" si="27"/>
        <v>0.01</v>
      </c>
      <c r="Q389" s="18" t="s">
        <v>193</v>
      </c>
      <c r="R389" s="18">
        <v>22.47</v>
      </c>
      <c r="S389" s="18" t="s">
        <v>673</v>
      </c>
    </row>
    <row r="390" spans="1:19">
      <c r="A390" s="25" t="str">
        <f t="shared" si="25"/>
        <v>Blue Dream- NM 15b</v>
      </c>
      <c r="B390" s="25">
        <f t="shared" si="26"/>
        <v>20.58</v>
      </c>
      <c r="C390" s="25">
        <f t="shared" si="27"/>
        <v>0.09</v>
      </c>
      <c r="Q390" s="19" t="s">
        <v>215</v>
      </c>
      <c r="R390" s="18">
        <v>22.47</v>
      </c>
      <c r="S390" s="18" t="s">
        <v>673</v>
      </c>
    </row>
    <row r="391" spans="1:19">
      <c r="A391" s="25" t="str">
        <f t="shared" si="25"/>
        <v>Blue Dream- NM 15a</v>
      </c>
      <c r="B391" s="25">
        <f t="shared" si="26"/>
        <v>20.58</v>
      </c>
      <c r="C391" s="25">
        <f t="shared" si="27"/>
        <v>0.09</v>
      </c>
      <c r="Q391" s="18" t="s">
        <v>460</v>
      </c>
      <c r="R391" s="18">
        <v>22.47</v>
      </c>
      <c r="S391" s="18" t="s">
        <v>673</v>
      </c>
    </row>
    <row r="392" spans="1:19">
      <c r="A392" s="25" t="str">
        <f t="shared" si="25"/>
        <v>QRAZY TRAIN- NM 14</v>
      </c>
      <c r="B392" s="25">
        <f t="shared" si="26"/>
        <v>20.59</v>
      </c>
      <c r="C392" s="25">
        <f t="shared" si="27"/>
        <v>0.51</v>
      </c>
      <c r="Q392" s="18" t="s">
        <v>507</v>
      </c>
      <c r="R392" s="18">
        <v>22.47</v>
      </c>
      <c r="S392" s="18" t="s">
        <v>673</v>
      </c>
    </row>
    <row r="393" spans="1:19">
      <c r="A393" s="25" t="str">
        <f t="shared" si="25"/>
        <v>Jilly Bean- NM 14</v>
      </c>
      <c r="B393" s="25">
        <f t="shared" si="26"/>
        <v>20.65</v>
      </c>
      <c r="C393" s="25">
        <f t="shared" si="27"/>
        <v>0.36</v>
      </c>
      <c r="Q393" s="18" t="s">
        <v>541</v>
      </c>
      <c r="R393" s="18">
        <v>22.47</v>
      </c>
      <c r="S393" s="18" t="s">
        <v>673</v>
      </c>
    </row>
    <row r="394" spans="1:19">
      <c r="A394" s="25" t="str">
        <f t="shared" si="25"/>
        <v>Mimosa- NM 12a</v>
      </c>
      <c r="B394" s="25">
        <f t="shared" si="26"/>
        <v>20.67</v>
      </c>
      <c r="C394" s="25">
        <f t="shared" si="27"/>
        <v>0</v>
      </c>
      <c r="Q394" s="18" t="s">
        <v>617</v>
      </c>
      <c r="R394" s="18">
        <v>22.47</v>
      </c>
      <c r="S394" s="18" t="s">
        <v>673</v>
      </c>
    </row>
    <row r="395" spans="1:19">
      <c r="A395" s="25" t="str">
        <f t="shared" si="25"/>
        <v>Mimosa - NM 12b</v>
      </c>
      <c r="B395" s="25">
        <f t="shared" si="26"/>
        <v>20.67</v>
      </c>
      <c r="C395" s="25" t="str">
        <f t="shared" si="27"/>
        <v>No info</v>
      </c>
      <c r="Q395" s="18" t="s">
        <v>409</v>
      </c>
      <c r="R395" s="18">
        <v>22.5</v>
      </c>
      <c r="S395" s="18" t="s">
        <v>673</v>
      </c>
    </row>
    <row r="396" spans="1:19">
      <c r="A396" s="25" t="str">
        <f t="shared" si="25"/>
        <v>Lemon Thai Kush- NM 14</v>
      </c>
      <c r="B396" s="25">
        <f t="shared" si="26"/>
        <v>20.69</v>
      </c>
      <c r="C396" s="25">
        <f t="shared" si="27"/>
        <v>0.21</v>
      </c>
      <c r="Q396" s="18" t="s">
        <v>591</v>
      </c>
      <c r="R396" s="18">
        <v>22.55</v>
      </c>
      <c r="S396" s="18">
        <v>0.06</v>
      </c>
    </row>
    <row r="397" spans="1:19">
      <c r="A397" s="25" t="str">
        <f t="shared" si="25"/>
        <v>Mandarin Cookies- NM 12a</v>
      </c>
      <c r="B397" s="25">
        <f t="shared" si="26"/>
        <v>20.7</v>
      </c>
      <c r="C397" s="25">
        <f t="shared" si="27"/>
        <v>0</v>
      </c>
      <c r="Q397" s="18" t="s">
        <v>411</v>
      </c>
      <c r="R397" s="18">
        <v>22.56</v>
      </c>
      <c r="S397" s="18" t="s">
        <v>673</v>
      </c>
    </row>
    <row r="398" spans="1:19">
      <c r="A398" s="25" t="str">
        <f t="shared" si="25"/>
        <v>Mandarin Cookies- NM 12b</v>
      </c>
      <c r="B398" s="25">
        <f t="shared" si="26"/>
        <v>20.7</v>
      </c>
      <c r="C398" s="25" t="str">
        <f t="shared" si="27"/>
        <v>No info</v>
      </c>
      <c r="Q398" s="18" t="s">
        <v>412</v>
      </c>
      <c r="R398" s="18">
        <v>22.56</v>
      </c>
      <c r="S398" s="18" t="s">
        <v>673</v>
      </c>
    </row>
    <row r="399" spans="1:19">
      <c r="A399" s="25" t="str">
        <f t="shared" si="25"/>
        <v>Raspberry Diesel- NM 14</v>
      </c>
      <c r="B399" s="25">
        <f t="shared" si="26"/>
        <v>20.73</v>
      </c>
      <c r="C399" s="25">
        <f t="shared" si="27"/>
        <v>0.05</v>
      </c>
      <c r="Q399" s="18" t="s">
        <v>173</v>
      </c>
      <c r="R399" s="18">
        <v>22.6</v>
      </c>
      <c r="S399" s="18" t="s">
        <v>673</v>
      </c>
    </row>
    <row r="400" spans="1:19">
      <c r="A400" s="25" t="str">
        <f t="shared" si="25"/>
        <v>Mr. Nice- NM 14</v>
      </c>
      <c r="B400" s="25">
        <f t="shared" si="26"/>
        <v>20.75</v>
      </c>
      <c r="C400" s="25">
        <f t="shared" si="27"/>
        <v>0.19</v>
      </c>
      <c r="Q400" s="18" t="s">
        <v>534</v>
      </c>
      <c r="R400" s="18">
        <v>22.6</v>
      </c>
      <c r="S400" s="18" t="s">
        <v>673</v>
      </c>
    </row>
    <row r="401" spans="1:19">
      <c r="A401" s="25" t="str">
        <f t="shared" si="25"/>
        <v>Elephant Stomper x Star Dawg (indica preroll)- NM 12b</v>
      </c>
      <c r="B401" s="25">
        <f t="shared" si="26"/>
        <v>20.76</v>
      </c>
      <c r="C401" s="25" t="str">
        <f t="shared" si="27"/>
        <v>No info</v>
      </c>
      <c r="Q401" s="18" t="s">
        <v>545</v>
      </c>
      <c r="R401" s="18">
        <v>22.6</v>
      </c>
      <c r="S401" s="18">
        <v>0.04</v>
      </c>
    </row>
    <row r="402" spans="1:19">
      <c r="A402" s="25" t="str">
        <f t="shared" si="25"/>
        <v>Black D.O.G.- NM 14</v>
      </c>
      <c r="B402" s="25">
        <f t="shared" si="26"/>
        <v>20.78</v>
      </c>
      <c r="C402" s="25">
        <f t="shared" si="27"/>
        <v>0.06</v>
      </c>
      <c r="Q402" s="18" t="s">
        <v>429</v>
      </c>
      <c r="R402" s="18">
        <v>22.7</v>
      </c>
      <c r="S402" s="18" t="s">
        <v>673</v>
      </c>
    </row>
    <row r="403" spans="1:19">
      <c r="A403" s="25" t="str">
        <f t="shared" si="25"/>
        <v>Elmer's Glue- NM 6a</v>
      </c>
      <c r="B403" s="25">
        <f t="shared" si="26"/>
        <v>20.83</v>
      </c>
      <c r="C403" s="25" t="str">
        <f t="shared" si="27"/>
        <v>No info</v>
      </c>
      <c r="Q403" s="18" t="s">
        <v>408</v>
      </c>
      <c r="R403" s="18">
        <v>22.75</v>
      </c>
      <c r="S403" s="18" t="s">
        <v>673</v>
      </c>
    </row>
    <row r="404" spans="1:19">
      <c r="A404" s="25" t="str">
        <f t="shared" si="25"/>
        <v>Elmer's Glue- NM 6b</v>
      </c>
      <c r="B404" s="25">
        <f t="shared" si="26"/>
        <v>20.83</v>
      </c>
      <c r="C404" s="25" t="str">
        <f t="shared" si="27"/>
        <v>No info</v>
      </c>
      <c r="Q404" s="18" t="s">
        <v>502</v>
      </c>
      <c r="R404" s="18">
        <v>22.75</v>
      </c>
      <c r="S404" s="18" t="s">
        <v>673</v>
      </c>
    </row>
    <row r="405" spans="1:19">
      <c r="A405" s="25" t="str">
        <f t="shared" si="25"/>
        <v>Elmer's Glue-NM 6c</v>
      </c>
      <c r="B405" s="25">
        <f t="shared" si="26"/>
        <v>20.83</v>
      </c>
      <c r="C405" s="25" t="str">
        <f t="shared" si="27"/>
        <v>No info</v>
      </c>
      <c r="Q405" s="18" t="s">
        <v>594</v>
      </c>
      <c r="R405" s="18">
        <v>22.76</v>
      </c>
      <c r="S405" s="18">
        <v>7.0000000000000007E-2</v>
      </c>
    </row>
    <row r="406" spans="1:19">
      <c r="A406" s="25" t="str">
        <f t="shared" si="25"/>
        <v>Elmer's Glue- NM 12a</v>
      </c>
      <c r="B406" s="25">
        <f t="shared" si="26"/>
        <v>20.83</v>
      </c>
      <c r="C406" s="25">
        <f t="shared" si="27"/>
        <v>0</v>
      </c>
      <c r="Q406" s="18" t="s">
        <v>655</v>
      </c>
      <c r="R406" s="18">
        <v>22.76</v>
      </c>
      <c r="S406" s="18">
        <v>7.0000000000000007E-2</v>
      </c>
    </row>
    <row r="407" spans="1:19">
      <c r="A407" s="25" t="str">
        <f t="shared" si="25"/>
        <v>Elmer's Glue (pre roll)- NM 12a</v>
      </c>
      <c r="B407" s="25">
        <f t="shared" si="26"/>
        <v>20.83</v>
      </c>
      <c r="C407" s="25" t="str">
        <f t="shared" si="27"/>
        <v>No info</v>
      </c>
      <c r="Q407" s="18" t="s">
        <v>518</v>
      </c>
      <c r="R407" s="18">
        <v>22.87</v>
      </c>
      <c r="S407" s="18" t="s">
        <v>673</v>
      </c>
    </row>
    <row r="408" spans="1:19">
      <c r="A408" s="25" t="str">
        <f t="shared" si="25"/>
        <v>Elmers Glue (Indica preroll)- NM 12b</v>
      </c>
      <c r="B408" s="25">
        <f t="shared" si="26"/>
        <v>20.83</v>
      </c>
      <c r="C408" s="25" t="str">
        <f t="shared" si="27"/>
        <v>No info</v>
      </c>
      <c r="Q408" s="18" t="s">
        <v>595</v>
      </c>
      <c r="R408" s="18">
        <v>22.87</v>
      </c>
      <c r="S408" s="18" t="s">
        <v>673</v>
      </c>
    </row>
    <row r="409" spans="1:19">
      <c r="A409" s="25" t="str">
        <f t="shared" si="25"/>
        <v>Darkstar- NM 16</v>
      </c>
      <c r="B409" s="25">
        <f t="shared" si="26"/>
        <v>20.83</v>
      </c>
      <c r="C409" s="25">
        <f t="shared" si="27"/>
        <v>0.01</v>
      </c>
      <c r="Q409" s="21" t="s">
        <v>607</v>
      </c>
      <c r="R409" s="18">
        <v>22.87</v>
      </c>
      <c r="S409" s="18" t="s">
        <v>673</v>
      </c>
    </row>
    <row r="410" spans="1:19">
      <c r="A410" s="25" t="str">
        <f t="shared" si="25"/>
        <v>Nightmare Cookies- NM 3a</v>
      </c>
      <c r="B410" s="25">
        <f t="shared" si="26"/>
        <v>20.85</v>
      </c>
      <c r="C410" s="25" t="str">
        <f t="shared" si="27"/>
        <v>No info</v>
      </c>
      <c r="Q410" s="18" t="s">
        <v>656</v>
      </c>
      <c r="R410" s="18">
        <v>22.87</v>
      </c>
      <c r="S410" s="18" t="s">
        <v>673</v>
      </c>
    </row>
    <row r="411" spans="1:19">
      <c r="A411" s="25" t="str">
        <f t="shared" si="25"/>
        <v>Jedi Kush- NM 3a</v>
      </c>
      <c r="B411" s="25">
        <f t="shared" si="26"/>
        <v>20.85</v>
      </c>
      <c r="C411" s="25" t="str">
        <f t="shared" si="27"/>
        <v>No info</v>
      </c>
      <c r="Q411" s="18" t="s">
        <v>139</v>
      </c>
      <c r="R411" s="18">
        <v>23</v>
      </c>
      <c r="S411" s="18" t="s">
        <v>673</v>
      </c>
    </row>
    <row r="412" spans="1:19">
      <c r="A412" s="25" t="str">
        <f t="shared" si="25"/>
        <v>Nightmare Cookies- NM 3d</v>
      </c>
      <c r="B412" s="25">
        <f t="shared" si="26"/>
        <v>20.85</v>
      </c>
      <c r="C412" s="25" t="str">
        <f t="shared" si="27"/>
        <v>No info</v>
      </c>
      <c r="Q412" s="18" t="s">
        <v>140</v>
      </c>
      <c r="R412" s="18">
        <v>23</v>
      </c>
      <c r="S412" s="18" t="s">
        <v>673</v>
      </c>
    </row>
    <row r="413" spans="1:19">
      <c r="A413" s="25" t="str">
        <f t="shared" si="25"/>
        <v>Jedi Kush- NM 3d</v>
      </c>
      <c r="B413" s="25">
        <f t="shared" si="26"/>
        <v>20.85</v>
      </c>
      <c r="C413" s="25" t="str">
        <f t="shared" si="27"/>
        <v>No info</v>
      </c>
      <c r="Q413" s="18" t="s">
        <v>287</v>
      </c>
      <c r="R413" s="18">
        <v>23</v>
      </c>
      <c r="S413" s="18" t="s">
        <v>673</v>
      </c>
    </row>
    <row r="414" spans="1:19">
      <c r="A414" s="25" t="str">
        <f t="shared" si="25"/>
        <v>Nightmare Cookies- NM 3b</v>
      </c>
      <c r="B414" s="25">
        <f t="shared" si="26"/>
        <v>20.85</v>
      </c>
      <c r="C414" s="25" t="str">
        <f t="shared" si="27"/>
        <v>No info</v>
      </c>
      <c r="Q414" s="18" t="s">
        <v>302</v>
      </c>
      <c r="R414" s="18">
        <v>23</v>
      </c>
      <c r="S414" s="18" t="s">
        <v>673</v>
      </c>
    </row>
    <row r="415" spans="1:19">
      <c r="A415" s="25" t="str">
        <f t="shared" si="25"/>
        <v>Jedi Kush- NM 3b</v>
      </c>
      <c r="B415" s="25">
        <f t="shared" si="26"/>
        <v>20.85</v>
      </c>
      <c r="C415" s="25" t="str">
        <f t="shared" si="27"/>
        <v>No info</v>
      </c>
      <c r="Q415" s="18" t="s">
        <v>303</v>
      </c>
      <c r="R415" s="18">
        <v>23</v>
      </c>
      <c r="S415" s="18" t="s">
        <v>673</v>
      </c>
    </row>
    <row r="416" spans="1:19">
      <c r="A416" s="25" t="str">
        <f t="shared" si="25"/>
        <v>Nightmare Cookies- NM 3c</v>
      </c>
      <c r="B416" s="25">
        <f t="shared" si="26"/>
        <v>20.85</v>
      </c>
      <c r="C416" s="25" t="str">
        <f t="shared" si="27"/>
        <v>No info</v>
      </c>
      <c r="Q416" s="18" t="s">
        <v>308</v>
      </c>
      <c r="R416" s="18">
        <v>23</v>
      </c>
      <c r="S416" s="18" t="s">
        <v>673</v>
      </c>
    </row>
    <row r="417" spans="1:19">
      <c r="A417" s="25" t="str">
        <f t="shared" si="25"/>
        <v>Ghost Town (Indica preroll)- NM 12b</v>
      </c>
      <c r="B417" s="25">
        <f t="shared" si="26"/>
        <v>20.88</v>
      </c>
      <c r="C417" s="25" t="str">
        <f t="shared" si="27"/>
        <v>No info</v>
      </c>
      <c r="Q417" s="18" t="s">
        <v>311</v>
      </c>
      <c r="R417" s="18">
        <v>23</v>
      </c>
      <c r="S417" s="18" t="s">
        <v>673</v>
      </c>
    </row>
    <row r="418" spans="1:19">
      <c r="A418" s="25" t="str">
        <f t="shared" si="25"/>
        <v>Cherry O's- NM 2</v>
      </c>
      <c r="B418" s="25">
        <f t="shared" si="26"/>
        <v>20.9</v>
      </c>
      <c r="C418" s="25">
        <f t="shared" si="27"/>
        <v>0</v>
      </c>
      <c r="Q418" s="18" t="s">
        <v>413</v>
      </c>
      <c r="R418" s="18">
        <v>23</v>
      </c>
      <c r="S418" s="18" t="s">
        <v>673</v>
      </c>
    </row>
    <row r="419" spans="1:19">
      <c r="A419" s="25" t="str">
        <f t="shared" si="25"/>
        <v>Pineapple Express- NM 3a</v>
      </c>
      <c r="B419" s="25">
        <f t="shared" si="26"/>
        <v>20.9</v>
      </c>
      <c r="C419" s="25">
        <f t="shared" si="27"/>
        <v>0.01</v>
      </c>
      <c r="Q419" s="18" t="s">
        <v>601</v>
      </c>
      <c r="R419" s="18">
        <v>23</v>
      </c>
      <c r="S419" s="18">
        <v>0</v>
      </c>
    </row>
    <row r="420" spans="1:19">
      <c r="A420" s="25" t="str">
        <f t="shared" si="25"/>
        <v>Pineapple Express- NM 3d</v>
      </c>
      <c r="B420" s="25">
        <f t="shared" si="26"/>
        <v>20.9</v>
      </c>
      <c r="C420" s="25">
        <f t="shared" si="27"/>
        <v>0.01</v>
      </c>
      <c r="Q420" s="18" t="s">
        <v>636</v>
      </c>
      <c r="R420" s="18">
        <v>23</v>
      </c>
      <c r="S420" s="18" t="s">
        <v>673</v>
      </c>
    </row>
    <row r="421" spans="1:19">
      <c r="A421" s="25" t="str">
        <f t="shared" si="25"/>
        <v>Blueberry x Headband- NM 9</v>
      </c>
      <c r="B421" s="25">
        <f t="shared" si="26"/>
        <v>20.93</v>
      </c>
      <c r="C421" s="25" t="str">
        <f t="shared" si="27"/>
        <v>No info</v>
      </c>
      <c r="Q421" s="18" t="s">
        <v>669</v>
      </c>
      <c r="R421" s="18">
        <v>23</v>
      </c>
      <c r="S421" s="18" t="s">
        <v>673</v>
      </c>
    </row>
    <row r="422" spans="1:19">
      <c r="A422" s="25" t="str">
        <f t="shared" si="25"/>
        <v>Durango OG- NM 9</v>
      </c>
      <c r="B422" s="25">
        <f t="shared" si="26"/>
        <v>20.94</v>
      </c>
      <c r="C422" s="25" t="str">
        <f t="shared" si="27"/>
        <v>No info</v>
      </c>
      <c r="Q422" s="18" t="s">
        <v>318</v>
      </c>
      <c r="R422" s="18">
        <v>23.02</v>
      </c>
      <c r="S422" s="18" t="s">
        <v>673</v>
      </c>
    </row>
    <row r="423" spans="1:19">
      <c r="A423" s="25" t="str">
        <f t="shared" si="25"/>
        <v>Gypsy Widow- NM 14b</v>
      </c>
      <c r="B423" s="25">
        <f t="shared" si="26"/>
        <v>20.97</v>
      </c>
      <c r="C423" s="25" t="str">
        <f t="shared" si="27"/>
        <v>No info</v>
      </c>
      <c r="Q423" s="18" t="s">
        <v>166</v>
      </c>
      <c r="R423" s="18">
        <v>23.03</v>
      </c>
      <c r="S423" s="18" t="s">
        <v>673</v>
      </c>
    </row>
    <row r="424" spans="1:19">
      <c r="A424" s="25" t="str">
        <f t="shared" si="25"/>
        <v>Hello Mota- NM 5a</v>
      </c>
      <c r="B424" s="25">
        <f t="shared" si="26"/>
        <v>21</v>
      </c>
      <c r="C424" s="25" t="str">
        <f t="shared" si="27"/>
        <v>No info</v>
      </c>
      <c r="Q424" s="18" t="s">
        <v>521</v>
      </c>
      <c r="R424" s="18">
        <v>23.03</v>
      </c>
      <c r="S424" s="18" t="s">
        <v>673</v>
      </c>
    </row>
    <row r="425" spans="1:19">
      <c r="A425" s="25" t="str">
        <f t="shared" si="25"/>
        <v>Cali Dragon - NM 7a</v>
      </c>
      <c r="B425" s="25">
        <f t="shared" si="26"/>
        <v>21</v>
      </c>
      <c r="C425" s="25" t="str">
        <f t="shared" si="27"/>
        <v>No info</v>
      </c>
      <c r="Q425" s="18" t="s">
        <v>600</v>
      </c>
      <c r="R425" s="18">
        <v>23.03</v>
      </c>
      <c r="S425" s="18" t="s">
        <v>673</v>
      </c>
    </row>
    <row r="426" spans="1:19">
      <c r="A426" s="25" t="str">
        <f t="shared" si="25"/>
        <v>Cali Dragon - NM 7b</v>
      </c>
      <c r="B426" s="25">
        <f t="shared" si="26"/>
        <v>21</v>
      </c>
      <c r="C426" s="25" t="str">
        <f t="shared" si="27"/>
        <v>No info</v>
      </c>
      <c r="Q426" s="18" t="s">
        <v>176</v>
      </c>
      <c r="R426" s="18">
        <v>23.07</v>
      </c>
      <c r="S426" s="18" t="s">
        <v>673</v>
      </c>
    </row>
    <row r="427" spans="1:19">
      <c r="A427" s="25" t="str">
        <f t="shared" ref="A427:A490" si="28">Q323</f>
        <v>Ghost Train Haze- NM 8b</v>
      </c>
      <c r="B427" s="25">
        <f t="shared" ref="B427:B490" si="29">R323</f>
        <v>21</v>
      </c>
      <c r="C427" s="25" t="str">
        <f t="shared" ref="C427:C490" si="30">S323</f>
        <v>No info</v>
      </c>
      <c r="Q427" s="18" t="s">
        <v>348</v>
      </c>
      <c r="R427" s="18">
        <v>23.11</v>
      </c>
      <c r="S427" s="18">
        <v>0</v>
      </c>
    </row>
    <row r="428" spans="1:19">
      <c r="A428" s="25" t="str">
        <f t="shared" si="28"/>
        <v>French Bread- NM 8b</v>
      </c>
      <c r="B428" s="25">
        <f t="shared" si="29"/>
        <v>21</v>
      </c>
      <c r="C428" s="25" t="str">
        <f t="shared" si="30"/>
        <v>No info</v>
      </c>
      <c r="Q428" s="18" t="s">
        <v>576</v>
      </c>
      <c r="R428" s="18">
        <v>23.11</v>
      </c>
      <c r="S428" s="18">
        <v>0.64</v>
      </c>
    </row>
    <row r="429" spans="1:19">
      <c r="A429" s="25" t="str">
        <f t="shared" si="28"/>
        <v>Holy Grail Kush- NM 8d</v>
      </c>
      <c r="B429" s="25">
        <f t="shared" si="29"/>
        <v>21</v>
      </c>
      <c r="C429" s="25" t="str">
        <f t="shared" si="30"/>
        <v>No info</v>
      </c>
      <c r="Q429" s="18" t="s">
        <v>612</v>
      </c>
      <c r="R429" s="18">
        <v>23.19</v>
      </c>
      <c r="S429" s="18" t="s">
        <v>673</v>
      </c>
    </row>
    <row r="430" spans="1:19">
      <c r="A430" s="25" t="str">
        <f t="shared" si="28"/>
        <v>Colorado Clementines- NM 9</v>
      </c>
      <c r="B430" s="25">
        <f t="shared" si="29"/>
        <v>21</v>
      </c>
      <c r="C430" s="25" t="str">
        <f t="shared" si="30"/>
        <v>No info</v>
      </c>
      <c r="Q430" s="18" t="s">
        <v>483</v>
      </c>
      <c r="R430" s="18">
        <v>23.21</v>
      </c>
      <c r="S430" s="18" t="s">
        <v>673</v>
      </c>
    </row>
    <row r="431" spans="1:19">
      <c r="A431" s="25" t="str">
        <f t="shared" si="28"/>
        <v>Gorilla Glue- NM 13a</v>
      </c>
      <c r="B431" s="25">
        <f t="shared" si="29"/>
        <v>21</v>
      </c>
      <c r="C431" s="25">
        <f t="shared" si="30"/>
        <v>0.05</v>
      </c>
      <c r="Q431" s="18" t="s">
        <v>504</v>
      </c>
      <c r="R431" s="18">
        <v>23.21</v>
      </c>
      <c r="S431" s="18" t="s">
        <v>673</v>
      </c>
    </row>
    <row r="432" spans="1:19">
      <c r="A432" s="25" t="str">
        <f t="shared" si="28"/>
        <v>Rare Dream- NM 13a</v>
      </c>
      <c r="B432" s="25">
        <f t="shared" si="29"/>
        <v>21</v>
      </c>
      <c r="C432" s="25">
        <f t="shared" si="30"/>
        <v>0.06</v>
      </c>
      <c r="Q432" s="18" t="s">
        <v>272</v>
      </c>
      <c r="R432" s="18">
        <v>23.25</v>
      </c>
      <c r="S432" s="18" t="s">
        <v>673</v>
      </c>
    </row>
    <row r="433" spans="1:19">
      <c r="A433" s="25" t="str">
        <f t="shared" si="28"/>
        <v>Blue Dream- NM 13a</v>
      </c>
      <c r="B433" s="25">
        <f t="shared" si="29"/>
        <v>21</v>
      </c>
      <c r="C433" s="25">
        <f t="shared" si="30"/>
        <v>0.01</v>
      </c>
      <c r="Q433" s="18" t="s">
        <v>579</v>
      </c>
      <c r="R433" s="18">
        <v>23.25</v>
      </c>
      <c r="S433" s="18">
        <v>0.31</v>
      </c>
    </row>
    <row r="434" spans="1:19">
      <c r="A434" s="25" t="str">
        <f t="shared" si="28"/>
        <v>Gorilla Glue- NM 13b</v>
      </c>
      <c r="B434" s="25">
        <f t="shared" si="29"/>
        <v>21</v>
      </c>
      <c r="C434" s="25">
        <f t="shared" si="30"/>
        <v>0.05</v>
      </c>
      <c r="Q434" s="18" t="s">
        <v>352</v>
      </c>
      <c r="R434" s="18">
        <v>23.26</v>
      </c>
      <c r="S434" s="18">
        <v>0</v>
      </c>
    </row>
    <row r="435" spans="1:19">
      <c r="A435" s="25" t="str">
        <f t="shared" si="28"/>
        <v>Rare Dream- NM 13b</v>
      </c>
      <c r="B435" s="25">
        <f t="shared" si="29"/>
        <v>21</v>
      </c>
      <c r="C435" s="25">
        <f t="shared" si="30"/>
        <v>0.06</v>
      </c>
      <c r="Q435" s="18" t="s">
        <v>361</v>
      </c>
      <c r="R435" s="18">
        <v>23.28</v>
      </c>
      <c r="S435" s="18">
        <v>0</v>
      </c>
    </row>
    <row r="436" spans="1:19">
      <c r="A436" s="25" t="str">
        <f t="shared" si="28"/>
        <v>Blue Dream- NM 13b</v>
      </c>
      <c r="B436" s="25">
        <f t="shared" si="29"/>
        <v>21</v>
      </c>
      <c r="C436" s="25">
        <f t="shared" si="30"/>
        <v>0.01</v>
      </c>
      <c r="Q436" s="18" t="s">
        <v>593</v>
      </c>
      <c r="R436" s="18">
        <v>23.31</v>
      </c>
      <c r="S436" s="18">
        <v>0.09</v>
      </c>
    </row>
    <row r="437" spans="1:19">
      <c r="A437" s="25" t="str">
        <f t="shared" si="28"/>
        <v>Gorilla Glue #4- NM 5b</v>
      </c>
      <c r="B437" s="25">
        <f t="shared" si="29"/>
        <v>21</v>
      </c>
      <c r="C437" s="25" t="str">
        <f t="shared" si="30"/>
        <v>No info</v>
      </c>
      <c r="Q437" s="18" t="s">
        <v>170</v>
      </c>
      <c r="R437" s="18">
        <v>23.35</v>
      </c>
      <c r="S437" s="18" t="s">
        <v>673</v>
      </c>
    </row>
    <row r="438" spans="1:19">
      <c r="A438" s="25" t="str">
        <f t="shared" si="28"/>
        <v>Lucinda- NM 5b</v>
      </c>
      <c r="B438" s="25">
        <f t="shared" si="29"/>
        <v>21</v>
      </c>
      <c r="C438" s="25" t="str">
        <f t="shared" si="30"/>
        <v>No info</v>
      </c>
      <c r="Q438" s="18" t="s">
        <v>531</v>
      </c>
      <c r="R438" s="18">
        <v>23.35</v>
      </c>
      <c r="S438" s="18" t="s">
        <v>673</v>
      </c>
    </row>
    <row r="439" spans="1:19">
      <c r="A439" s="25" t="str">
        <f t="shared" si="28"/>
        <v>Rebel Cookies- NM 3a</v>
      </c>
      <c r="B439" s="25">
        <f t="shared" si="29"/>
        <v>21.01</v>
      </c>
      <c r="C439" s="25" t="str">
        <f t="shared" si="30"/>
        <v>No info</v>
      </c>
      <c r="Q439" s="18" t="s">
        <v>371</v>
      </c>
      <c r="R439" s="18">
        <v>23.4</v>
      </c>
      <c r="S439" s="18" t="s">
        <v>673</v>
      </c>
    </row>
    <row r="440" spans="1:19">
      <c r="A440" s="25" t="str">
        <f t="shared" si="28"/>
        <v>Rebel Cookies- NM 3d</v>
      </c>
      <c r="B440" s="25">
        <f t="shared" si="29"/>
        <v>21.01</v>
      </c>
      <c r="C440" s="25" t="str">
        <f t="shared" si="30"/>
        <v>No info</v>
      </c>
      <c r="Q440" s="18" t="s">
        <v>151</v>
      </c>
      <c r="R440" s="18">
        <v>23.5</v>
      </c>
      <c r="S440" s="18">
        <v>0</v>
      </c>
    </row>
    <row r="441" spans="1:19">
      <c r="A441" s="25" t="str">
        <f t="shared" si="28"/>
        <v>Rebel Cookies- NM 3c</v>
      </c>
      <c r="B441" s="25">
        <f t="shared" si="29"/>
        <v>21.01</v>
      </c>
      <c r="C441" s="25" t="str">
        <f t="shared" si="30"/>
        <v>No info</v>
      </c>
      <c r="Q441" s="18" t="s">
        <v>448</v>
      </c>
      <c r="R441" s="18">
        <v>23.56</v>
      </c>
      <c r="S441" s="18" t="s">
        <v>673</v>
      </c>
    </row>
    <row r="442" spans="1:19">
      <c r="A442" s="25" t="str">
        <f t="shared" si="28"/>
        <v>Neville's Haze- NM 14c</v>
      </c>
      <c r="B442" s="25">
        <f t="shared" si="29"/>
        <v>21.1</v>
      </c>
      <c r="C442" s="25" t="str">
        <f t="shared" si="30"/>
        <v>No info</v>
      </c>
      <c r="Q442" s="18" t="s">
        <v>419</v>
      </c>
      <c r="R442" s="18">
        <v>23.6</v>
      </c>
      <c r="S442" s="18" t="s">
        <v>673</v>
      </c>
    </row>
    <row r="443" spans="1:19">
      <c r="A443" s="25" t="str">
        <f t="shared" si="28"/>
        <v>Super Lemon Haze- NM 8e</v>
      </c>
      <c r="B443" s="25">
        <f t="shared" si="29"/>
        <v>21.13</v>
      </c>
      <c r="C443" s="25" t="str">
        <f t="shared" si="30"/>
        <v>No info</v>
      </c>
      <c r="Q443" s="18" t="s">
        <v>275</v>
      </c>
      <c r="R443" s="18">
        <v>23.67</v>
      </c>
      <c r="S443" s="18" t="s">
        <v>673</v>
      </c>
    </row>
    <row r="444" spans="1:19">
      <c r="A444" s="25" t="str">
        <f t="shared" si="28"/>
        <v>Alien Rift- NM 3c</v>
      </c>
      <c r="B444" s="25">
        <f t="shared" si="29"/>
        <v>21.25</v>
      </c>
      <c r="C444" s="25" t="str">
        <f t="shared" si="30"/>
        <v>No info</v>
      </c>
      <c r="Q444" s="18" t="s">
        <v>150</v>
      </c>
      <c r="R444" s="18">
        <v>23.8</v>
      </c>
      <c r="S444" s="18">
        <v>0</v>
      </c>
    </row>
    <row r="445" spans="1:19">
      <c r="A445" s="25" t="str">
        <f t="shared" si="28"/>
        <v>Lost Coast OG- NM 2</v>
      </c>
      <c r="B445" s="25">
        <f t="shared" si="29"/>
        <v>21.3</v>
      </c>
      <c r="C445" s="25">
        <f t="shared" si="30"/>
        <v>0</v>
      </c>
      <c r="Q445" s="18" t="s">
        <v>586</v>
      </c>
      <c r="R445" s="18">
        <v>23.82</v>
      </c>
      <c r="S445" s="18">
        <v>0.02</v>
      </c>
    </row>
    <row r="446" spans="1:19">
      <c r="A446" s="25" t="str">
        <f t="shared" si="28"/>
        <v>Rosetta Stone- NM 3a</v>
      </c>
      <c r="B446" s="25">
        <f t="shared" si="29"/>
        <v>21.3</v>
      </c>
      <c r="C446" s="25" t="str">
        <f t="shared" si="30"/>
        <v>No info</v>
      </c>
      <c r="Q446" s="18" t="s">
        <v>336</v>
      </c>
      <c r="R446" s="18">
        <v>23.9</v>
      </c>
      <c r="S446" s="18" t="s">
        <v>673</v>
      </c>
    </row>
    <row r="447" spans="1:19">
      <c r="A447" s="25" t="str">
        <f t="shared" si="28"/>
        <v>Rosetta Stone- NM 3d</v>
      </c>
      <c r="B447" s="25">
        <f t="shared" si="29"/>
        <v>21.3</v>
      </c>
      <c r="C447" s="25" t="str">
        <f t="shared" si="30"/>
        <v>No info</v>
      </c>
      <c r="Q447" s="18" t="s">
        <v>519</v>
      </c>
      <c r="R447" s="18">
        <v>23.99</v>
      </c>
      <c r="S447" s="18" t="s">
        <v>673</v>
      </c>
    </row>
    <row r="448" spans="1:19">
      <c r="A448" s="25" t="str">
        <f t="shared" si="28"/>
        <v>Jelly Breath- NM 6h</v>
      </c>
      <c r="B448" s="25">
        <f t="shared" si="29"/>
        <v>21.3</v>
      </c>
      <c r="C448" s="25">
        <f t="shared" si="30"/>
        <v>7.0000000000000007E-2</v>
      </c>
      <c r="Q448" s="18" t="s">
        <v>608</v>
      </c>
      <c r="R448" s="18">
        <v>23.99</v>
      </c>
      <c r="S448" s="18" t="s">
        <v>673</v>
      </c>
    </row>
    <row r="449" spans="1:19">
      <c r="A449" s="25" t="str">
        <f t="shared" si="28"/>
        <v>Jelly Breath- NM 6i</v>
      </c>
      <c r="B449" s="25">
        <f t="shared" si="29"/>
        <v>21.3</v>
      </c>
      <c r="C449" s="25">
        <f t="shared" si="30"/>
        <v>7.0000000000000007E-2</v>
      </c>
      <c r="Q449" s="18" t="s">
        <v>230</v>
      </c>
      <c r="R449" s="18">
        <v>24</v>
      </c>
      <c r="S449" s="18" t="s">
        <v>673</v>
      </c>
    </row>
    <row r="450" spans="1:19">
      <c r="A450" s="25" t="str">
        <f t="shared" si="28"/>
        <v>Rosetta Stone- NM 3c</v>
      </c>
      <c r="B450" s="25">
        <f t="shared" si="29"/>
        <v>21.3</v>
      </c>
      <c r="C450" s="25" t="str">
        <f t="shared" si="30"/>
        <v>No info</v>
      </c>
      <c r="Q450" s="18" t="s">
        <v>248</v>
      </c>
      <c r="R450" s="18">
        <v>24</v>
      </c>
      <c r="S450" s="18" t="s">
        <v>673</v>
      </c>
    </row>
    <row r="451" spans="1:19">
      <c r="A451" s="25" t="str">
        <f t="shared" si="28"/>
        <v>Superman OG- NM 6a</v>
      </c>
      <c r="B451" s="25">
        <f t="shared" si="29"/>
        <v>21.31</v>
      </c>
      <c r="C451" s="25" t="str">
        <f t="shared" si="30"/>
        <v>No info</v>
      </c>
      <c r="Q451" s="18" t="s">
        <v>282</v>
      </c>
      <c r="R451" s="18">
        <v>24</v>
      </c>
      <c r="S451" s="18" t="s">
        <v>673</v>
      </c>
    </row>
    <row r="452" spans="1:19">
      <c r="A452" s="25" t="str">
        <f t="shared" si="28"/>
        <v>Prereoll- Mota- Vator- NM 9</v>
      </c>
      <c r="B452" s="25">
        <f t="shared" si="29"/>
        <v>21.38</v>
      </c>
      <c r="C452" s="25" t="str">
        <f t="shared" si="30"/>
        <v>No info</v>
      </c>
      <c r="Q452" s="18" t="s">
        <v>286</v>
      </c>
      <c r="R452" s="18">
        <v>24</v>
      </c>
      <c r="S452" s="18" t="s">
        <v>673</v>
      </c>
    </row>
    <row r="453" spans="1:19">
      <c r="A453" s="25" t="str">
        <f t="shared" si="28"/>
        <v>Blue Tara- NM 14</v>
      </c>
      <c r="B453" s="25">
        <f t="shared" si="29"/>
        <v>21.4</v>
      </c>
      <c r="C453" s="25">
        <f t="shared" si="30"/>
        <v>0.01</v>
      </c>
      <c r="Q453" s="18" t="s">
        <v>290</v>
      </c>
      <c r="R453" s="18">
        <v>24</v>
      </c>
      <c r="S453" s="18" t="s">
        <v>673</v>
      </c>
    </row>
    <row r="454" spans="1:19">
      <c r="A454" s="25" t="str">
        <f t="shared" si="28"/>
        <v>Cookies and Cream- NM 12a</v>
      </c>
      <c r="B454" s="25">
        <f t="shared" si="29"/>
        <v>21.41</v>
      </c>
      <c r="C454" s="25">
        <f t="shared" si="30"/>
        <v>0</v>
      </c>
      <c r="Q454" s="18" t="s">
        <v>296</v>
      </c>
      <c r="R454" s="18">
        <v>24</v>
      </c>
      <c r="S454" s="18" t="s">
        <v>673</v>
      </c>
    </row>
    <row r="455" spans="1:19">
      <c r="A455" s="25" t="str">
        <f t="shared" si="28"/>
        <v>Cookies and Cream- NM 12b</v>
      </c>
      <c r="B455" s="25">
        <f t="shared" si="29"/>
        <v>21.41</v>
      </c>
      <c r="C455" s="25" t="str">
        <f t="shared" si="30"/>
        <v>No info</v>
      </c>
      <c r="Q455" s="18" t="s">
        <v>298</v>
      </c>
      <c r="R455" s="18">
        <v>24</v>
      </c>
      <c r="S455" s="18" t="s">
        <v>673</v>
      </c>
    </row>
    <row r="456" spans="1:19">
      <c r="A456" s="25" t="str">
        <f t="shared" si="28"/>
        <v>Dark Shadow Haze- NM 3a</v>
      </c>
      <c r="B456" s="25">
        <f t="shared" si="29"/>
        <v>21.5</v>
      </c>
      <c r="C456" s="25">
        <f t="shared" si="30"/>
        <v>0.01</v>
      </c>
      <c r="Q456" s="18" t="s">
        <v>299</v>
      </c>
      <c r="R456" s="18">
        <v>24</v>
      </c>
      <c r="S456" s="18" t="s">
        <v>673</v>
      </c>
    </row>
    <row r="457" spans="1:19">
      <c r="A457" s="25" t="str">
        <f t="shared" si="28"/>
        <v>Jack Herer- NM 7a</v>
      </c>
      <c r="B457" s="25">
        <f t="shared" si="29"/>
        <v>21.5</v>
      </c>
      <c r="C457" s="25" t="str">
        <f t="shared" si="30"/>
        <v>No info</v>
      </c>
      <c r="Q457" s="18" t="s">
        <v>307</v>
      </c>
      <c r="R457" s="18">
        <v>24</v>
      </c>
      <c r="S457" s="18" t="s">
        <v>673</v>
      </c>
    </row>
    <row r="458" spans="1:19">
      <c r="A458" s="25" t="str">
        <f t="shared" si="28"/>
        <v>Jack Herer- NM 7b</v>
      </c>
      <c r="B458" s="25">
        <f t="shared" si="29"/>
        <v>21.5</v>
      </c>
      <c r="C458" s="25" t="str">
        <f t="shared" si="30"/>
        <v>No info</v>
      </c>
      <c r="Q458" s="18" t="s">
        <v>309</v>
      </c>
      <c r="R458" s="18">
        <v>24</v>
      </c>
      <c r="S458" s="18" t="s">
        <v>673</v>
      </c>
    </row>
    <row r="459" spans="1:19">
      <c r="A459" s="25" t="str">
        <f t="shared" si="28"/>
        <v>Dark Shadow Haze- NM 3d</v>
      </c>
      <c r="B459" s="25">
        <f t="shared" si="29"/>
        <v>21.5</v>
      </c>
      <c r="C459" s="25">
        <f t="shared" si="30"/>
        <v>0.01</v>
      </c>
      <c r="Q459" s="18" t="s">
        <v>310</v>
      </c>
      <c r="R459" s="18">
        <v>24</v>
      </c>
      <c r="S459" s="18" t="s">
        <v>673</v>
      </c>
    </row>
    <row r="460" spans="1:19">
      <c r="A460" s="25" t="str">
        <f t="shared" si="28"/>
        <v>Dark Shadow Haze- NM 3b</v>
      </c>
      <c r="B460" s="25">
        <f t="shared" si="29"/>
        <v>21.5</v>
      </c>
      <c r="C460" s="25">
        <f t="shared" si="30"/>
        <v>0.01</v>
      </c>
      <c r="Q460" s="18" t="s">
        <v>397</v>
      </c>
      <c r="R460" s="18">
        <v>24</v>
      </c>
      <c r="S460" s="18">
        <v>0.06</v>
      </c>
    </row>
    <row r="461" spans="1:19">
      <c r="A461" s="25" t="str">
        <f t="shared" si="28"/>
        <v>Dark Shadow Haze- NM 3c</v>
      </c>
      <c r="B461" s="25">
        <f t="shared" si="29"/>
        <v>21.5</v>
      </c>
      <c r="C461" s="25">
        <f t="shared" si="30"/>
        <v>0.01</v>
      </c>
      <c r="Q461" s="18" t="s">
        <v>562</v>
      </c>
      <c r="R461" s="18">
        <v>24</v>
      </c>
      <c r="S461" s="18">
        <v>0.06</v>
      </c>
    </row>
    <row r="462" spans="1:19">
      <c r="A462" s="25" t="str">
        <f t="shared" si="28"/>
        <v>Strawberry Fields- NM 14</v>
      </c>
      <c r="B462" s="25">
        <f t="shared" si="29"/>
        <v>21.51</v>
      </c>
      <c r="C462" s="25">
        <f t="shared" si="30"/>
        <v>0.08</v>
      </c>
      <c r="Q462" s="18" t="s">
        <v>642</v>
      </c>
      <c r="R462" s="18">
        <v>24</v>
      </c>
      <c r="S462" s="18" t="s">
        <v>673</v>
      </c>
    </row>
    <row r="463" spans="1:19">
      <c r="A463" s="25" t="str">
        <f t="shared" si="28"/>
        <v>Holy Goat- NM 9</v>
      </c>
      <c r="B463" s="25">
        <f t="shared" si="29"/>
        <v>21.57</v>
      </c>
      <c r="C463" s="25" t="str">
        <f t="shared" si="30"/>
        <v>No info</v>
      </c>
      <c r="Q463" s="18" t="s">
        <v>362</v>
      </c>
      <c r="R463" s="18">
        <v>24.02</v>
      </c>
      <c r="S463" s="18" t="s">
        <v>673</v>
      </c>
    </row>
    <row r="464" spans="1:19">
      <c r="A464" s="25" t="str">
        <f t="shared" si="28"/>
        <v>Dosi Pie- NM 6b</v>
      </c>
      <c r="B464" s="25">
        <f t="shared" si="29"/>
        <v>21.81</v>
      </c>
      <c r="C464" s="25" t="str">
        <f t="shared" si="30"/>
        <v>No info</v>
      </c>
      <c r="Q464" s="18" t="s">
        <v>329</v>
      </c>
      <c r="R464" s="18">
        <v>24.21</v>
      </c>
      <c r="S464" s="18" t="s">
        <v>673</v>
      </c>
    </row>
    <row r="465" spans="1:19">
      <c r="A465" s="25" t="str">
        <f t="shared" si="28"/>
        <v>Ghost Town- NM 12a</v>
      </c>
      <c r="B465" s="25">
        <f t="shared" si="29"/>
        <v>21.86</v>
      </c>
      <c r="C465" s="25">
        <f t="shared" si="30"/>
        <v>0</v>
      </c>
      <c r="Q465" s="18" t="s">
        <v>338</v>
      </c>
      <c r="R465" s="18">
        <v>24.21</v>
      </c>
      <c r="S465" s="18" t="s">
        <v>673</v>
      </c>
    </row>
    <row r="466" spans="1:19">
      <c r="A466" s="25" t="str">
        <f t="shared" si="28"/>
        <v>Ghost Town (pre roll)- NM 12a</v>
      </c>
      <c r="B466" s="25">
        <f t="shared" si="29"/>
        <v>21.86</v>
      </c>
      <c r="C466" s="25" t="str">
        <f t="shared" si="30"/>
        <v>No info</v>
      </c>
      <c r="Q466" s="18" t="s">
        <v>221</v>
      </c>
      <c r="R466" s="18">
        <v>24.27</v>
      </c>
      <c r="S466" s="18" t="s">
        <v>673</v>
      </c>
    </row>
    <row r="467" spans="1:19">
      <c r="A467" s="25" t="str">
        <f t="shared" si="28"/>
        <v>Master Kush- NM 14</v>
      </c>
      <c r="B467" s="25">
        <f t="shared" si="29"/>
        <v>21.9</v>
      </c>
      <c r="C467" s="25">
        <f t="shared" si="30"/>
        <v>0.33</v>
      </c>
      <c r="Q467" s="18" t="s">
        <v>372</v>
      </c>
      <c r="R467" s="18">
        <v>24.27</v>
      </c>
      <c r="S467" s="18" t="s">
        <v>673</v>
      </c>
    </row>
    <row r="468" spans="1:19">
      <c r="A468" s="25" t="str">
        <f t="shared" si="28"/>
        <v>White Berry Sativa- NM 1</v>
      </c>
      <c r="B468" s="25">
        <f t="shared" si="29"/>
        <v>22</v>
      </c>
      <c r="C468" s="25" t="str">
        <f t="shared" si="30"/>
        <v>No info</v>
      </c>
      <c r="Q468" s="18" t="s">
        <v>322</v>
      </c>
      <c r="R468" s="18">
        <v>24.39</v>
      </c>
      <c r="S468" s="18" t="s">
        <v>673</v>
      </c>
    </row>
    <row r="469" spans="1:19">
      <c r="A469" s="25" t="str">
        <f t="shared" si="28"/>
        <v>Raspberry Diesel- NM 2</v>
      </c>
      <c r="B469" s="25">
        <f t="shared" si="29"/>
        <v>22</v>
      </c>
      <c r="C469" s="25">
        <f t="shared" si="30"/>
        <v>0</v>
      </c>
      <c r="Q469" s="18" t="s">
        <v>229</v>
      </c>
      <c r="R469" s="18">
        <v>24.5</v>
      </c>
      <c r="S469" s="18" t="s">
        <v>673</v>
      </c>
    </row>
    <row r="470" spans="1:19">
      <c r="A470" s="25" t="str">
        <f t="shared" si="28"/>
        <v>Gorilla Wreck- NM 2</v>
      </c>
      <c r="B470" s="25">
        <f t="shared" si="29"/>
        <v>22</v>
      </c>
      <c r="C470" s="25">
        <f t="shared" si="30"/>
        <v>0</v>
      </c>
      <c r="Q470" s="18" t="s">
        <v>236</v>
      </c>
      <c r="R470" s="20">
        <v>24.5</v>
      </c>
      <c r="S470" s="18" t="s">
        <v>673</v>
      </c>
    </row>
    <row r="471" spans="1:19">
      <c r="A471" s="25" t="str">
        <f t="shared" si="28"/>
        <v>Banana Split- NM 7a</v>
      </c>
      <c r="B471" s="25">
        <f t="shared" si="29"/>
        <v>22</v>
      </c>
      <c r="C471" s="25" t="str">
        <f t="shared" si="30"/>
        <v>No info</v>
      </c>
      <c r="Q471" s="18" t="s">
        <v>247</v>
      </c>
      <c r="R471" s="18">
        <v>24.5</v>
      </c>
      <c r="S471" s="18" t="s">
        <v>673</v>
      </c>
    </row>
    <row r="472" spans="1:19">
      <c r="A472" s="25" t="str">
        <f t="shared" si="28"/>
        <v>Banana Split- NM 7b</v>
      </c>
      <c r="B472" s="25">
        <f t="shared" si="29"/>
        <v>22</v>
      </c>
      <c r="C472" s="25" t="str">
        <f t="shared" si="30"/>
        <v>No info</v>
      </c>
      <c r="Q472" s="18" t="s">
        <v>255</v>
      </c>
      <c r="R472" s="18">
        <v>24.5</v>
      </c>
      <c r="S472" s="18" t="s">
        <v>673</v>
      </c>
    </row>
    <row r="473" spans="1:19">
      <c r="A473" s="25" t="str">
        <f t="shared" si="28"/>
        <v>Chemsys- NM 13a</v>
      </c>
      <c r="B473" s="25">
        <f t="shared" si="29"/>
        <v>22</v>
      </c>
      <c r="C473" s="25">
        <f t="shared" si="30"/>
        <v>0.01</v>
      </c>
      <c r="Q473" s="18" t="s">
        <v>432</v>
      </c>
      <c r="R473" s="18">
        <v>24.57</v>
      </c>
      <c r="S473" s="18" t="s">
        <v>673</v>
      </c>
    </row>
    <row r="474" spans="1:19">
      <c r="A474" s="25" t="str">
        <f t="shared" si="28"/>
        <v>Chemsys- NM 13b</v>
      </c>
      <c r="B474" s="25">
        <f t="shared" si="29"/>
        <v>22</v>
      </c>
      <c r="C474" s="25">
        <f t="shared" si="30"/>
        <v>0.01</v>
      </c>
      <c r="Q474" s="18" t="s">
        <v>484</v>
      </c>
      <c r="R474" s="18">
        <v>24.57</v>
      </c>
      <c r="S474" s="18" t="s">
        <v>673</v>
      </c>
    </row>
    <row r="475" spans="1:19">
      <c r="A475" s="25" t="str">
        <f t="shared" si="28"/>
        <v>Master Kush- NM 5b</v>
      </c>
      <c r="B475" s="25">
        <f t="shared" si="29"/>
        <v>22</v>
      </c>
      <c r="C475" s="25" t="str">
        <f t="shared" si="30"/>
        <v>No info</v>
      </c>
      <c r="Q475" s="18" t="s">
        <v>414</v>
      </c>
      <c r="R475" s="18">
        <v>24.6</v>
      </c>
      <c r="S475" s="18" t="s">
        <v>673</v>
      </c>
    </row>
    <row r="476" spans="1:19">
      <c r="A476" s="25" t="str">
        <f t="shared" si="28"/>
        <v>Doc Holiday (pre roll)- NM 12a</v>
      </c>
      <c r="B476" s="25">
        <f t="shared" si="29"/>
        <v>22.01</v>
      </c>
      <c r="C476" s="25" t="str">
        <f t="shared" si="30"/>
        <v>No info</v>
      </c>
      <c r="Q476" s="18" t="s">
        <v>271</v>
      </c>
      <c r="R476" s="18">
        <v>24.63</v>
      </c>
      <c r="S476" s="18" t="s">
        <v>673</v>
      </c>
    </row>
    <row r="477" spans="1:19">
      <c r="A477" s="25" t="str">
        <f t="shared" si="28"/>
        <v>Doc Holiday (Indica preroll)- NM 12b</v>
      </c>
      <c r="B477" s="25">
        <f t="shared" si="29"/>
        <v>22.01</v>
      </c>
      <c r="C477" s="25" t="str">
        <f t="shared" si="30"/>
        <v>No info</v>
      </c>
      <c r="Q477" s="18" t="s">
        <v>570</v>
      </c>
      <c r="R477" s="18">
        <v>24.81</v>
      </c>
      <c r="S477" s="18">
        <v>0.56000000000000005</v>
      </c>
    </row>
    <row r="478" spans="1:19">
      <c r="A478" s="25" t="str">
        <f t="shared" si="28"/>
        <v>Gigabud- NM 16</v>
      </c>
      <c r="B478" s="25">
        <f t="shared" si="29"/>
        <v>22.12</v>
      </c>
      <c r="C478" s="25">
        <f t="shared" si="30"/>
        <v>0.01</v>
      </c>
      <c r="Q478" s="18" t="s">
        <v>321</v>
      </c>
      <c r="R478" s="18">
        <v>24.89</v>
      </c>
      <c r="S478" s="18" t="s">
        <v>673</v>
      </c>
    </row>
    <row r="479" spans="1:19">
      <c r="A479" s="25" t="str">
        <f t="shared" si="28"/>
        <v>Blue Lime Pie- NM 2</v>
      </c>
      <c r="B479" s="25">
        <f t="shared" si="29"/>
        <v>22.2</v>
      </c>
      <c r="C479" s="25">
        <f t="shared" si="30"/>
        <v>0</v>
      </c>
      <c r="Q479" s="19" t="s">
        <v>144</v>
      </c>
      <c r="R479" s="18">
        <v>24.9</v>
      </c>
      <c r="S479" s="18">
        <v>0</v>
      </c>
    </row>
    <row r="480" spans="1:19">
      <c r="A480" s="25" t="str">
        <f t="shared" si="28"/>
        <v>Midas- NM 14d</v>
      </c>
      <c r="B480" s="25">
        <f t="shared" si="29"/>
        <v>22.2</v>
      </c>
      <c r="C480" s="25" t="str">
        <f t="shared" si="30"/>
        <v>No info</v>
      </c>
      <c r="Q480" s="18" t="s">
        <v>582</v>
      </c>
      <c r="R480" s="18">
        <v>24.9</v>
      </c>
      <c r="S480" s="18">
        <v>0.04</v>
      </c>
    </row>
    <row r="481" spans="1:19">
      <c r="A481" s="25" t="str">
        <f t="shared" si="28"/>
        <v>White Cookies- NM 12a</v>
      </c>
      <c r="B481" s="25">
        <f t="shared" si="29"/>
        <v>22.26</v>
      </c>
      <c r="C481" s="25">
        <f t="shared" si="30"/>
        <v>0</v>
      </c>
      <c r="Q481" s="18" t="s">
        <v>274</v>
      </c>
      <c r="R481" s="18">
        <v>24.97</v>
      </c>
      <c r="S481" s="18" t="s">
        <v>673</v>
      </c>
    </row>
    <row r="482" spans="1:19">
      <c r="A482" s="25" t="str">
        <f t="shared" si="28"/>
        <v>White Cookies- NM 12b</v>
      </c>
      <c r="B482" s="25">
        <f t="shared" si="29"/>
        <v>22.26</v>
      </c>
      <c r="C482" s="25" t="str">
        <f t="shared" si="30"/>
        <v>No info</v>
      </c>
      <c r="Q482" s="18" t="s">
        <v>374</v>
      </c>
      <c r="R482" s="18">
        <v>24.97</v>
      </c>
      <c r="S482" s="18" t="s">
        <v>673</v>
      </c>
    </row>
    <row r="483" spans="1:19">
      <c r="A483" s="25" t="str">
        <f t="shared" si="28"/>
        <v>Rollex OG- NM 3a</v>
      </c>
      <c r="B483" s="25">
        <f t="shared" si="29"/>
        <v>22.3</v>
      </c>
      <c r="C483" s="25" t="str">
        <f t="shared" si="30"/>
        <v>No info</v>
      </c>
      <c r="Q483" s="18" t="s">
        <v>433</v>
      </c>
      <c r="R483" s="18">
        <v>24.97</v>
      </c>
      <c r="S483" s="18" t="s">
        <v>673</v>
      </c>
    </row>
    <row r="484" spans="1:19">
      <c r="A484" s="25" t="str">
        <f t="shared" si="28"/>
        <v>Top Dawg- NM 3a</v>
      </c>
      <c r="B484" s="25">
        <f t="shared" si="29"/>
        <v>22.3</v>
      </c>
      <c r="C484" s="25" t="str">
        <f t="shared" si="30"/>
        <v>No info</v>
      </c>
      <c r="Q484" s="18" t="s">
        <v>571</v>
      </c>
      <c r="R484" s="18">
        <v>24.97</v>
      </c>
      <c r="S484" s="18">
        <v>0.43</v>
      </c>
    </row>
    <row r="485" spans="1:19">
      <c r="A485" s="25" t="str">
        <f t="shared" si="28"/>
        <v>Rollex OG- NM 3d</v>
      </c>
      <c r="B485" s="25">
        <f t="shared" si="29"/>
        <v>22.3</v>
      </c>
      <c r="C485" s="25" t="str">
        <f t="shared" si="30"/>
        <v>No info</v>
      </c>
      <c r="Q485" s="18" t="s">
        <v>590</v>
      </c>
      <c r="R485" s="18">
        <v>24.99</v>
      </c>
      <c r="S485" s="18">
        <v>0.46</v>
      </c>
    </row>
    <row r="486" spans="1:19">
      <c r="A486" s="25" t="str">
        <f t="shared" si="28"/>
        <v>Top Dawg- NM 3d</v>
      </c>
      <c r="B486" s="25">
        <f t="shared" si="29"/>
        <v>22.3</v>
      </c>
      <c r="C486" s="25" t="str">
        <f t="shared" si="30"/>
        <v>No info</v>
      </c>
      <c r="Q486" s="19" t="s">
        <v>186</v>
      </c>
      <c r="R486" s="18">
        <v>25</v>
      </c>
      <c r="S486" s="18" t="s">
        <v>673</v>
      </c>
    </row>
    <row r="487" spans="1:19">
      <c r="A487" s="25" t="str">
        <f t="shared" si="28"/>
        <v>Rollex OG- NM 3b</v>
      </c>
      <c r="B487" s="25">
        <f t="shared" si="29"/>
        <v>22.3</v>
      </c>
      <c r="C487" s="25" t="str">
        <f t="shared" si="30"/>
        <v>No info</v>
      </c>
      <c r="Q487" s="18" t="s">
        <v>228</v>
      </c>
      <c r="R487" s="18">
        <v>25</v>
      </c>
      <c r="S487" s="18" t="s">
        <v>673</v>
      </c>
    </row>
    <row r="488" spans="1:19">
      <c r="A488" s="25" t="str">
        <f t="shared" si="28"/>
        <v>Top Dawg- NM 3b</v>
      </c>
      <c r="B488" s="25">
        <f t="shared" si="29"/>
        <v>22.3</v>
      </c>
      <c r="C488" s="25" t="str">
        <f t="shared" si="30"/>
        <v>No info</v>
      </c>
      <c r="Q488" s="18" t="s">
        <v>235</v>
      </c>
      <c r="R488" s="18">
        <v>25</v>
      </c>
      <c r="S488" s="18" t="s">
        <v>673</v>
      </c>
    </row>
    <row r="489" spans="1:19">
      <c r="A489" s="25" t="str">
        <f t="shared" si="28"/>
        <v>Rollex OG- NM 3c</v>
      </c>
      <c r="B489" s="25">
        <f t="shared" si="29"/>
        <v>22.3</v>
      </c>
      <c r="C489" s="25" t="str">
        <f t="shared" si="30"/>
        <v>No info</v>
      </c>
      <c r="Q489" s="18" t="s">
        <v>246</v>
      </c>
      <c r="R489" s="18">
        <v>25</v>
      </c>
      <c r="S489" s="18" t="s">
        <v>673</v>
      </c>
    </row>
    <row r="490" spans="1:19">
      <c r="A490" s="25" t="str">
        <f t="shared" si="28"/>
        <v>Top Dawg- NM 3c</v>
      </c>
      <c r="B490" s="25">
        <f t="shared" si="29"/>
        <v>22.3</v>
      </c>
      <c r="C490" s="25" t="str">
        <f t="shared" si="30"/>
        <v>No info</v>
      </c>
      <c r="Q490" s="18" t="s">
        <v>254</v>
      </c>
      <c r="R490" s="18">
        <v>25</v>
      </c>
      <c r="S490" s="18" t="s">
        <v>673</v>
      </c>
    </row>
    <row r="491" spans="1:19">
      <c r="A491" s="25" t="str">
        <f t="shared" ref="A491:A554" si="31">Q387</f>
        <v>Larry OG Kush- NM 16</v>
      </c>
      <c r="B491" s="25">
        <f t="shared" ref="B491:B554" si="32">R387</f>
        <v>22.34</v>
      </c>
      <c r="C491" s="25">
        <f t="shared" ref="C491:C554" si="33">S387</f>
        <v>0.01</v>
      </c>
      <c r="Q491" s="18" t="s">
        <v>285</v>
      </c>
      <c r="R491" s="18">
        <v>25</v>
      </c>
      <c r="S491" s="18" t="s">
        <v>673</v>
      </c>
    </row>
    <row r="492" spans="1:19">
      <c r="A492" s="25" t="str">
        <f t="shared" si="31"/>
        <v>White Cookies- NM 6h</v>
      </c>
      <c r="B492" s="25">
        <f t="shared" si="32"/>
        <v>22.38</v>
      </c>
      <c r="C492" s="25" t="str">
        <f t="shared" si="33"/>
        <v>No info</v>
      </c>
      <c r="Q492" s="18" t="s">
        <v>297</v>
      </c>
      <c r="R492" s="18">
        <v>25</v>
      </c>
      <c r="S492" s="18" t="s">
        <v>673</v>
      </c>
    </row>
    <row r="493" spans="1:19">
      <c r="A493" s="25" t="str">
        <f t="shared" si="31"/>
        <v>Power Nap- NM 6a</v>
      </c>
      <c r="B493" s="25">
        <f t="shared" si="32"/>
        <v>22.47</v>
      </c>
      <c r="C493" s="25" t="str">
        <f t="shared" si="33"/>
        <v>No info</v>
      </c>
      <c r="Q493" s="18" t="s">
        <v>392</v>
      </c>
      <c r="R493" s="18">
        <v>25</v>
      </c>
      <c r="S493" s="18">
        <v>0.03</v>
      </c>
    </row>
    <row r="494" spans="1:19">
      <c r="A494" s="25" t="str">
        <f t="shared" si="31"/>
        <v>Power Nap-NM 6c</v>
      </c>
      <c r="B494" s="25">
        <f t="shared" si="32"/>
        <v>22.47</v>
      </c>
      <c r="C494" s="25" t="str">
        <f t="shared" si="33"/>
        <v>No info</v>
      </c>
      <c r="Q494" s="18" t="s">
        <v>436</v>
      </c>
      <c r="R494" s="18">
        <v>25</v>
      </c>
      <c r="S494" s="18">
        <v>0.04</v>
      </c>
    </row>
    <row r="495" spans="1:19">
      <c r="A495" s="25" t="str">
        <f t="shared" si="31"/>
        <v>Power Nap- NM 6e</v>
      </c>
      <c r="B495" s="25">
        <f t="shared" si="32"/>
        <v>22.47</v>
      </c>
      <c r="C495" s="25" t="str">
        <f t="shared" si="33"/>
        <v>No info</v>
      </c>
      <c r="Q495" s="18" t="s">
        <v>557</v>
      </c>
      <c r="R495" s="18">
        <v>25</v>
      </c>
      <c r="S495" s="18">
        <v>0.03</v>
      </c>
    </row>
    <row r="496" spans="1:19">
      <c r="A496" s="25" t="str">
        <f t="shared" si="31"/>
        <v>Power Nap- NM 6g</v>
      </c>
      <c r="B496" s="25">
        <f t="shared" si="32"/>
        <v>22.47</v>
      </c>
      <c r="C496" s="25" t="str">
        <f t="shared" si="33"/>
        <v>No info</v>
      </c>
      <c r="Q496" s="18" t="s">
        <v>430</v>
      </c>
      <c r="R496" s="18">
        <v>25.05</v>
      </c>
      <c r="S496" s="18" t="s">
        <v>673</v>
      </c>
    </row>
    <row r="497" spans="1:19">
      <c r="A497" s="25" t="str">
        <f t="shared" si="31"/>
        <v>Power Nap- NM 6h</v>
      </c>
      <c r="B497" s="25">
        <f t="shared" si="32"/>
        <v>22.47</v>
      </c>
      <c r="C497" s="25" t="str">
        <f t="shared" si="33"/>
        <v>No info</v>
      </c>
      <c r="Q497" s="18" t="s">
        <v>328</v>
      </c>
      <c r="R497" s="18">
        <v>25.14</v>
      </c>
      <c r="S497" s="18" t="s">
        <v>673</v>
      </c>
    </row>
    <row r="498" spans="1:19">
      <c r="A498" s="25" t="str">
        <f t="shared" si="31"/>
        <v>Power Nap- NM 6i</v>
      </c>
      <c r="B498" s="25">
        <f t="shared" si="32"/>
        <v>22.47</v>
      </c>
      <c r="C498" s="25" t="str">
        <f t="shared" si="33"/>
        <v>No info</v>
      </c>
      <c r="Q498" s="18" t="s">
        <v>385</v>
      </c>
      <c r="R498" s="18">
        <v>25.14</v>
      </c>
      <c r="S498" s="18" t="s">
        <v>673</v>
      </c>
    </row>
    <row r="499" spans="1:19">
      <c r="A499" s="25" t="str">
        <f t="shared" si="31"/>
        <v>Purple Haze- NM 15</v>
      </c>
      <c r="B499" s="25">
        <f t="shared" si="32"/>
        <v>22.5</v>
      </c>
      <c r="C499" s="25" t="str">
        <f t="shared" si="33"/>
        <v>No info</v>
      </c>
      <c r="Q499" s="18" t="s">
        <v>369</v>
      </c>
      <c r="R499" s="18">
        <v>25.18</v>
      </c>
      <c r="S499" s="18" t="s">
        <v>673</v>
      </c>
    </row>
    <row r="500" spans="1:19">
      <c r="A500" s="25" t="str">
        <f t="shared" si="31"/>
        <v>S.A.G.E.- NM 14</v>
      </c>
      <c r="B500" s="25">
        <f t="shared" si="32"/>
        <v>22.55</v>
      </c>
      <c r="C500" s="25">
        <f t="shared" si="33"/>
        <v>0.06</v>
      </c>
      <c r="Q500" s="18" t="s">
        <v>350</v>
      </c>
      <c r="R500" s="18">
        <v>25.32</v>
      </c>
      <c r="S500" s="18">
        <v>0</v>
      </c>
    </row>
    <row r="501" spans="1:19">
      <c r="A501" s="25" t="str">
        <f t="shared" si="31"/>
        <v>Wild Thailand- NM 15</v>
      </c>
      <c r="B501" s="25">
        <f t="shared" si="32"/>
        <v>22.56</v>
      </c>
      <c r="C501" s="25" t="str">
        <f t="shared" si="33"/>
        <v>No info</v>
      </c>
      <c r="Q501" s="18" t="s">
        <v>654</v>
      </c>
      <c r="R501" s="18">
        <v>25.42</v>
      </c>
      <c r="S501" s="18">
        <v>0</v>
      </c>
    </row>
    <row r="502" spans="1:19">
      <c r="A502" s="25" t="str">
        <f t="shared" si="31"/>
        <v>King Tut- NM 15</v>
      </c>
      <c r="B502" s="25">
        <f t="shared" si="32"/>
        <v>22.56</v>
      </c>
      <c r="C502" s="25" t="str">
        <f t="shared" si="33"/>
        <v>No info</v>
      </c>
      <c r="Q502" s="18" t="s">
        <v>344</v>
      </c>
      <c r="R502" s="18">
        <v>25.43</v>
      </c>
      <c r="S502" s="18">
        <v>0</v>
      </c>
    </row>
    <row r="503" spans="1:19">
      <c r="A503" s="25" t="str">
        <f t="shared" si="31"/>
        <v>Girl Scout Cookies-NM 3a</v>
      </c>
      <c r="B503" s="25">
        <f t="shared" si="32"/>
        <v>22.6</v>
      </c>
      <c r="C503" s="25" t="str">
        <f t="shared" si="33"/>
        <v>No info</v>
      </c>
      <c r="Q503" s="18" t="s">
        <v>613</v>
      </c>
      <c r="R503" s="18">
        <v>25.43</v>
      </c>
      <c r="S503" s="18" t="s">
        <v>673</v>
      </c>
    </row>
    <row r="504" spans="1:19">
      <c r="A504" s="25" t="str">
        <f t="shared" si="31"/>
        <v>Girl Scout Cookies- NM 3d</v>
      </c>
      <c r="B504" s="25">
        <f t="shared" si="32"/>
        <v>22.6</v>
      </c>
      <c r="C504" s="25" t="str">
        <f t="shared" si="33"/>
        <v>No info</v>
      </c>
      <c r="Q504" s="18" t="s">
        <v>149</v>
      </c>
      <c r="R504" s="18">
        <v>25.5</v>
      </c>
      <c r="S504" s="18">
        <v>0</v>
      </c>
    </row>
    <row r="505" spans="1:19">
      <c r="A505" s="25" t="str">
        <f t="shared" si="31"/>
        <v>Gorilla Glue #4- NM 6h</v>
      </c>
      <c r="B505" s="25">
        <f t="shared" si="32"/>
        <v>22.6</v>
      </c>
      <c r="C505" s="25">
        <f t="shared" si="33"/>
        <v>0.04</v>
      </c>
      <c r="Q505" s="18" t="s">
        <v>240</v>
      </c>
      <c r="R505" s="18">
        <v>25.5</v>
      </c>
      <c r="S505" s="18" t="s">
        <v>673</v>
      </c>
    </row>
    <row r="506" spans="1:19">
      <c r="A506" s="25" t="str">
        <f t="shared" si="31"/>
        <v>Ghost Train Haze- NM 8e</v>
      </c>
      <c r="B506" s="25">
        <f t="shared" si="32"/>
        <v>22.7</v>
      </c>
      <c r="C506" s="25" t="str">
        <f t="shared" si="33"/>
        <v>No info</v>
      </c>
      <c r="Q506" s="18" t="s">
        <v>259</v>
      </c>
      <c r="R506" s="18">
        <v>25.5</v>
      </c>
      <c r="S506" s="18" t="s">
        <v>673</v>
      </c>
    </row>
    <row r="507" spans="1:19">
      <c r="A507" s="25" t="str">
        <f t="shared" si="31"/>
        <v>Petroleum Nightmare- NM 14a</v>
      </c>
      <c r="B507" s="25">
        <f t="shared" si="32"/>
        <v>22.75</v>
      </c>
      <c r="C507" s="25" t="str">
        <f t="shared" si="33"/>
        <v>No info</v>
      </c>
      <c r="Q507" s="18" t="s">
        <v>431</v>
      </c>
      <c r="R507" s="18">
        <v>25.82</v>
      </c>
      <c r="S507" s="18" t="s">
        <v>673</v>
      </c>
    </row>
    <row r="508" spans="1:19">
      <c r="A508" s="25" t="str">
        <f t="shared" si="31"/>
        <v>Petroleum Nightmare- NM 14d</v>
      </c>
      <c r="B508" s="25">
        <f t="shared" si="32"/>
        <v>22.75</v>
      </c>
      <c r="C508" s="25" t="str">
        <f t="shared" si="33"/>
        <v>No info</v>
      </c>
      <c r="Q508" s="18" t="s">
        <v>148</v>
      </c>
      <c r="R508" s="18">
        <v>25.9</v>
      </c>
      <c r="S508" s="18">
        <v>0</v>
      </c>
    </row>
    <row r="509" spans="1:19">
      <c r="A509" s="25" t="str">
        <f t="shared" si="31"/>
        <v>Liberty Haze- NM 3b</v>
      </c>
      <c r="B509" s="25">
        <f t="shared" si="32"/>
        <v>22.76</v>
      </c>
      <c r="C509" s="25">
        <f t="shared" si="33"/>
        <v>7.0000000000000007E-2</v>
      </c>
      <c r="Q509" s="18" t="s">
        <v>457</v>
      </c>
      <c r="R509" s="18">
        <v>25.92</v>
      </c>
      <c r="S509" s="18" t="s">
        <v>673</v>
      </c>
    </row>
    <row r="510" spans="1:19">
      <c r="A510" s="25" t="str">
        <f t="shared" si="31"/>
        <v>Liberty Haze- NM 3c</v>
      </c>
      <c r="B510" s="25">
        <f t="shared" si="32"/>
        <v>22.76</v>
      </c>
      <c r="C510" s="25">
        <f t="shared" si="33"/>
        <v>7.0000000000000007E-2</v>
      </c>
      <c r="Q510" s="18" t="s">
        <v>198</v>
      </c>
      <c r="R510" s="18">
        <v>25.94</v>
      </c>
      <c r="S510" s="18" t="s">
        <v>673</v>
      </c>
    </row>
    <row r="511" spans="1:19">
      <c r="A511" s="25" t="str">
        <f t="shared" si="31"/>
        <v>Super Silver Haze- NM 15b</v>
      </c>
      <c r="B511" s="25">
        <f t="shared" si="32"/>
        <v>22.87</v>
      </c>
      <c r="C511" s="25" t="str">
        <f t="shared" si="33"/>
        <v>No info</v>
      </c>
      <c r="Q511" s="19" t="s">
        <v>211</v>
      </c>
      <c r="R511" s="18">
        <v>25.94</v>
      </c>
      <c r="S511" s="18" t="s">
        <v>673</v>
      </c>
    </row>
    <row r="512" spans="1:19">
      <c r="A512" s="25" t="str">
        <f t="shared" si="31"/>
        <v>Moonshine's Ghost Train- NM 3b</v>
      </c>
      <c r="B512" s="25">
        <f t="shared" si="32"/>
        <v>22.87</v>
      </c>
      <c r="C512" s="25" t="str">
        <f t="shared" si="33"/>
        <v>No info</v>
      </c>
      <c r="Q512" s="18" t="s">
        <v>222</v>
      </c>
      <c r="R512" s="18">
        <v>25.94</v>
      </c>
      <c r="S512" s="18" t="s">
        <v>673</v>
      </c>
    </row>
    <row r="513" spans="1:19">
      <c r="A513" s="25" t="str">
        <f t="shared" si="31"/>
        <v>Super Silver Haze- NM 15a</v>
      </c>
      <c r="B513" s="25">
        <f t="shared" si="32"/>
        <v>22.87</v>
      </c>
      <c r="C513" s="25" t="str">
        <f t="shared" si="33"/>
        <v>No info</v>
      </c>
      <c r="Q513" s="18" t="s">
        <v>511</v>
      </c>
      <c r="R513" s="18">
        <v>25.94</v>
      </c>
      <c r="S513" s="18" t="s">
        <v>673</v>
      </c>
    </row>
    <row r="514" spans="1:19">
      <c r="A514" s="25" t="str">
        <f t="shared" si="31"/>
        <v>Moonshine's Ghost Train- NM 3c</v>
      </c>
      <c r="B514" s="25">
        <f t="shared" si="32"/>
        <v>22.87</v>
      </c>
      <c r="C514" s="25" t="str">
        <f t="shared" si="33"/>
        <v>No info</v>
      </c>
      <c r="Q514" s="18" t="s">
        <v>546</v>
      </c>
      <c r="R514" s="18">
        <v>25.94</v>
      </c>
      <c r="S514" s="18" t="s">
        <v>673</v>
      </c>
    </row>
    <row r="515" spans="1:19">
      <c r="A515" s="25" t="str">
        <f t="shared" si="31"/>
        <v>Hawaiian Truth Sativa- NM 1</v>
      </c>
      <c r="B515" s="25">
        <f t="shared" si="32"/>
        <v>23</v>
      </c>
      <c r="C515" s="25" t="str">
        <f t="shared" si="33"/>
        <v>No info</v>
      </c>
      <c r="Q515" s="18" t="s">
        <v>620</v>
      </c>
      <c r="R515" s="18">
        <v>25.94</v>
      </c>
      <c r="S515" s="18" t="s">
        <v>673</v>
      </c>
    </row>
    <row r="516" spans="1:19">
      <c r="A516" s="25" t="str">
        <f t="shared" si="31"/>
        <v>Blue Dream Indica- NM 1</v>
      </c>
      <c r="B516" s="25">
        <f t="shared" si="32"/>
        <v>23</v>
      </c>
      <c r="C516" s="25" t="str">
        <f t="shared" si="33"/>
        <v>No info</v>
      </c>
      <c r="Q516" s="18" t="s">
        <v>137</v>
      </c>
      <c r="R516" s="18">
        <v>26</v>
      </c>
      <c r="S516" s="18" t="s">
        <v>673</v>
      </c>
    </row>
    <row r="517" spans="1:19">
      <c r="A517" s="25" t="str">
        <f t="shared" si="31"/>
        <v>Warlock- NM 8b</v>
      </c>
      <c r="B517" s="25">
        <f t="shared" si="32"/>
        <v>23</v>
      </c>
      <c r="C517" s="25" t="str">
        <f t="shared" si="33"/>
        <v>No info</v>
      </c>
      <c r="Q517" s="18" t="s">
        <v>147</v>
      </c>
      <c r="R517" s="18">
        <v>26</v>
      </c>
      <c r="S517" s="18">
        <v>0</v>
      </c>
    </row>
    <row r="518" spans="1:19">
      <c r="A518" s="25" t="str">
        <f t="shared" si="31"/>
        <v>Trapstar -NM 8c</v>
      </c>
      <c r="B518" s="25">
        <f t="shared" si="32"/>
        <v>23</v>
      </c>
      <c r="C518" s="25" t="str">
        <f t="shared" si="33"/>
        <v>No info</v>
      </c>
      <c r="Q518" s="18" t="s">
        <v>227</v>
      </c>
      <c r="R518" s="18">
        <v>26</v>
      </c>
      <c r="S518" s="18" t="s">
        <v>673</v>
      </c>
    </row>
    <row r="519" spans="1:19">
      <c r="A519" s="25" t="str">
        <f t="shared" si="31"/>
        <v>Indica Mix Bag -NM 8c</v>
      </c>
      <c r="B519" s="25">
        <f t="shared" si="32"/>
        <v>23</v>
      </c>
      <c r="C519" s="25" t="str">
        <f t="shared" si="33"/>
        <v>No info</v>
      </c>
      <c r="Q519" s="18" t="s">
        <v>245</v>
      </c>
      <c r="R519" s="18">
        <v>26</v>
      </c>
      <c r="S519" s="18" t="s">
        <v>673</v>
      </c>
    </row>
    <row r="520" spans="1:19">
      <c r="A520" s="25" t="str">
        <f t="shared" si="31"/>
        <v>Cataract Kush- NM 8d</v>
      </c>
      <c r="B520" s="25">
        <f t="shared" si="32"/>
        <v>23</v>
      </c>
      <c r="C520" s="25" t="str">
        <f t="shared" si="33"/>
        <v>No info</v>
      </c>
      <c r="Q520" s="18" t="s">
        <v>289</v>
      </c>
      <c r="R520" s="18">
        <v>26</v>
      </c>
      <c r="S520" s="18" t="s">
        <v>673</v>
      </c>
    </row>
    <row r="521" spans="1:19">
      <c r="A521" s="25" t="str">
        <f t="shared" si="31"/>
        <v>Warlock- NM 8d</v>
      </c>
      <c r="B521" s="25">
        <f t="shared" si="32"/>
        <v>23</v>
      </c>
      <c r="C521" s="25" t="str">
        <f t="shared" si="33"/>
        <v>No info</v>
      </c>
      <c r="Q521" s="18" t="s">
        <v>294</v>
      </c>
      <c r="R521" s="18">
        <v>26</v>
      </c>
      <c r="S521" s="18" t="s">
        <v>673</v>
      </c>
    </row>
    <row r="522" spans="1:19">
      <c r="A522" s="25" t="str">
        <f t="shared" si="31"/>
        <v>Grand Daddy Purple- NM 15</v>
      </c>
      <c r="B522" s="25">
        <f t="shared" si="32"/>
        <v>23</v>
      </c>
      <c r="C522" s="25" t="str">
        <f t="shared" si="33"/>
        <v>No info</v>
      </c>
      <c r="Q522" s="18" t="s">
        <v>301</v>
      </c>
      <c r="R522" s="18">
        <v>26</v>
      </c>
      <c r="S522" s="18" t="s">
        <v>673</v>
      </c>
    </row>
    <row r="523" spans="1:19">
      <c r="A523" s="25" t="str">
        <f t="shared" si="31"/>
        <v>Grizzly Kush- NM 3b</v>
      </c>
      <c r="B523" s="25">
        <f t="shared" si="32"/>
        <v>23</v>
      </c>
      <c r="C523" s="25">
        <f t="shared" si="33"/>
        <v>0</v>
      </c>
      <c r="Q523" s="18" t="s">
        <v>314</v>
      </c>
      <c r="R523" s="18">
        <v>26</v>
      </c>
      <c r="S523" s="18" t="s">
        <v>673</v>
      </c>
    </row>
    <row r="524" spans="1:19">
      <c r="A524" s="25" t="str">
        <f t="shared" si="31"/>
        <v>Hells Angels OG- NM 5b</v>
      </c>
      <c r="B524" s="25">
        <f t="shared" si="32"/>
        <v>23</v>
      </c>
      <c r="C524" s="25" t="str">
        <f t="shared" si="33"/>
        <v>No info</v>
      </c>
      <c r="Q524" s="18" t="s">
        <v>453</v>
      </c>
      <c r="R524" s="18">
        <v>26.01</v>
      </c>
      <c r="S524" s="18" t="s">
        <v>673</v>
      </c>
    </row>
    <row r="525" spans="1:19">
      <c r="A525" s="25" t="str">
        <f t="shared" si="31"/>
        <v>Hell's Angels OG- NM 5c</v>
      </c>
      <c r="B525" s="25">
        <f t="shared" si="32"/>
        <v>23</v>
      </c>
      <c r="C525" s="25" t="str">
        <f t="shared" si="33"/>
        <v>No info</v>
      </c>
      <c r="Q525" s="18" t="s">
        <v>410</v>
      </c>
      <c r="R525" s="18">
        <v>26.1</v>
      </c>
      <c r="S525" s="18" t="s">
        <v>673</v>
      </c>
    </row>
    <row r="526" spans="1:19">
      <c r="A526" s="25" t="str">
        <f t="shared" si="31"/>
        <v>Strawberry Blonde- NM 9</v>
      </c>
      <c r="B526" s="25">
        <f t="shared" si="32"/>
        <v>23.02</v>
      </c>
      <c r="C526" s="25" t="str">
        <f t="shared" si="33"/>
        <v>No info</v>
      </c>
      <c r="Q526" s="18" t="s">
        <v>353</v>
      </c>
      <c r="R526" s="18">
        <v>26.43</v>
      </c>
      <c r="S526" s="18">
        <v>0</v>
      </c>
    </row>
    <row r="527" spans="1:19">
      <c r="A527" s="25" t="str">
        <f t="shared" si="31"/>
        <v>Blue Steel- NM 3a</v>
      </c>
      <c r="B527" s="25">
        <f t="shared" si="32"/>
        <v>23.03</v>
      </c>
      <c r="C527" s="25" t="str">
        <f t="shared" si="33"/>
        <v>No info</v>
      </c>
      <c r="Q527" s="18" t="s">
        <v>368</v>
      </c>
      <c r="R527" s="18">
        <v>26.43</v>
      </c>
      <c r="S527" s="18" t="s">
        <v>673</v>
      </c>
    </row>
    <row r="528" spans="1:19">
      <c r="A528" s="25" t="str">
        <f t="shared" si="31"/>
        <v>Blue Steel- NM 3d</v>
      </c>
      <c r="B528" s="25">
        <f t="shared" si="32"/>
        <v>23.03</v>
      </c>
      <c r="C528" s="25" t="str">
        <f t="shared" si="33"/>
        <v>No info</v>
      </c>
      <c r="Q528" s="18" t="s">
        <v>387</v>
      </c>
      <c r="R528" s="18">
        <v>26.43</v>
      </c>
      <c r="S528" s="18" t="s">
        <v>673</v>
      </c>
    </row>
    <row r="529" spans="1:19">
      <c r="A529" s="25" t="str">
        <f t="shared" si="31"/>
        <v>Blue Steel- NM 3b</v>
      </c>
      <c r="B529" s="25">
        <f t="shared" si="32"/>
        <v>23.03</v>
      </c>
      <c r="C529" s="25" t="str">
        <f t="shared" si="33"/>
        <v>No info</v>
      </c>
      <c r="Q529" s="18" t="s">
        <v>270</v>
      </c>
      <c r="R529" s="18">
        <v>26.47</v>
      </c>
      <c r="S529" s="18" t="s">
        <v>673</v>
      </c>
    </row>
    <row r="530" spans="1:19">
      <c r="A530" s="25" t="str">
        <f t="shared" si="31"/>
        <v>Blue Dream- NM 4a</v>
      </c>
      <c r="B530" s="25">
        <f t="shared" si="32"/>
        <v>23.07</v>
      </c>
      <c r="C530" s="25" t="str">
        <f t="shared" si="33"/>
        <v>No info</v>
      </c>
      <c r="Q530" s="18" t="s">
        <v>160</v>
      </c>
      <c r="R530" s="18">
        <v>26.58</v>
      </c>
      <c r="S530" s="18" t="s">
        <v>673</v>
      </c>
    </row>
    <row r="531" spans="1:19">
      <c r="A531" s="25" t="str">
        <f t="shared" si="31"/>
        <v>Doc Holiday- NM 12a</v>
      </c>
      <c r="B531" s="25">
        <f t="shared" si="32"/>
        <v>23.11</v>
      </c>
      <c r="C531" s="25">
        <f t="shared" si="33"/>
        <v>0</v>
      </c>
      <c r="Q531" s="18" t="s">
        <v>360</v>
      </c>
      <c r="R531" s="18">
        <v>26.6</v>
      </c>
      <c r="S531" s="18">
        <v>0</v>
      </c>
    </row>
    <row r="532" spans="1:19">
      <c r="A532" s="25" t="str">
        <f t="shared" si="31"/>
        <v>Blackberry Kush- NM 14</v>
      </c>
      <c r="B532" s="25">
        <f t="shared" si="32"/>
        <v>23.11</v>
      </c>
      <c r="C532" s="25">
        <f t="shared" si="33"/>
        <v>0.64</v>
      </c>
      <c r="Q532" s="18" t="s">
        <v>381</v>
      </c>
      <c r="R532" s="18">
        <v>26.6</v>
      </c>
      <c r="S532" s="18" t="s">
        <v>673</v>
      </c>
    </row>
    <row r="533" spans="1:19">
      <c r="A533" s="25" t="str">
        <f t="shared" si="31"/>
        <v>Sherb Breath- NM 15a</v>
      </c>
      <c r="B533" s="25">
        <f t="shared" si="32"/>
        <v>23.19</v>
      </c>
      <c r="C533" s="25" t="str">
        <f t="shared" si="33"/>
        <v>No info</v>
      </c>
      <c r="Q533" s="18" t="s">
        <v>341</v>
      </c>
      <c r="R533" s="18">
        <v>26.62</v>
      </c>
      <c r="S533" s="18">
        <v>0</v>
      </c>
    </row>
    <row r="534" spans="1:19">
      <c r="A534" s="25" t="str">
        <f t="shared" si="31"/>
        <v>Ken's OG- NM 14c</v>
      </c>
      <c r="B534" s="25">
        <f t="shared" si="32"/>
        <v>23.21</v>
      </c>
      <c r="C534" s="25" t="str">
        <f t="shared" si="33"/>
        <v>No info</v>
      </c>
      <c r="Q534" s="18" t="s">
        <v>610</v>
      </c>
      <c r="R534" s="18">
        <v>26.62</v>
      </c>
      <c r="S534" s="18" t="s">
        <v>673</v>
      </c>
    </row>
    <row r="535" spans="1:19">
      <c r="A535" s="25" t="str">
        <f t="shared" si="31"/>
        <v>Ken's OG- NM 14d</v>
      </c>
      <c r="B535" s="25">
        <f t="shared" si="32"/>
        <v>23.21</v>
      </c>
      <c r="C535" s="25" t="str">
        <f t="shared" si="33"/>
        <v>No info</v>
      </c>
      <c r="Q535" s="18" t="s">
        <v>650</v>
      </c>
      <c r="R535" s="18">
        <v>26.62</v>
      </c>
      <c r="S535" s="18">
        <v>0</v>
      </c>
    </row>
    <row r="536" spans="1:19">
      <c r="A536" s="25" t="str">
        <f t="shared" si="31"/>
        <v>Trapstar- NM 8a</v>
      </c>
      <c r="B536" s="25">
        <f t="shared" si="32"/>
        <v>23.25</v>
      </c>
      <c r="C536" s="25" t="str">
        <f t="shared" si="33"/>
        <v>No info</v>
      </c>
      <c r="Q536" s="18" t="s">
        <v>587</v>
      </c>
      <c r="R536" s="18">
        <v>26.74</v>
      </c>
      <c r="S536" s="18">
        <v>0.1</v>
      </c>
    </row>
    <row r="537" spans="1:19">
      <c r="A537" s="25" t="str">
        <f t="shared" si="31"/>
        <v>Neopolitan- NM 14</v>
      </c>
      <c r="B537" s="25">
        <f t="shared" si="32"/>
        <v>23.25</v>
      </c>
      <c r="C537" s="25">
        <f t="shared" si="33"/>
        <v>0.31</v>
      </c>
      <c r="Q537" s="18" t="s">
        <v>343</v>
      </c>
      <c r="R537" s="18">
        <v>26.81</v>
      </c>
      <c r="S537" s="18">
        <v>0</v>
      </c>
    </row>
    <row r="538" spans="1:19">
      <c r="A538" s="25" t="str">
        <f t="shared" si="31"/>
        <v>Grease Monkey- NM 12a</v>
      </c>
      <c r="B538" s="25">
        <f t="shared" si="32"/>
        <v>23.26</v>
      </c>
      <c r="C538" s="25">
        <f t="shared" si="33"/>
        <v>0</v>
      </c>
      <c r="Q538" s="18" t="s">
        <v>653</v>
      </c>
      <c r="R538" s="18">
        <v>26.81</v>
      </c>
      <c r="S538" s="18">
        <v>0</v>
      </c>
    </row>
    <row r="539" spans="1:19">
      <c r="A539" s="25" t="str">
        <f t="shared" si="31"/>
        <v>Super Sour Fire OG- NM 12a</v>
      </c>
      <c r="B539" s="25">
        <f t="shared" si="32"/>
        <v>23.28</v>
      </c>
      <c r="C539" s="25">
        <f t="shared" si="33"/>
        <v>0</v>
      </c>
      <c r="Q539" s="18" t="s">
        <v>136</v>
      </c>
      <c r="R539" s="18">
        <v>27</v>
      </c>
      <c r="S539" s="18" t="s">
        <v>673</v>
      </c>
    </row>
    <row r="540" spans="1:19">
      <c r="A540" s="25" t="str">
        <f t="shared" si="31"/>
        <v>Taffle- NM 14</v>
      </c>
      <c r="B540" s="25">
        <f t="shared" si="32"/>
        <v>23.31</v>
      </c>
      <c r="C540" s="25">
        <f t="shared" si="33"/>
        <v>0.09</v>
      </c>
      <c r="Q540" s="18" t="s">
        <v>234</v>
      </c>
      <c r="R540" s="18">
        <v>27.3</v>
      </c>
      <c r="S540" s="18" t="s">
        <v>673</v>
      </c>
    </row>
    <row r="541" spans="1:19">
      <c r="A541" s="25" t="str">
        <f t="shared" si="31"/>
        <v>24K Gold- NM 3a</v>
      </c>
      <c r="B541" s="25">
        <f t="shared" si="32"/>
        <v>23.35</v>
      </c>
      <c r="C541" s="25" t="str">
        <f t="shared" si="33"/>
        <v>No info</v>
      </c>
      <c r="Q541" s="18" t="s">
        <v>253</v>
      </c>
      <c r="R541" s="18">
        <v>27.3</v>
      </c>
      <c r="S541" s="18" t="s">
        <v>673</v>
      </c>
    </row>
    <row r="542" spans="1:19">
      <c r="A542" s="25" t="str">
        <f t="shared" si="31"/>
        <v>24K Gold- NM 3d</v>
      </c>
      <c r="B542" s="25">
        <f t="shared" si="32"/>
        <v>23.35</v>
      </c>
      <c r="C542" s="25" t="str">
        <f t="shared" si="33"/>
        <v>No info</v>
      </c>
      <c r="Q542" s="18" t="s">
        <v>232</v>
      </c>
      <c r="R542" s="18">
        <v>28</v>
      </c>
      <c r="S542" s="18" t="s">
        <v>673</v>
      </c>
    </row>
    <row r="543" spans="1:19">
      <c r="A543" s="25" t="str">
        <f t="shared" si="31"/>
        <v>Doc Holiday- NM 12b</v>
      </c>
      <c r="B543" s="25">
        <f t="shared" si="32"/>
        <v>23.4</v>
      </c>
      <c r="C543" s="25" t="str">
        <f t="shared" si="33"/>
        <v>No info</v>
      </c>
      <c r="Q543" s="18" t="s">
        <v>250</v>
      </c>
      <c r="R543" s="18">
        <v>28</v>
      </c>
      <c r="S543" s="18" t="s">
        <v>673</v>
      </c>
    </row>
    <row r="544" spans="1:19">
      <c r="A544" s="25" t="str">
        <f t="shared" si="31"/>
        <v>Purple Punch- NM 2</v>
      </c>
      <c r="B544" s="25">
        <f t="shared" si="32"/>
        <v>23.5</v>
      </c>
      <c r="C544" s="25">
        <f t="shared" si="33"/>
        <v>0</v>
      </c>
      <c r="Q544" s="18" t="s">
        <v>330</v>
      </c>
      <c r="R544" s="18">
        <v>28.11</v>
      </c>
      <c r="S544" s="18" t="s">
        <v>673</v>
      </c>
    </row>
    <row r="545" spans="1:19">
      <c r="A545" s="25" t="str">
        <f t="shared" si="31"/>
        <v>Lucinda Williams- NM 4b</v>
      </c>
      <c r="B545" s="25">
        <f t="shared" si="32"/>
        <v>23.56</v>
      </c>
      <c r="C545" s="25" t="str">
        <f t="shared" si="33"/>
        <v>No info</v>
      </c>
      <c r="Q545" s="18" t="s">
        <v>214</v>
      </c>
      <c r="R545" s="18">
        <v>28.29</v>
      </c>
      <c r="S545" s="18" t="s">
        <v>673</v>
      </c>
    </row>
    <row r="546" spans="1:19">
      <c r="A546" s="25" t="str">
        <f t="shared" si="31"/>
        <v>Obi-Wan Kush- NM 15</v>
      </c>
      <c r="B546" s="25">
        <f t="shared" si="32"/>
        <v>23.6</v>
      </c>
      <c r="C546" s="25" t="str">
        <f t="shared" si="33"/>
        <v>No info</v>
      </c>
      <c r="Q546" s="18" t="s">
        <v>614</v>
      </c>
      <c r="R546" s="18">
        <v>28.29</v>
      </c>
      <c r="S546" s="18" t="s">
        <v>673</v>
      </c>
    </row>
    <row r="547" spans="1:19">
      <c r="A547" s="25" t="str">
        <f t="shared" si="31"/>
        <v>Warlock- NM 8a</v>
      </c>
      <c r="B547" s="25">
        <f t="shared" si="32"/>
        <v>23.67</v>
      </c>
      <c r="C547" s="25" t="str">
        <f t="shared" si="33"/>
        <v>No info</v>
      </c>
      <c r="Q547" s="18" t="s">
        <v>340</v>
      </c>
      <c r="R547" s="18">
        <v>28.37</v>
      </c>
      <c r="S547" s="18">
        <v>0</v>
      </c>
    </row>
    <row r="548" spans="1:19">
      <c r="A548" s="25" t="str">
        <f t="shared" si="31"/>
        <v>Grand OG- NM 2</v>
      </c>
      <c r="B548" s="25">
        <f t="shared" si="32"/>
        <v>23.8</v>
      </c>
      <c r="C548" s="25">
        <f t="shared" si="33"/>
        <v>0</v>
      </c>
      <c r="Q548" s="18" t="s">
        <v>233</v>
      </c>
      <c r="R548" s="18">
        <v>28.4</v>
      </c>
      <c r="S548" s="18" t="s">
        <v>673</v>
      </c>
    </row>
    <row r="549" spans="1:19">
      <c r="A549" s="25" t="str">
        <f t="shared" si="31"/>
        <v>Jungle Spice- NM 14</v>
      </c>
      <c r="B549" s="25">
        <f t="shared" si="32"/>
        <v>23.82</v>
      </c>
      <c r="C549" s="25">
        <f t="shared" si="33"/>
        <v>0.02</v>
      </c>
      <c r="Q549" s="18" t="s">
        <v>252</v>
      </c>
      <c r="R549" s="18">
        <v>28.4</v>
      </c>
      <c r="S549" s="18" t="s">
        <v>673</v>
      </c>
    </row>
    <row r="550" spans="1:19">
      <c r="A550" s="25" t="str">
        <f t="shared" si="31"/>
        <v>Ice Cream Cake- NM 9</v>
      </c>
      <c r="B550" s="25">
        <f t="shared" si="32"/>
        <v>23.9</v>
      </c>
      <c r="C550" s="25" t="str">
        <f t="shared" si="33"/>
        <v>No info</v>
      </c>
      <c r="Q550" s="18" t="s">
        <v>239</v>
      </c>
      <c r="R550" s="18">
        <v>28.6</v>
      </c>
      <c r="S550" s="18" t="s">
        <v>673</v>
      </c>
    </row>
    <row r="551" spans="1:19">
      <c r="A551" s="25" t="str">
        <f t="shared" si="31"/>
        <v>Grimace- NM 15b</v>
      </c>
      <c r="B551" s="25">
        <f t="shared" si="32"/>
        <v>23.99</v>
      </c>
      <c r="C551" s="25" t="str">
        <f t="shared" si="33"/>
        <v>No info</v>
      </c>
      <c r="Q551" s="18" t="s">
        <v>251</v>
      </c>
      <c r="R551" s="18">
        <v>28.6</v>
      </c>
      <c r="S551" s="18" t="s">
        <v>673</v>
      </c>
    </row>
    <row r="552" spans="1:19">
      <c r="A552" s="25" t="str">
        <f t="shared" si="31"/>
        <v>Grimace- NM 15a</v>
      </c>
      <c r="B552" s="25">
        <f t="shared" si="32"/>
        <v>23.99</v>
      </c>
      <c r="C552" s="25" t="str">
        <f t="shared" si="33"/>
        <v>No info</v>
      </c>
      <c r="Q552" s="18" t="s">
        <v>258</v>
      </c>
      <c r="R552" s="18">
        <v>28.6</v>
      </c>
      <c r="S552" s="18" t="s">
        <v>673</v>
      </c>
    </row>
    <row r="553" spans="1:19">
      <c r="A553" s="25" t="str">
        <f t="shared" si="31"/>
        <v>Sour Tangie- NM 7a</v>
      </c>
      <c r="B553" s="25">
        <f t="shared" si="32"/>
        <v>24</v>
      </c>
      <c r="C553" s="25" t="str">
        <f t="shared" si="33"/>
        <v>No info</v>
      </c>
      <c r="Q553" s="18" t="s">
        <v>333</v>
      </c>
      <c r="R553" s="18">
        <v>28.81</v>
      </c>
      <c r="S553" s="18" t="s">
        <v>673</v>
      </c>
    </row>
    <row r="554" spans="1:19">
      <c r="A554" s="25" t="str">
        <f t="shared" si="31"/>
        <v>Sour Tangie- NM 7b</v>
      </c>
      <c r="B554" s="25">
        <f t="shared" si="32"/>
        <v>24</v>
      </c>
      <c r="C554" s="25" t="str">
        <f t="shared" si="33"/>
        <v>No info</v>
      </c>
      <c r="Q554" s="18" t="s">
        <v>188</v>
      </c>
      <c r="R554" s="18">
        <v>28.9</v>
      </c>
      <c r="S554" s="18" t="s">
        <v>673</v>
      </c>
    </row>
    <row r="555" spans="1:19">
      <c r="A555" s="25" t="str">
        <f t="shared" ref="A555:A618" si="34">Q451</f>
        <v>Cataract Kush- NM 8b</v>
      </c>
      <c r="B555" s="25">
        <f t="shared" ref="B555:B618" si="35">R451</f>
        <v>24</v>
      </c>
      <c r="C555" s="25" t="str">
        <f t="shared" ref="C555:C618" si="36">S451</f>
        <v>No info</v>
      </c>
      <c r="Q555" s="18" t="s">
        <v>278</v>
      </c>
      <c r="R555" s="18">
        <v>29</v>
      </c>
      <c r="S555" s="18" t="s">
        <v>673</v>
      </c>
    </row>
    <row r="556" spans="1:19">
      <c r="A556" s="25" t="str">
        <f t="shared" si="34"/>
        <v>Silver Kush- NM 8b</v>
      </c>
      <c r="B556" s="25">
        <f t="shared" si="35"/>
        <v>24</v>
      </c>
      <c r="C556" s="25" t="str">
        <f t="shared" si="36"/>
        <v>No info</v>
      </c>
      <c r="Q556" s="18" t="s">
        <v>331</v>
      </c>
      <c r="R556" s="18">
        <v>29.04</v>
      </c>
      <c r="S556" s="18" t="s">
        <v>673</v>
      </c>
    </row>
    <row r="557" spans="1:19">
      <c r="A557" s="25" t="str">
        <f t="shared" si="34"/>
        <v>Trapstar - NM 8b</v>
      </c>
      <c r="B557" s="25">
        <f t="shared" si="35"/>
        <v>24</v>
      </c>
      <c r="C557" s="25" t="str">
        <f t="shared" si="36"/>
        <v>No info</v>
      </c>
      <c r="Q557" s="18" t="s">
        <v>325</v>
      </c>
      <c r="R557" s="18">
        <v>29.05</v>
      </c>
      <c r="S557" s="18" t="s">
        <v>673</v>
      </c>
    </row>
    <row r="558" spans="1:19">
      <c r="A558" s="25" t="str">
        <f t="shared" si="34"/>
        <v>Cataract Kush -NM 8c</v>
      </c>
      <c r="B558" s="25">
        <f t="shared" si="35"/>
        <v>24</v>
      </c>
      <c r="C558" s="25" t="str">
        <f t="shared" si="36"/>
        <v>No info</v>
      </c>
      <c r="Q558" s="18" t="s">
        <v>264</v>
      </c>
      <c r="R558" s="18">
        <v>29.16</v>
      </c>
      <c r="S558" s="18" t="s">
        <v>673</v>
      </c>
    </row>
    <row r="559" spans="1:19">
      <c r="A559" s="25" t="str">
        <f t="shared" si="34"/>
        <v>Silver Kush -NM 8c</v>
      </c>
      <c r="B559" s="25">
        <f t="shared" si="35"/>
        <v>24</v>
      </c>
      <c r="C559" s="25" t="str">
        <f t="shared" si="36"/>
        <v>No info</v>
      </c>
      <c r="Q559" s="18" t="s">
        <v>424</v>
      </c>
      <c r="R559" s="18">
        <v>29.16</v>
      </c>
      <c r="S559" s="18" t="s">
        <v>673</v>
      </c>
    </row>
    <row r="560" spans="1:19">
      <c r="A560" s="25" t="str">
        <f t="shared" si="34"/>
        <v>Warlock -NM 8c</v>
      </c>
      <c r="B560" s="25">
        <f t="shared" si="35"/>
        <v>24</v>
      </c>
      <c r="C560" s="25" t="str">
        <f t="shared" si="36"/>
        <v>No info</v>
      </c>
      <c r="Q560" s="19" t="s">
        <v>190</v>
      </c>
      <c r="R560" s="18">
        <v>29.61</v>
      </c>
      <c r="S560" s="18" t="s">
        <v>673</v>
      </c>
    </row>
    <row r="561" spans="1:19">
      <c r="A561" s="25" t="str">
        <f t="shared" si="34"/>
        <v>Jack Herer- NM 8d</v>
      </c>
      <c r="B561" s="25">
        <f t="shared" si="35"/>
        <v>24</v>
      </c>
      <c r="C561" s="25" t="str">
        <f t="shared" si="36"/>
        <v>No info</v>
      </c>
      <c r="Q561" s="18" t="s">
        <v>537</v>
      </c>
      <c r="R561" s="18">
        <v>29.61</v>
      </c>
      <c r="S561" s="18" t="s">
        <v>673</v>
      </c>
    </row>
    <row r="562" spans="1:19">
      <c r="A562" s="25" t="str">
        <f t="shared" si="34"/>
        <v>Vanilla Kush- NM 8d</v>
      </c>
      <c r="B562" s="25">
        <f t="shared" si="35"/>
        <v>24</v>
      </c>
      <c r="C562" s="25" t="str">
        <f t="shared" si="36"/>
        <v>No info</v>
      </c>
      <c r="Q562" s="18" t="s">
        <v>238</v>
      </c>
      <c r="R562" s="18">
        <v>30</v>
      </c>
      <c r="S562" s="18" t="s">
        <v>673</v>
      </c>
    </row>
    <row r="563" spans="1:19">
      <c r="A563" s="25" t="str">
        <f t="shared" si="34"/>
        <v>Silver Kushk- NM 8d</v>
      </c>
      <c r="B563" s="25">
        <f t="shared" si="35"/>
        <v>24</v>
      </c>
      <c r="C563" s="25" t="str">
        <f t="shared" si="36"/>
        <v>No info</v>
      </c>
      <c r="Q563" s="18" t="s">
        <v>257</v>
      </c>
      <c r="R563" s="18">
        <v>30</v>
      </c>
      <c r="S563" s="18" t="s">
        <v>673</v>
      </c>
    </row>
    <row r="564" spans="1:19">
      <c r="A564" s="25" t="str">
        <f t="shared" si="34"/>
        <v>Buddha Tahoe- NM 13a</v>
      </c>
      <c r="B564" s="25">
        <f t="shared" si="35"/>
        <v>24</v>
      </c>
      <c r="C564" s="25">
        <f t="shared" si="36"/>
        <v>0.06</v>
      </c>
      <c r="Q564" s="18" t="s">
        <v>649</v>
      </c>
      <c r="R564" s="18">
        <v>45.96</v>
      </c>
      <c r="S564" s="18" t="s">
        <v>673</v>
      </c>
    </row>
    <row r="565" spans="1:19">
      <c r="A565" s="25" t="str">
        <f t="shared" si="34"/>
        <v>Buddha Tahoe- NM 13b</v>
      </c>
      <c r="B565" s="25">
        <f t="shared" si="35"/>
        <v>24</v>
      </c>
      <c r="C565" s="25">
        <f t="shared" si="36"/>
        <v>0.06</v>
      </c>
      <c r="Q565" s="18" t="s">
        <v>124</v>
      </c>
      <c r="R565" s="18">
        <v>51.77</v>
      </c>
      <c r="S565" s="18" t="s">
        <v>673</v>
      </c>
    </row>
    <row r="566" spans="1:19">
      <c r="A566" s="25" t="str">
        <f t="shared" si="34"/>
        <v>Jah OG Kush- NM 5b</v>
      </c>
      <c r="B566" s="25">
        <f t="shared" si="35"/>
        <v>24</v>
      </c>
      <c r="C566" s="25" t="str">
        <f t="shared" si="36"/>
        <v>No info</v>
      </c>
      <c r="Q566" s="41"/>
      <c r="R566" s="41"/>
      <c r="S566" s="41"/>
    </row>
    <row r="567" spans="1:19">
      <c r="A567" s="25" t="str">
        <f t="shared" si="34"/>
        <v>3 Pac (pre roll)- NM 12a</v>
      </c>
      <c r="B567" s="25">
        <f t="shared" si="35"/>
        <v>24.02</v>
      </c>
      <c r="C567" s="25" t="str">
        <f t="shared" si="36"/>
        <v>No info</v>
      </c>
      <c r="Q567" s="8"/>
    </row>
    <row r="568" spans="1:19">
      <c r="A568" s="25" t="str">
        <f t="shared" si="34"/>
        <v>Venom OG- NM 9</v>
      </c>
      <c r="B568" s="25">
        <f t="shared" si="35"/>
        <v>24.21</v>
      </c>
      <c r="C568" s="25" t="str">
        <f t="shared" si="36"/>
        <v>No info</v>
      </c>
      <c r="Q568" s="8"/>
    </row>
    <row r="569" spans="1:19">
      <c r="A569" s="25" t="str">
        <f t="shared" si="34"/>
        <v>Preroll-Indica Blend- NM 9</v>
      </c>
      <c r="B569" s="25">
        <f t="shared" si="35"/>
        <v>24.21</v>
      </c>
      <c r="C569" s="25" t="str">
        <f t="shared" si="36"/>
        <v>No info</v>
      </c>
    </row>
    <row r="570" spans="1:19">
      <c r="A570" s="25" t="str">
        <f t="shared" si="34"/>
        <v>First 48-NM 6c</v>
      </c>
      <c r="B570" s="25">
        <f t="shared" si="35"/>
        <v>24.27</v>
      </c>
      <c r="C570" s="25" t="str">
        <f t="shared" si="36"/>
        <v>No info</v>
      </c>
    </row>
    <row r="571" spans="1:19">
      <c r="A571" s="25" t="str">
        <f t="shared" si="34"/>
        <v>First 48- NM 12b</v>
      </c>
      <c r="B571" s="25">
        <f t="shared" si="35"/>
        <v>24.27</v>
      </c>
      <c r="C571" s="25" t="str">
        <f t="shared" si="36"/>
        <v>No info</v>
      </c>
    </row>
    <row r="572" spans="1:19">
      <c r="A572" s="25" t="str">
        <f t="shared" si="34"/>
        <v>B-Witched- NM 9</v>
      </c>
      <c r="B572" s="25">
        <f t="shared" si="35"/>
        <v>24.39</v>
      </c>
      <c r="C572" s="25" t="str">
        <f t="shared" si="36"/>
        <v>No info</v>
      </c>
    </row>
    <row r="573" spans="1:19">
      <c r="A573" s="25" t="str">
        <f t="shared" si="34"/>
        <v>Clementine #8- NM 7a</v>
      </c>
      <c r="B573" s="25">
        <f t="shared" si="35"/>
        <v>24.5</v>
      </c>
      <c r="C573" s="25" t="str">
        <f t="shared" si="36"/>
        <v>No info</v>
      </c>
    </row>
    <row r="574" spans="1:19">
      <c r="A574" s="25" t="str">
        <f t="shared" si="34"/>
        <v>Gorilla Glue #4- NM 7a</v>
      </c>
      <c r="B574" s="25">
        <f t="shared" si="35"/>
        <v>24.5</v>
      </c>
      <c r="C574" s="25" t="str">
        <f t="shared" si="36"/>
        <v>No info</v>
      </c>
    </row>
    <row r="575" spans="1:19">
      <c r="A575" s="25" t="str">
        <f t="shared" si="34"/>
        <v>Clementine #8- NM 7b</v>
      </c>
      <c r="B575" s="25">
        <f t="shared" si="35"/>
        <v>24.5</v>
      </c>
      <c r="C575" s="25" t="str">
        <f t="shared" si="36"/>
        <v>No info</v>
      </c>
    </row>
    <row r="576" spans="1:19">
      <c r="A576" s="25" t="str">
        <f t="shared" si="34"/>
        <v>Gorilla Glue - NM 7b</v>
      </c>
      <c r="B576" s="25">
        <f t="shared" si="35"/>
        <v>24.5</v>
      </c>
      <c r="C576" s="25" t="str">
        <f t="shared" si="36"/>
        <v>No info</v>
      </c>
    </row>
    <row r="577" spans="1:3">
      <c r="A577" s="25" t="str">
        <f t="shared" si="34"/>
        <v>Warlock- NM 8e</v>
      </c>
      <c r="B577" s="25">
        <f t="shared" si="35"/>
        <v>24.57</v>
      </c>
      <c r="C577" s="25" t="str">
        <f t="shared" si="36"/>
        <v>No info</v>
      </c>
    </row>
    <row r="578" spans="1:3">
      <c r="A578" s="25" t="str">
        <f t="shared" si="34"/>
        <v>Bubba Kush- NM 14c</v>
      </c>
      <c r="B578" s="25">
        <f t="shared" si="35"/>
        <v>24.57</v>
      </c>
      <c r="C578" s="25" t="str">
        <f t="shared" si="36"/>
        <v>No info</v>
      </c>
    </row>
    <row r="579" spans="1:3">
      <c r="A579" s="25" t="str">
        <f t="shared" si="34"/>
        <v>Hash Passion- NM 15</v>
      </c>
      <c r="B579" s="25">
        <f t="shared" si="35"/>
        <v>24.6</v>
      </c>
      <c r="C579" s="25" t="str">
        <f t="shared" si="36"/>
        <v>No info</v>
      </c>
    </row>
    <row r="580" spans="1:3">
      <c r="A580" s="25" t="str">
        <f t="shared" si="34"/>
        <v>Cataract Kush- NM 8a</v>
      </c>
      <c r="B580" s="25">
        <f t="shared" si="35"/>
        <v>24.63</v>
      </c>
      <c r="C580" s="25" t="str">
        <f t="shared" si="36"/>
        <v>No info</v>
      </c>
    </row>
    <row r="581" spans="1:3">
      <c r="A581" s="25" t="str">
        <f t="shared" si="34"/>
        <v>Tangie- NM 14</v>
      </c>
      <c r="B581" s="25">
        <f t="shared" si="35"/>
        <v>24.81</v>
      </c>
      <c r="C581" s="25">
        <f t="shared" si="36"/>
        <v>0.56000000000000005</v>
      </c>
    </row>
    <row r="582" spans="1:3">
      <c r="A582" s="25" t="str">
        <f t="shared" si="34"/>
        <v>SinMint Cookies- NM 9</v>
      </c>
      <c r="B582" s="25">
        <f t="shared" si="35"/>
        <v>24.89</v>
      </c>
      <c r="C582" s="25" t="str">
        <f t="shared" si="36"/>
        <v>No info</v>
      </c>
    </row>
    <row r="583" spans="1:3">
      <c r="A583" s="25" t="str">
        <f t="shared" si="34"/>
        <v>Blue Dream- NM 2</v>
      </c>
      <c r="B583" s="25">
        <f t="shared" si="35"/>
        <v>24.9</v>
      </c>
      <c r="C583" s="25">
        <f t="shared" si="36"/>
        <v>0</v>
      </c>
    </row>
    <row r="584" spans="1:3">
      <c r="A584" s="25" t="str">
        <f t="shared" si="34"/>
        <v>24K Gold- NM 14</v>
      </c>
      <c r="B584" s="25">
        <f t="shared" si="35"/>
        <v>24.9</v>
      </c>
      <c r="C584" s="25">
        <f t="shared" si="36"/>
        <v>0.04</v>
      </c>
    </row>
    <row r="585" spans="1:3">
      <c r="A585" s="25" t="str">
        <f t="shared" si="34"/>
        <v>Silver Kush- NM 8a</v>
      </c>
      <c r="B585" s="25">
        <f t="shared" si="35"/>
        <v>24.97</v>
      </c>
      <c r="C585" s="25" t="str">
        <f t="shared" si="36"/>
        <v>No info</v>
      </c>
    </row>
    <row r="586" spans="1:3">
      <c r="A586" s="25" t="str">
        <f t="shared" si="34"/>
        <v>Elmers Glue- NM 12b</v>
      </c>
      <c r="B586" s="25">
        <f t="shared" si="35"/>
        <v>24.97</v>
      </c>
      <c r="C586" s="25" t="str">
        <f t="shared" si="36"/>
        <v>No info</v>
      </c>
    </row>
    <row r="587" spans="1:3">
      <c r="A587" s="25" t="str">
        <f t="shared" si="34"/>
        <v>Silver Kushk- NM 8e</v>
      </c>
      <c r="B587" s="25">
        <f t="shared" si="35"/>
        <v>24.97</v>
      </c>
      <c r="C587" s="25" t="str">
        <f t="shared" si="36"/>
        <v>No info</v>
      </c>
    </row>
    <row r="588" spans="1:3">
      <c r="A588" s="25" t="str">
        <f t="shared" si="34"/>
        <v>OG Ghost Train Haze- NM 14</v>
      </c>
      <c r="B588" s="25">
        <f t="shared" si="35"/>
        <v>24.97</v>
      </c>
      <c r="C588" s="25">
        <f t="shared" si="36"/>
        <v>0.43</v>
      </c>
    </row>
    <row r="589" spans="1:3">
      <c r="A589" s="25" t="str">
        <f t="shared" si="34"/>
        <v>Blue Dream- NM 14</v>
      </c>
      <c r="B589" s="25">
        <f t="shared" si="35"/>
        <v>24.99</v>
      </c>
      <c r="C589" s="25">
        <f t="shared" si="36"/>
        <v>0.46</v>
      </c>
    </row>
    <row r="590" spans="1:3">
      <c r="A590" s="25" t="str">
        <f t="shared" si="34"/>
        <v>Lucinda- NM 5a</v>
      </c>
      <c r="B590" s="25">
        <f t="shared" si="35"/>
        <v>25</v>
      </c>
      <c r="C590" s="25" t="str">
        <f t="shared" si="36"/>
        <v>No info</v>
      </c>
    </row>
    <row r="591" spans="1:3">
      <c r="A591" s="25" t="str">
        <f t="shared" si="34"/>
        <v>Tangie- NM 7a</v>
      </c>
      <c r="B591" s="25">
        <f t="shared" si="35"/>
        <v>25</v>
      </c>
      <c r="C591" s="25" t="str">
        <f t="shared" si="36"/>
        <v>No info</v>
      </c>
    </row>
    <row r="592" spans="1:3">
      <c r="A592" s="25" t="str">
        <f t="shared" si="34"/>
        <v>Chem 91- NM 7a</v>
      </c>
      <c r="B592" s="25">
        <f t="shared" si="35"/>
        <v>25</v>
      </c>
      <c r="C592" s="25" t="str">
        <f t="shared" si="36"/>
        <v>No info</v>
      </c>
    </row>
    <row r="593" spans="1:3">
      <c r="A593" s="25" t="str">
        <f t="shared" si="34"/>
        <v>Tangie- NM 7b</v>
      </c>
      <c r="B593" s="25">
        <f t="shared" si="35"/>
        <v>25</v>
      </c>
      <c r="C593" s="25" t="str">
        <f t="shared" si="36"/>
        <v>No info</v>
      </c>
    </row>
    <row r="594" spans="1:3">
      <c r="A594" s="25" t="str">
        <f t="shared" si="34"/>
        <v>Chem 91- NM 7b</v>
      </c>
      <c r="B594" s="25">
        <f t="shared" si="35"/>
        <v>25</v>
      </c>
      <c r="C594" s="25" t="str">
        <f t="shared" si="36"/>
        <v>No info</v>
      </c>
    </row>
    <row r="595" spans="1:3">
      <c r="A595" s="25" t="str">
        <f t="shared" si="34"/>
        <v>Purple Kush - NM 8b</v>
      </c>
      <c r="B595" s="25">
        <f t="shared" si="35"/>
        <v>25</v>
      </c>
      <c r="C595" s="25" t="str">
        <f t="shared" si="36"/>
        <v>No info</v>
      </c>
    </row>
    <row r="596" spans="1:3">
      <c r="A596" s="25" t="str">
        <f t="shared" si="34"/>
        <v>Vanilla Kush -NM 8c</v>
      </c>
      <c r="B596" s="25">
        <f t="shared" si="35"/>
        <v>25</v>
      </c>
      <c r="C596" s="25" t="str">
        <f t="shared" si="36"/>
        <v>No info</v>
      </c>
    </row>
    <row r="597" spans="1:3">
      <c r="A597" s="25" t="str">
        <f t="shared" si="34"/>
        <v>Pruple Lemon Ghost Buster- NM 13a</v>
      </c>
      <c r="B597" s="25">
        <f t="shared" si="35"/>
        <v>25</v>
      </c>
      <c r="C597" s="25">
        <f t="shared" si="36"/>
        <v>0.03</v>
      </c>
    </row>
    <row r="598" spans="1:3">
      <c r="A598" s="25" t="str">
        <f t="shared" si="34"/>
        <v>Cannatonic- NM 6d</v>
      </c>
      <c r="B598" s="25">
        <f t="shared" si="35"/>
        <v>25</v>
      </c>
      <c r="C598" s="25">
        <f t="shared" si="36"/>
        <v>0.04</v>
      </c>
    </row>
    <row r="599" spans="1:3">
      <c r="A599" s="25" t="str">
        <f t="shared" si="34"/>
        <v>Pruple Lemon Ghost Buster- NM 13b</v>
      </c>
      <c r="B599" s="25">
        <f t="shared" si="35"/>
        <v>25</v>
      </c>
      <c r="C599" s="25">
        <f t="shared" si="36"/>
        <v>0.03</v>
      </c>
    </row>
    <row r="600" spans="1:3">
      <c r="A600" s="25" t="str">
        <f t="shared" si="34"/>
        <v>Cataract Kush- NM 8e</v>
      </c>
      <c r="B600" s="25">
        <f t="shared" si="35"/>
        <v>25.05</v>
      </c>
      <c r="C600" s="25" t="str">
        <f t="shared" si="36"/>
        <v>No info</v>
      </c>
    </row>
    <row r="601" spans="1:3">
      <c r="A601" s="25" t="str">
        <f t="shared" si="34"/>
        <v>Strawberry OG- NM 9</v>
      </c>
      <c r="B601" s="25">
        <f t="shared" si="35"/>
        <v>25.14</v>
      </c>
      <c r="C601" s="25" t="str">
        <f t="shared" si="36"/>
        <v>No info</v>
      </c>
    </row>
    <row r="602" spans="1:3">
      <c r="A602" s="25" t="str">
        <f t="shared" si="34"/>
        <v>Hybrid preroll- NM 12b</v>
      </c>
      <c r="B602" s="25">
        <f t="shared" si="35"/>
        <v>25.14</v>
      </c>
      <c r="C602" s="25" t="str">
        <f t="shared" si="36"/>
        <v>No info</v>
      </c>
    </row>
    <row r="603" spans="1:3">
      <c r="A603" s="25" t="str">
        <f t="shared" si="34"/>
        <v>Mimosa (pre roll)- NM 12a</v>
      </c>
      <c r="B603" s="25">
        <f t="shared" si="35"/>
        <v>25.18</v>
      </c>
      <c r="C603" s="25" t="str">
        <f t="shared" si="36"/>
        <v>No info</v>
      </c>
    </row>
    <row r="604" spans="1:3">
      <c r="A604" s="25" t="str">
        <f t="shared" si="34"/>
        <v>First 48- NM 12a</v>
      </c>
      <c r="B604" s="25">
        <f t="shared" si="35"/>
        <v>25.32</v>
      </c>
      <c r="C604" s="25">
        <f t="shared" si="36"/>
        <v>0</v>
      </c>
    </row>
    <row r="605" spans="1:3">
      <c r="A605" s="25" t="str">
        <f t="shared" si="34"/>
        <v>Sophies Breath- NM 11b</v>
      </c>
      <c r="B605" s="25">
        <f t="shared" si="35"/>
        <v>25.42</v>
      </c>
      <c r="C605" s="25">
        <f t="shared" si="36"/>
        <v>0</v>
      </c>
    </row>
    <row r="606" spans="1:3">
      <c r="A606" s="25" t="str">
        <f t="shared" si="34"/>
        <v>Sophies Breath- NM 11a</v>
      </c>
      <c r="B606" s="25">
        <f t="shared" si="35"/>
        <v>25.43</v>
      </c>
      <c r="C606" s="25">
        <f t="shared" si="36"/>
        <v>0</v>
      </c>
    </row>
    <row r="607" spans="1:3">
      <c r="A607" s="25" t="str">
        <f t="shared" si="34"/>
        <v>Sophie's Breath- NM 15a</v>
      </c>
      <c r="B607" s="25">
        <f t="shared" si="35"/>
        <v>25.43</v>
      </c>
      <c r="C607" s="25" t="str">
        <f t="shared" si="36"/>
        <v>No info</v>
      </c>
    </row>
    <row r="608" spans="1:3">
      <c r="A608" s="25" t="str">
        <f t="shared" si="34"/>
        <v>Golden Strawberries- NM 2</v>
      </c>
      <c r="B608" s="25">
        <f t="shared" si="35"/>
        <v>25.5</v>
      </c>
      <c r="C608" s="25">
        <f t="shared" si="36"/>
        <v>0</v>
      </c>
    </row>
    <row r="609" spans="1:3">
      <c r="A609" s="25" t="str">
        <f t="shared" si="34"/>
        <v>Sour Banana Sherbert #12- NM 7a</v>
      </c>
      <c r="B609" s="25">
        <f t="shared" si="35"/>
        <v>25.5</v>
      </c>
      <c r="C609" s="25" t="str">
        <f t="shared" si="36"/>
        <v>No info</v>
      </c>
    </row>
    <row r="610" spans="1:3">
      <c r="A610" s="25" t="str">
        <f t="shared" si="34"/>
        <v>Sour Banana Sherbert #12- NM 7b</v>
      </c>
      <c r="B610" s="25">
        <f t="shared" si="35"/>
        <v>25.5</v>
      </c>
      <c r="C610" s="25" t="str">
        <f t="shared" si="36"/>
        <v>No info</v>
      </c>
    </row>
    <row r="611" spans="1:3">
      <c r="A611" s="25" t="str">
        <f t="shared" si="34"/>
        <v>Vanilla Kush- NM 8e</v>
      </c>
      <c r="B611" s="25">
        <f t="shared" si="35"/>
        <v>25.82</v>
      </c>
      <c r="C611" s="25" t="str">
        <f t="shared" si="36"/>
        <v>No info</v>
      </c>
    </row>
    <row r="612" spans="1:3">
      <c r="A612" s="25" t="str">
        <f t="shared" si="34"/>
        <v>Skywalker Kush- NM 2</v>
      </c>
      <c r="B612" s="25">
        <f t="shared" si="35"/>
        <v>25.9</v>
      </c>
      <c r="C612" s="25">
        <f t="shared" si="36"/>
        <v>0</v>
      </c>
    </row>
    <row r="613" spans="1:3">
      <c r="A613" s="25" t="str">
        <f t="shared" si="34"/>
        <v>Blueberry- NM 14b</v>
      </c>
      <c r="B613" s="25">
        <f t="shared" si="35"/>
        <v>25.92</v>
      </c>
      <c r="C613" s="25" t="str">
        <f t="shared" si="36"/>
        <v>No info</v>
      </c>
    </row>
    <row r="614" spans="1:3">
      <c r="A614" s="25" t="str">
        <f t="shared" si="34"/>
        <v>Holy Grail Kush- NM 6a</v>
      </c>
      <c r="B614" s="25">
        <f t="shared" si="35"/>
        <v>25.94</v>
      </c>
      <c r="C614" s="25" t="str">
        <f t="shared" si="36"/>
        <v>No info</v>
      </c>
    </row>
    <row r="615" spans="1:3">
      <c r="A615" s="25" t="str">
        <f t="shared" si="34"/>
        <v>Holy Grail Kush- NM 6b</v>
      </c>
      <c r="B615" s="25">
        <f t="shared" si="35"/>
        <v>25.94</v>
      </c>
      <c r="C615" s="25" t="str">
        <f t="shared" si="36"/>
        <v>No info</v>
      </c>
    </row>
    <row r="616" spans="1:3">
      <c r="A616" s="25" t="str">
        <f t="shared" si="34"/>
        <v>Holy Grail Kush-NM 6c</v>
      </c>
      <c r="B616" s="25">
        <f t="shared" si="35"/>
        <v>25.94</v>
      </c>
      <c r="C616" s="25" t="str">
        <f t="shared" si="36"/>
        <v>No info</v>
      </c>
    </row>
    <row r="617" spans="1:3">
      <c r="A617" s="25" t="str">
        <f t="shared" si="34"/>
        <v>Holy Grail Kush- NM 6g</v>
      </c>
      <c r="B617" s="25">
        <f t="shared" si="35"/>
        <v>25.94</v>
      </c>
      <c r="C617" s="25" t="str">
        <f t="shared" si="36"/>
        <v>No info</v>
      </c>
    </row>
    <row r="618" spans="1:3">
      <c r="A618" s="25" t="str">
        <f t="shared" si="34"/>
        <v>Holy Grail Kush- NM 6h</v>
      </c>
      <c r="B618" s="25">
        <f t="shared" si="35"/>
        <v>25.94</v>
      </c>
      <c r="C618" s="25" t="str">
        <f t="shared" si="36"/>
        <v>No info</v>
      </c>
    </row>
    <row r="619" spans="1:3">
      <c r="A619" s="25" t="str">
        <f t="shared" ref="A619:A669" si="37">Q515</f>
        <v>Holy Grail Kush- NM 6i</v>
      </c>
      <c r="B619" s="25">
        <f t="shared" ref="B619:B669" si="38">R515</f>
        <v>25.94</v>
      </c>
      <c r="C619" s="25" t="str">
        <f t="shared" ref="C619:C669" si="39">S515</f>
        <v>No info</v>
      </c>
    </row>
    <row r="620" spans="1:3">
      <c r="A620" s="25" t="str">
        <f t="shared" si="37"/>
        <v>Sour Deisel Sativa- NM 1</v>
      </c>
      <c r="B620" s="25">
        <f t="shared" si="38"/>
        <v>26</v>
      </c>
      <c r="C620" s="25" t="str">
        <f t="shared" si="39"/>
        <v>No info</v>
      </c>
    </row>
    <row r="621" spans="1:3">
      <c r="A621" s="25" t="str">
        <f t="shared" si="37"/>
        <v>Banana Cream- NM 2</v>
      </c>
      <c r="B621" s="25">
        <f t="shared" si="38"/>
        <v>26</v>
      </c>
      <c r="C621" s="25">
        <f t="shared" si="39"/>
        <v>0</v>
      </c>
    </row>
    <row r="622" spans="1:3">
      <c r="A622" s="25" t="str">
        <f t="shared" si="37"/>
        <v>Chocolate Trip- NM 7a</v>
      </c>
      <c r="B622" s="25">
        <f t="shared" si="38"/>
        <v>26</v>
      </c>
      <c r="C622" s="25" t="str">
        <f t="shared" si="39"/>
        <v>No info</v>
      </c>
    </row>
    <row r="623" spans="1:3">
      <c r="A623" s="25" t="str">
        <f t="shared" si="37"/>
        <v>Chocolate Trip- NM 7b</v>
      </c>
      <c r="B623" s="25">
        <f t="shared" si="38"/>
        <v>26</v>
      </c>
      <c r="C623" s="25" t="str">
        <f t="shared" si="39"/>
        <v>No info</v>
      </c>
    </row>
    <row r="624" spans="1:3">
      <c r="A624" s="25" t="str">
        <f t="shared" si="37"/>
        <v>Skywalker OG- NM 8b</v>
      </c>
      <c r="B624" s="25">
        <f t="shared" si="38"/>
        <v>26</v>
      </c>
      <c r="C624" s="25" t="str">
        <f t="shared" si="39"/>
        <v>No info</v>
      </c>
    </row>
    <row r="625" spans="1:3">
      <c r="A625" s="25" t="str">
        <f t="shared" si="37"/>
        <v>Ghost Train Haze -NM 8c</v>
      </c>
      <c r="B625" s="25">
        <f t="shared" si="38"/>
        <v>26</v>
      </c>
      <c r="C625" s="25" t="str">
        <f t="shared" si="39"/>
        <v>No info</v>
      </c>
    </row>
    <row r="626" spans="1:3">
      <c r="A626" s="25" t="str">
        <f t="shared" si="37"/>
        <v>Skywalker OG -NM 8c</v>
      </c>
      <c r="B626" s="25">
        <f t="shared" si="38"/>
        <v>26</v>
      </c>
      <c r="C626" s="25" t="str">
        <f t="shared" si="39"/>
        <v>No info</v>
      </c>
    </row>
    <row r="627" spans="1:3">
      <c r="A627" s="25" t="str">
        <f t="shared" si="37"/>
        <v>Skywalker OG- NM 8d</v>
      </c>
      <c r="B627" s="25">
        <f t="shared" si="38"/>
        <v>26</v>
      </c>
      <c r="C627" s="25" t="str">
        <f t="shared" si="39"/>
        <v>No info</v>
      </c>
    </row>
    <row r="628" spans="1:3">
      <c r="A628" s="25" t="str">
        <f t="shared" si="37"/>
        <v>Brandywine- NM 14b</v>
      </c>
      <c r="B628" s="25">
        <f t="shared" si="38"/>
        <v>26.01</v>
      </c>
      <c r="C628" s="25" t="str">
        <f t="shared" si="39"/>
        <v>No info</v>
      </c>
    </row>
    <row r="629" spans="1:3">
      <c r="A629" s="25" t="str">
        <f t="shared" si="37"/>
        <v>Amnesia- NM 15</v>
      </c>
      <c r="B629" s="25">
        <f t="shared" si="38"/>
        <v>26.1</v>
      </c>
      <c r="C629" s="25" t="str">
        <f t="shared" si="39"/>
        <v>No info</v>
      </c>
    </row>
    <row r="630" spans="1:3">
      <c r="A630" s="25" t="str">
        <f t="shared" si="37"/>
        <v>Irene X Alien Dawg- NM 12a</v>
      </c>
      <c r="B630" s="25">
        <f t="shared" si="38"/>
        <v>26.43</v>
      </c>
      <c r="C630" s="25">
        <f t="shared" si="39"/>
        <v>0</v>
      </c>
    </row>
    <row r="631" spans="1:3">
      <c r="A631" s="25" t="str">
        <f t="shared" si="37"/>
        <v>Irene X Aliendawg (pre roll)- NM 12a</v>
      </c>
      <c r="B631" s="25">
        <f t="shared" si="38"/>
        <v>26.43</v>
      </c>
      <c r="C631" s="25" t="str">
        <f t="shared" si="39"/>
        <v>No info</v>
      </c>
    </row>
    <row r="632" spans="1:3">
      <c r="A632" s="25" t="str">
        <f t="shared" si="37"/>
        <v>Irene x Alien Dawg preroll- NM 12b</v>
      </c>
      <c r="B632" s="25">
        <f t="shared" si="38"/>
        <v>26.43</v>
      </c>
      <c r="C632" s="25" t="str">
        <f t="shared" si="39"/>
        <v>No info</v>
      </c>
    </row>
    <row r="633" spans="1:3">
      <c r="A633" s="25" t="str">
        <f t="shared" si="37"/>
        <v>Ghost Train Haze- NM 8a</v>
      </c>
      <c r="B633" s="25">
        <f t="shared" si="38"/>
        <v>26.47</v>
      </c>
      <c r="C633" s="25" t="str">
        <f t="shared" si="39"/>
        <v>No info</v>
      </c>
    </row>
    <row r="634" spans="1:3">
      <c r="A634" s="25" t="str">
        <f t="shared" si="37"/>
        <v>Platinum Delights- NM 3a</v>
      </c>
      <c r="B634" s="25">
        <f t="shared" si="38"/>
        <v>26.58</v>
      </c>
      <c r="C634" s="25" t="str">
        <f t="shared" si="39"/>
        <v>No info</v>
      </c>
    </row>
    <row r="635" spans="1:3">
      <c r="A635" s="25" t="str">
        <f t="shared" si="37"/>
        <v>Pura Vida X Polar Bear OG- NM 12a</v>
      </c>
      <c r="B635" s="25">
        <f t="shared" si="38"/>
        <v>26.6</v>
      </c>
      <c r="C635" s="25">
        <f t="shared" si="39"/>
        <v>0</v>
      </c>
    </row>
    <row r="636" spans="1:3">
      <c r="A636" s="25" t="str">
        <f t="shared" si="37"/>
        <v>Pura Vida x Polar Bear OG- NM 12b</v>
      </c>
      <c r="B636" s="25">
        <f t="shared" si="38"/>
        <v>26.6</v>
      </c>
      <c r="C636" s="25" t="str">
        <f t="shared" si="39"/>
        <v>No info</v>
      </c>
    </row>
    <row r="637" spans="1:3">
      <c r="A637" s="25" t="str">
        <f t="shared" si="37"/>
        <v>Bandit Breath- NM 11a</v>
      </c>
      <c r="B637" s="25">
        <f t="shared" si="38"/>
        <v>26.62</v>
      </c>
      <c r="C637" s="25">
        <f t="shared" si="39"/>
        <v>0</v>
      </c>
    </row>
    <row r="638" spans="1:3">
      <c r="A638" s="25" t="str">
        <f t="shared" si="37"/>
        <v>Bandit Breath- NM 15a</v>
      </c>
      <c r="B638" s="25">
        <f t="shared" si="38"/>
        <v>26.62</v>
      </c>
      <c r="C638" s="25" t="str">
        <f t="shared" si="39"/>
        <v>No info</v>
      </c>
    </row>
    <row r="639" spans="1:3">
      <c r="A639" s="25" t="str">
        <f t="shared" si="37"/>
        <v>Bandit Breath- NM 11b</v>
      </c>
      <c r="B639" s="25">
        <f t="shared" si="38"/>
        <v>26.62</v>
      </c>
      <c r="C639" s="25">
        <f t="shared" si="39"/>
        <v>0</v>
      </c>
    </row>
    <row r="640" spans="1:3">
      <c r="A640" s="25" t="str">
        <f t="shared" si="37"/>
        <v>Orange Cream- NM 14</v>
      </c>
      <c r="B640" s="25">
        <f t="shared" si="38"/>
        <v>26.74</v>
      </c>
      <c r="C640" s="25">
        <f t="shared" si="39"/>
        <v>0.1</v>
      </c>
    </row>
    <row r="641" spans="1:3">
      <c r="A641" s="25" t="str">
        <f t="shared" si="37"/>
        <v>Peanut Butter Breath- NM 11a</v>
      </c>
      <c r="B641" s="25">
        <f t="shared" si="38"/>
        <v>26.81</v>
      </c>
      <c r="C641" s="25">
        <f t="shared" si="39"/>
        <v>0</v>
      </c>
    </row>
    <row r="642" spans="1:3">
      <c r="A642" s="25" t="str">
        <f t="shared" si="37"/>
        <v>Peanut Butter Breath- NM 11b</v>
      </c>
      <c r="B642" s="25">
        <f t="shared" si="38"/>
        <v>26.81</v>
      </c>
      <c r="C642" s="25">
        <f t="shared" si="39"/>
        <v>0</v>
      </c>
    </row>
    <row r="643" spans="1:3">
      <c r="A643" s="25" t="str">
        <f t="shared" si="37"/>
        <v>OG-OG Sativa- NM 1</v>
      </c>
      <c r="B643" s="25">
        <f t="shared" si="38"/>
        <v>27</v>
      </c>
      <c r="C643" s="25" t="str">
        <f t="shared" si="39"/>
        <v>No info</v>
      </c>
    </row>
    <row r="644" spans="1:3">
      <c r="A644" s="25" t="str">
        <f t="shared" si="37"/>
        <v>Banana Kush- NM 7a</v>
      </c>
      <c r="B644" s="25">
        <f t="shared" si="38"/>
        <v>27.3</v>
      </c>
      <c r="C644" s="25" t="str">
        <f t="shared" si="39"/>
        <v>No info</v>
      </c>
    </row>
    <row r="645" spans="1:3">
      <c r="A645" s="25" t="str">
        <f t="shared" si="37"/>
        <v>Banana Kush- NM 7b</v>
      </c>
      <c r="B645" s="25">
        <f t="shared" si="38"/>
        <v>27.3</v>
      </c>
      <c r="C645" s="25" t="str">
        <f t="shared" si="39"/>
        <v>No info</v>
      </c>
    </row>
    <row r="646" spans="1:3">
      <c r="A646" s="25" t="str">
        <f t="shared" si="37"/>
        <v>Cotton Candy Kush- NM 7a</v>
      </c>
      <c r="B646" s="25">
        <f t="shared" si="38"/>
        <v>28</v>
      </c>
      <c r="C646" s="25" t="str">
        <f t="shared" si="39"/>
        <v>No info</v>
      </c>
    </row>
    <row r="647" spans="1:3">
      <c r="A647" s="25" t="str">
        <f t="shared" si="37"/>
        <v>Cotton Candy- NM 7b</v>
      </c>
      <c r="B647" s="25">
        <f t="shared" si="38"/>
        <v>28</v>
      </c>
      <c r="C647" s="25" t="str">
        <f t="shared" si="39"/>
        <v>No info</v>
      </c>
    </row>
    <row r="648" spans="1:3">
      <c r="A648" s="25" t="str">
        <f t="shared" si="37"/>
        <v>White Fire OG- NM 9</v>
      </c>
      <c r="B648" s="25">
        <f t="shared" si="38"/>
        <v>28.11</v>
      </c>
      <c r="C648" s="25" t="str">
        <f t="shared" si="39"/>
        <v>No info</v>
      </c>
    </row>
    <row r="649" spans="1:3">
      <c r="A649" s="25" t="str">
        <f t="shared" si="37"/>
        <v>Silver Kush- NM 6c</v>
      </c>
      <c r="B649" s="25">
        <f t="shared" si="38"/>
        <v>28.29</v>
      </c>
      <c r="C649" s="25" t="str">
        <f t="shared" si="39"/>
        <v>No info</v>
      </c>
    </row>
    <row r="650" spans="1:3">
      <c r="A650" s="25" t="str">
        <f t="shared" si="37"/>
        <v>Silver Kush- NM 6i</v>
      </c>
      <c r="B650" s="25">
        <f t="shared" si="38"/>
        <v>28.29</v>
      </c>
      <c r="C650" s="25" t="str">
        <f t="shared" si="39"/>
        <v>No info</v>
      </c>
    </row>
    <row r="651" spans="1:3">
      <c r="A651" s="25" t="str">
        <f t="shared" si="37"/>
        <v>91 Chem x Chem 4- NM 11a</v>
      </c>
      <c r="B651" s="25">
        <f t="shared" si="38"/>
        <v>28.37</v>
      </c>
      <c r="C651" s="25">
        <f t="shared" si="39"/>
        <v>0</v>
      </c>
    </row>
    <row r="652" spans="1:3">
      <c r="A652" s="25" t="str">
        <f t="shared" si="37"/>
        <v>Hells Fire #2- NM 7a</v>
      </c>
      <c r="B652" s="25">
        <f t="shared" si="38"/>
        <v>28.4</v>
      </c>
      <c r="C652" s="25" t="str">
        <f t="shared" si="39"/>
        <v>No info</v>
      </c>
    </row>
    <row r="653" spans="1:3">
      <c r="A653" s="25" t="str">
        <f t="shared" si="37"/>
        <v>Hells Fire 2- NM 7b</v>
      </c>
      <c r="B653" s="25">
        <f t="shared" si="38"/>
        <v>28.4</v>
      </c>
      <c r="C653" s="25" t="str">
        <f t="shared" si="39"/>
        <v>No info</v>
      </c>
    </row>
    <row r="654" spans="1:3">
      <c r="A654" s="25" t="str">
        <f t="shared" si="37"/>
        <v>Stardawg Guava- NM 7a</v>
      </c>
      <c r="B654" s="25">
        <f t="shared" si="38"/>
        <v>28.6</v>
      </c>
      <c r="C654" s="25" t="str">
        <f t="shared" si="39"/>
        <v>No info</v>
      </c>
    </row>
    <row r="655" spans="1:3">
      <c r="A655" s="25" t="str">
        <f t="shared" si="37"/>
        <v>Clusterfunk- NM 7b</v>
      </c>
      <c r="B655" s="25">
        <f t="shared" si="38"/>
        <v>28.6</v>
      </c>
      <c r="C655" s="25" t="str">
        <f t="shared" si="39"/>
        <v>No info</v>
      </c>
    </row>
    <row r="656" spans="1:3">
      <c r="A656" s="25" t="str">
        <f t="shared" si="37"/>
        <v>Stardawg Guava- NM 7b</v>
      </c>
      <c r="B656" s="25">
        <f t="shared" si="38"/>
        <v>28.6</v>
      </c>
      <c r="C656" s="25" t="str">
        <f t="shared" si="39"/>
        <v>No info</v>
      </c>
    </row>
    <row r="657" spans="1:19">
      <c r="A657" s="25" t="str">
        <f t="shared" si="37"/>
        <v>Presidential Kush- NM 9</v>
      </c>
      <c r="B657" s="25">
        <f t="shared" si="38"/>
        <v>28.81</v>
      </c>
      <c r="C657" s="25" t="str">
        <f t="shared" si="39"/>
        <v>No info</v>
      </c>
    </row>
    <row r="658" spans="1:19">
      <c r="A658" s="25" t="str">
        <f t="shared" si="37"/>
        <v>Silver Kush- NM 6a</v>
      </c>
      <c r="B658" s="25">
        <f t="shared" si="38"/>
        <v>28.9</v>
      </c>
      <c r="C658" s="25" t="str">
        <f t="shared" si="39"/>
        <v>No info</v>
      </c>
    </row>
    <row r="659" spans="1:19">
      <c r="A659" s="25" t="str">
        <f t="shared" si="37"/>
        <v>Buddha Tahoe- NM 8b</v>
      </c>
      <c r="B659" s="25">
        <f t="shared" si="38"/>
        <v>29</v>
      </c>
      <c r="C659" s="25" t="str">
        <f t="shared" si="39"/>
        <v>No info</v>
      </c>
    </row>
    <row r="660" spans="1:19">
      <c r="A660" s="25" t="str">
        <f t="shared" si="37"/>
        <v>Fruity Chronic Juice- NM 9</v>
      </c>
      <c r="B660" s="25">
        <f t="shared" si="38"/>
        <v>29.04</v>
      </c>
      <c r="C660" s="25" t="str">
        <f t="shared" si="39"/>
        <v>No info</v>
      </c>
    </row>
    <row r="661" spans="1:19">
      <c r="A661" s="25" t="str">
        <f t="shared" si="37"/>
        <v>Kosher Kush- NM 9</v>
      </c>
      <c r="B661" s="25">
        <f t="shared" si="38"/>
        <v>29.05</v>
      </c>
      <c r="C661" s="25" t="str">
        <f t="shared" si="39"/>
        <v>No info</v>
      </c>
    </row>
    <row r="662" spans="1:19">
      <c r="A662" s="25" t="str">
        <f t="shared" si="37"/>
        <v>Buddha Tahoe- NM 8a</v>
      </c>
      <c r="B662" s="25">
        <f t="shared" si="38"/>
        <v>29.16</v>
      </c>
      <c r="C662" s="25" t="str">
        <f t="shared" si="39"/>
        <v>No info</v>
      </c>
    </row>
    <row r="663" spans="1:19">
      <c r="A663" s="25" t="str">
        <f t="shared" si="37"/>
        <v>Buddha Tahoe OG- NM 8e</v>
      </c>
      <c r="B663" s="25">
        <f t="shared" si="38"/>
        <v>29.16</v>
      </c>
      <c r="C663" s="25" t="str">
        <f t="shared" si="39"/>
        <v>No info</v>
      </c>
    </row>
    <row r="664" spans="1:19">
      <c r="A664" s="25" t="str">
        <f t="shared" si="37"/>
        <v>Buddha Tahoe- NM 6a</v>
      </c>
      <c r="B664" s="25">
        <f t="shared" si="38"/>
        <v>29.61</v>
      </c>
      <c r="C664" s="25" t="str">
        <f t="shared" si="39"/>
        <v>No info</v>
      </c>
    </row>
    <row r="665" spans="1:19">
      <c r="A665" s="25" t="str">
        <f t="shared" si="37"/>
        <v>Buddha Tahoe OG- NM 6h</v>
      </c>
      <c r="B665" s="25">
        <f t="shared" si="38"/>
        <v>29.61</v>
      </c>
      <c r="C665" s="25" t="str">
        <f t="shared" si="39"/>
        <v>No info</v>
      </c>
    </row>
    <row r="666" spans="1:19">
      <c r="A666" s="25" t="str">
        <f t="shared" si="37"/>
        <v>Girl Scout Yeti- NM 7a</v>
      </c>
      <c r="B666" s="25">
        <f t="shared" si="38"/>
        <v>30</v>
      </c>
      <c r="C666" s="25" t="str">
        <f t="shared" si="39"/>
        <v>No info</v>
      </c>
    </row>
    <row r="667" spans="1:19">
      <c r="A667" s="25" t="str">
        <f t="shared" si="37"/>
        <v>Girl Scout Yeti- NM 7b</v>
      </c>
      <c r="B667" s="25">
        <f t="shared" si="38"/>
        <v>30</v>
      </c>
      <c r="C667" s="25" t="str">
        <f t="shared" si="39"/>
        <v>No info</v>
      </c>
    </row>
    <row r="668" spans="1:19">
      <c r="A668" s="25" t="str">
        <f t="shared" si="37"/>
        <v>Green Crack- NM 11b</v>
      </c>
      <c r="B668" s="25">
        <f t="shared" si="38"/>
        <v>45.96</v>
      </c>
      <c r="C668" s="25" t="str">
        <f t="shared" si="39"/>
        <v>No info</v>
      </c>
    </row>
    <row r="669" spans="1:19">
      <c r="A669" s="25" t="str">
        <f t="shared" si="37"/>
        <v>Durban Poison- NM 11b</v>
      </c>
      <c r="B669" s="25">
        <f t="shared" si="38"/>
        <v>51.77</v>
      </c>
      <c r="C669" s="25" t="str">
        <f t="shared" si="39"/>
        <v>No info</v>
      </c>
    </row>
    <row r="670" spans="1:19">
      <c r="A670" s="2" t="s">
        <v>3</v>
      </c>
      <c r="B670" s="2">
        <f>AVERAGE(B2:B669)</f>
        <v>19.21755988023952</v>
      </c>
      <c r="C670" s="2">
        <f>AVERAGE(C2:C669)</f>
        <v>2.9467298578198999</v>
      </c>
      <c r="D670" s="2"/>
      <c r="E670" s="2"/>
      <c r="F670" s="2">
        <f t="shared" ref="F670:S670" si="40">AVERAGE(F2:F669)</f>
        <v>3.255238095238095</v>
      </c>
      <c r="G670" s="2">
        <f t="shared" si="40"/>
        <v>11.586500000000004</v>
      </c>
      <c r="H670" s="2"/>
      <c r="I670" s="2"/>
      <c r="J670" s="2">
        <f t="shared" si="40"/>
        <v>7.5643999999999982</v>
      </c>
      <c r="K670" s="2">
        <f t="shared" si="40"/>
        <v>12.089599999999997</v>
      </c>
      <c r="L670" s="2"/>
      <c r="M670" s="2"/>
      <c r="N670" s="2">
        <f t="shared" si="40"/>
        <v>13.48637931034483</v>
      </c>
      <c r="O670" s="2">
        <f t="shared" si="40"/>
        <v>3.527142857142858</v>
      </c>
      <c r="P670" s="2"/>
      <c r="Q670" s="2"/>
      <c r="R670" s="2">
        <f t="shared" si="40"/>
        <v>20.917819148936175</v>
      </c>
      <c r="S670" s="2">
        <f t="shared" si="40"/>
        <v>9.4620689655172383E-2</v>
      </c>
    </row>
    <row r="671" spans="1:19">
      <c r="A671" s="1" t="s">
        <v>4</v>
      </c>
      <c r="B671" s="1">
        <f>STDEV(B2:B669)</f>
        <v>5.5502467120503205</v>
      </c>
      <c r="C671" s="1">
        <f t="shared" ref="C671:S671" si="41">STDEV(C2:C669)</f>
        <v>5.2280537412993242</v>
      </c>
      <c r="D671" s="1"/>
      <c r="E671" s="1"/>
      <c r="F671" s="1">
        <f t="shared" si="41"/>
        <v>1.5452398488507184</v>
      </c>
      <c r="G671" s="1">
        <f t="shared" si="41"/>
        <v>2.7836558222671837</v>
      </c>
      <c r="H671" s="1"/>
      <c r="I671" s="1"/>
      <c r="J671" s="1">
        <f t="shared" si="41"/>
        <v>1.2227090141703219</v>
      </c>
      <c r="K671" s="1">
        <f t="shared" si="41"/>
        <v>3.8535713738470401</v>
      </c>
      <c r="L671" s="1"/>
      <c r="M671" s="1"/>
      <c r="N671" s="1">
        <f t="shared" si="41"/>
        <v>1.4894125749810752</v>
      </c>
      <c r="O671" s="1">
        <f t="shared" si="41"/>
        <v>4.8040307480876328</v>
      </c>
      <c r="P671" s="1"/>
      <c r="Q671" s="1"/>
      <c r="R671" s="1">
        <f t="shared" si="41"/>
        <v>3.7826961395893397</v>
      </c>
      <c r="S671" s="1">
        <f t="shared" si="41"/>
        <v>0.19254876975881241</v>
      </c>
    </row>
    <row r="672" spans="1:19">
      <c r="A672" s="1" t="s">
        <v>5</v>
      </c>
      <c r="B672" s="1">
        <f>COUNT(B2:B669)</f>
        <v>668</v>
      </c>
      <c r="C672" s="1">
        <f t="shared" ref="C672:S672" si="42">COUNT(C2:C669)</f>
        <v>211</v>
      </c>
      <c r="D672" s="1"/>
      <c r="E672" s="1"/>
      <c r="F672" s="1">
        <f t="shared" si="42"/>
        <v>21</v>
      </c>
      <c r="G672" s="1">
        <f t="shared" si="42"/>
        <v>20</v>
      </c>
      <c r="H672" s="1"/>
      <c r="I672" s="1"/>
      <c r="J672" s="1">
        <f t="shared" si="42"/>
        <v>25</v>
      </c>
      <c r="K672" s="1">
        <f t="shared" si="42"/>
        <v>25</v>
      </c>
      <c r="L672" s="1"/>
      <c r="M672" s="1"/>
      <c r="N672" s="1">
        <f t="shared" si="42"/>
        <v>58</v>
      </c>
      <c r="O672" s="1">
        <f t="shared" si="42"/>
        <v>21</v>
      </c>
      <c r="P672" s="1"/>
      <c r="Q672" s="1"/>
      <c r="R672" s="1">
        <f t="shared" si="42"/>
        <v>564</v>
      </c>
      <c r="S672" s="1">
        <f t="shared" si="42"/>
        <v>145</v>
      </c>
    </row>
  </sheetData>
  <sortState ref="Q2:S647">
    <sortCondition ref="R2:R64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53"/>
  <sheetViews>
    <sheetView workbookViewId="0">
      <selection activeCell="B2" sqref="B2:B546"/>
    </sheetView>
  </sheetViews>
  <sheetFormatPr baseColWidth="10" defaultRowHeight="16"/>
  <cols>
    <col min="1" max="1" width="25.5" customWidth="1"/>
    <col min="5" max="5" width="21.1640625" customWidth="1"/>
    <col min="9" max="9" width="19" customWidth="1"/>
    <col min="13" max="13" width="23" customWidth="1"/>
    <col min="17" max="17" width="20.1640625" customWidth="1"/>
  </cols>
  <sheetData>
    <row r="1" spans="1:19" ht="19">
      <c r="A1" s="3" t="s">
        <v>0</v>
      </c>
      <c r="B1" s="3" t="s">
        <v>1</v>
      </c>
      <c r="C1" s="3" t="s">
        <v>2</v>
      </c>
      <c r="E1" s="6" t="s">
        <v>8</v>
      </c>
      <c r="F1" s="6" t="s">
        <v>1</v>
      </c>
      <c r="G1" s="6" t="s">
        <v>2</v>
      </c>
      <c r="I1" s="5" t="s">
        <v>1921</v>
      </c>
      <c r="J1" s="5" t="s">
        <v>1</v>
      </c>
      <c r="K1" s="5" t="s">
        <v>2</v>
      </c>
      <c r="M1" s="5" t="s">
        <v>1922</v>
      </c>
      <c r="N1" s="5" t="s">
        <v>1</v>
      </c>
      <c r="O1" s="5" t="s">
        <v>2</v>
      </c>
      <c r="Q1" s="5" t="s">
        <v>1923</v>
      </c>
      <c r="R1" s="5" t="s">
        <v>1</v>
      </c>
      <c r="S1" s="5" t="s">
        <v>2</v>
      </c>
    </row>
    <row r="2" spans="1:19">
      <c r="A2" s="27" t="str">
        <f>E2</f>
        <v>Th Wife- C21</v>
      </c>
      <c r="B2" s="27">
        <f t="shared" ref="B2:C2" si="0">F2</f>
        <v>0.3</v>
      </c>
      <c r="C2" s="27">
        <f t="shared" si="0"/>
        <v>12</v>
      </c>
      <c r="E2" s="32" t="s">
        <v>1253</v>
      </c>
      <c r="F2" s="27">
        <v>0.3</v>
      </c>
      <c r="G2" s="27">
        <v>12</v>
      </c>
      <c r="I2" s="14" t="s">
        <v>776</v>
      </c>
      <c r="J2" s="14">
        <v>5.0199999999999996</v>
      </c>
      <c r="K2" s="14">
        <v>7.8</v>
      </c>
      <c r="M2" s="51" t="s">
        <v>785</v>
      </c>
      <c r="N2" s="51">
        <v>10.01</v>
      </c>
      <c r="O2" s="51">
        <v>13.98</v>
      </c>
      <c r="Q2" s="36" t="s">
        <v>1270</v>
      </c>
      <c r="R2" s="34">
        <v>15.06</v>
      </c>
      <c r="S2" s="34">
        <v>0.03</v>
      </c>
    </row>
    <row r="3" spans="1:19">
      <c r="A3" s="27" t="str">
        <f t="shared" ref="A3:A7" si="1">E3</f>
        <v>Cannatonic #1- C32</v>
      </c>
      <c r="B3" s="27">
        <f t="shared" ref="B3:B7" si="2">F3</f>
        <v>1.5</v>
      </c>
      <c r="C3" s="27">
        <f t="shared" ref="C3:C7" si="3">G3</f>
        <v>12</v>
      </c>
      <c r="E3" s="27" t="s">
        <v>1254</v>
      </c>
      <c r="F3" s="27">
        <v>1.5</v>
      </c>
      <c r="G3" s="27">
        <v>12</v>
      </c>
      <c r="I3" s="14" t="s">
        <v>794</v>
      </c>
      <c r="J3" s="14">
        <v>5.0199999999999996</v>
      </c>
      <c r="K3" s="14">
        <v>7.8</v>
      </c>
      <c r="M3" s="51" t="s">
        <v>773</v>
      </c>
      <c r="N3" s="51">
        <v>10.199999999999999</v>
      </c>
      <c r="O3" s="51" t="s">
        <v>763</v>
      </c>
      <c r="Q3" s="34" t="s">
        <v>775</v>
      </c>
      <c r="R3" s="34">
        <v>15.3</v>
      </c>
      <c r="S3" s="34" t="s">
        <v>763</v>
      </c>
    </row>
    <row r="4" spans="1:19">
      <c r="A4" s="27" t="str">
        <f t="shared" si="1"/>
        <v>Chocolate Fudge Brownie- C38</v>
      </c>
      <c r="B4" s="27">
        <f t="shared" si="2"/>
        <v>2.4</v>
      </c>
      <c r="C4" s="27">
        <f t="shared" si="3"/>
        <v>22</v>
      </c>
      <c r="E4" s="27" t="s">
        <v>1255</v>
      </c>
      <c r="F4" s="27">
        <v>2.4</v>
      </c>
      <c r="G4" s="27">
        <v>22</v>
      </c>
      <c r="I4" s="14" t="s">
        <v>1267</v>
      </c>
      <c r="J4" s="14">
        <v>5.0199999999999996</v>
      </c>
      <c r="K4" s="14">
        <v>7.8</v>
      </c>
      <c r="M4" s="51" t="s">
        <v>1260</v>
      </c>
      <c r="N4" s="51">
        <v>10.57</v>
      </c>
      <c r="O4" s="51">
        <v>0</v>
      </c>
      <c r="Q4" s="34" t="s">
        <v>784</v>
      </c>
      <c r="R4" s="34">
        <v>15.43</v>
      </c>
      <c r="S4" s="34" t="s">
        <v>763</v>
      </c>
    </row>
    <row r="5" spans="1:19">
      <c r="A5" s="27" t="str">
        <f t="shared" si="1"/>
        <v>Gold 4:1 CBD/THC (Pre-roll)- C5</v>
      </c>
      <c r="B5" s="27">
        <f t="shared" si="2"/>
        <v>2.86</v>
      </c>
      <c r="C5" s="27">
        <f t="shared" si="3"/>
        <v>12.18</v>
      </c>
      <c r="E5" s="27" t="s">
        <v>1257</v>
      </c>
      <c r="F5" s="27">
        <v>2.86</v>
      </c>
      <c r="G5" s="27">
        <v>12.18</v>
      </c>
      <c r="I5" s="33" t="s">
        <v>1279</v>
      </c>
      <c r="J5" s="14">
        <v>5.55</v>
      </c>
      <c r="K5" s="14">
        <v>8</v>
      </c>
      <c r="M5" s="51" t="s">
        <v>1292</v>
      </c>
      <c r="N5" s="51">
        <v>11.8</v>
      </c>
      <c r="O5" s="51">
        <v>9</v>
      </c>
      <c r="Q5" s="34" t="s">
        <v>1293</v>
      </c>
      <c r="R5" s="34">
        <v>15.6</v>
      </c>
      <c r="S5" s="34" t="s">
        <v>763</v>
      </c>
    </row>
    <row r="6" spans="1:19">
      <c r="A6" s="27" t="str">
        <f t="shared" si="1"/>
        <v>Bubonic Chronic- C14</v>
      </c>
      <c r="B6" s="27">
        <f t="shared" si="2"/>
        <v>4.05</v>
      </c>
      <c r="C6" s="27">
        <f t="shared" si="3"/>
        <v>15.94</v>
      </c>
      <c r="E6" s="27" t="s">
        <v>789</v>
      </c>
      <c r="F6" s="27">
        <v>4.05</v>
      </c>
      <c r="G6" s="27">
        <v>15.94</v>
      </c>
      <c r="I6" s="14" t="s">
        <v>762</v>
      </c>
      <c r="J6" s="14">
        <v>5.6</v>
      </c>
      <c r="K6" s="14">
        <v>8.6999999999999993</v>
      </c>
      <c r="M6" s="51" t="s">
        <v>1269</v>
      </c>
      <c r="N6" s="51">
        <v>12</v>
      </c>
      <c r="O6" s="51">
        <v>1.27</v>
      </c>
      <c r="Q6" s="35" t="s">
        <v>1266</v>
      </c>
      <c r="R6" s="34">
        <v>15.8</v>
      </c>
      <c r="S6" s="34" t="s">
        <v>795</v>
      </c>
    </row>
    <row r="7" spans="1:19">
      <c r="A7" s="27" t="str">
        <f t="shared" si="1"/>
        <v>CBD Therapy- C19</v>
      </c>
      <c r="B7" s="27">
        <f t="shared" si="2"/>
        <v>4.0999999999999996</v>
      </c>
      <c r="C7" s="27" t="str">
        <f t="shared" si="3"/>
        <v>NO INFO</v>
      </c>
      <c r="E7" s="32" t="s">
        <v>1252</v>
      </c>
      <c r="F7" s="27">
        <v>4.0999999999999996</v>
      </c>
      <c r="G7" s="27" t="s">
        <v>763</v>
      </c>
      <c r="I7" s="14" t="s">
        <v>1290</v>
      </c>
      <c r="J7" s="14">
        <v>5.77</v>
      </c>
      <c r="K7" s="14">
        <v>8.83</v>
      </c>
      <c r="M7" s="51" t="s">
        <v>1284</v>
      </c>
      <c r="N7" s="51">
        <v>12</v>
      </c>
      <c r="O7" s="51">
        <v>12</v>
      </c>
      <c r="Q7" s="34" t="s">
        <v>1282</v>
      </c>
      <c r="R7" s="34">
        <v>16</v>
      </c>
      <c r="S7" s="34">
        <v>0.5</v>
      </c>
    </row>
    <row r="8" spans="1:19">
      <c r="A8" s="14" t="str">
        <f>I2</f>
        <v>Harlequin- C4a</v>
      </c>
      <c r="B8" s="14">
        <f t="shared" ref="B8:C8" si="4">J2</f>
        <v>5.0199999999999996</v>
      </c>
      <c r="C8" s="14">
        <f t="shared" si="4"/>
        <v>7.8</v>
      </c>
      <c r="I8" s="33" t="s">
        <v>1280</v>
      </c>
      <c r="J8" s="14">
        <v>6.05</v>
      </c>
      <c r="K8" s="14">
        <v>8.4499999999999993</v>
      </c>
      <c r="M8" s="51" t="s">
        <v>1275</v>
      </c>
      <c r="N8" s="51">
        <v>12.08</v>
      </c>
      <c r="O8" s="51" t="s">
        <v>763</v>
      </c>
      <c r="Q8" s="34" t="s">
        <v>1489</v>
      </c>
      <c r="R8" s="34">
        <v>16.079999999999998</v>
      </c>
      <c r="S8" s="34" t="s">
        <v>763</v>
      </c>
    </row>
    <row r="9" spans="1:19">
      <c r="A9" s="14" t="str">
        <f t="shared" ref="A9:A29" si="5">I3</f>
        <v>Harlequin- C4b</v>
      </c>
      <c r="B9" s="14">
        <f t="shared" ref="B9:B29" si="6">J3</f>
        <v>5.0199999999999996</v>
      </c>
      <c r="C9" s="14">
        <f t="shared" ref="C9:C29" si="7">K3</f>
        <v>7.8</v>
      </c>
      <c r="I9" s="14" t="s">
        <v>1277</v>
      </c>
      <c r="J9" s="14">
        <v>6.3</v>
      </c>
      <c r="K9" s="14">
        <v>9.1999999999999993</v>
      </c>
      <c r="M9" s="51" t="s">
        <v>765</v>
      </c>
      <c r="N9" s="51">
        <v>12.2</v>
      </c>
      <c r="O9" s="51">
        <v>6.2</v>
      </c>
      <c r="Q9" s="34" t="s">
        <v>969</v>
      </c>
      <c r="R9" s="34">
        <v>16.23</v>
      </c>
      <c r="S9" s="34" t="s">
        <v>763</v>
      </c>
    </row>
    <row r="10" spans="1:19">
      <c r="A10" s="14" t="str">
        <f t="shared" si="5"/>
        <v>Harlequin- C4c</v>
      </c>
      <c r="B10" s="14">
        <f t="shared" si="6"/>
        <v>5.0199999999999996</v>
      </c>
      <c r="C10" s="14">
        <f t="shared" si="7"/>
        <v>7.8</v>
      </c>
      <c r="I10" s="14" t="s">
        <v>1289</v>
      </c>
      <c r="J10" s="14">
        <v>6.32</v>
      </c>
      <c r="K10" s="14" t="s">
        <v>763</v>
      </c>
      <c r="M10" s="52" t="s">
        <v>1273</v>
      </c>
      <c r="N10" s="51">
        <v>12.5</v>
      </c>
      <c r="O10" s="51">
        <v>0.02</v>
      </c>
      <c r="Q10" s="34" t="s">
        <v>969</v>
      </c>
      <c r="R10" s="34">
        <v>16.23</v>
      </c>
      <c r="S10" s="34" t="s">
        <v>763</v>
      </c>
    </row>
    <row r="11" spans="1:19">
      <c r="A11" s="14" t="str">
        <f t="shared" si="5"/>
        <v>CBD Shark Shock- C23</v>
      </c>
      <c r="B11" s="14">
        <f t="shared" si="6"/>
        <v>5.55</v>
      </c>
      <c r="C11" s="14">
        <f t="shared" si="7"/>
        <v>8</v>
      </c>
      <c r="I11" s="28" t="s">
        <v>1261</v>
      </c>
      <c r="J11" s="14">
        <v>6.33</v>
      </c>
      <c r="K11" s="14">
        <v>9.11</v>
      </c>
      <c r="M11" s="51" t="s">
        <v>1291</v>
      </c>
      <c r="N11" s="51">
        <v>13.12</v>
      </c>
      <c r="O11" s="51" t="s">
        <v>763</v>
      </c>
      <c r="Q11" s="34" t="s">
        <v>1383</v>
      </c>
      <c r="R11" s="34">
        <v>16.23</v>
      </c>
      <c r="S11" s="34">
        <v>7.0000000000000007E-2</v>
      </c>
    </row>
    <row r="12" spans="1:19">
      <c r="A12" s="14" t="str">
        <f t="shared" si="5"/>
        <v>Good Medicine CBD- C1</v>
      </c>
      <c r="B12" s="14">
        <f t="shared" si="6"/>
        <v>5.6</v>
      </c>
      <c r="C12" s="14">
        <f t="shared" si="7"/>
        <v>8.6999999999999993</v>
      </c>
      <c r="I12" s="33" t="s">
        <v>1278</v>
      </c>
      <c r="J12" s="14">
        <v>6.4</v>
      </c>
      <c r="K12" s="14">
        <v>8</v>
      </c>
      <c r="M12" s="53" t="s">
        <v>768</v>
      </c>
      <c r="N12" s="51">
        <v>13.2</v>
      </c>
      <c r="O12" s="51" t="s">
        <v>763</v>
      </c>
      <c r="Q12" s="35" t="s">
        <v>808</v>
      </c>
      <c r="R12" s="34">
        <v>16.3</v>
      </c>
      <c r="S12" s="34" t="s">
        <v>763</v>
      </c>
    </row>
    <row r="13" spans="1:19">
      <c r="A13" s="14" t="str">
        <f t="shared" si="5"/>
        <v>Canna Tsu- C37b</v>
      </c>
      <c r="B13" s="14">
        <f t="shared" si="6"/>
        <v>5.77</v>
      </c>
      <c r="C13" s="14">
        <f t="shared" si="7"/>
        <v>8.83</v>
      </c>
      <c r="I13" s="16" t="s">
        <v>1274</v>
      </c>
      <c r="J13" s="14">
        <v>6.72</v>
      </c>
      <c r="K13" s="14">
        <v>10.039999999999999</v>
      </c>
      <c r="M13" s="51" t="s">
        <v>774</v>
      </c>
      <c r="N13" s="51">
        <v>13.3</v>
      </c>
      <c r="O13" s="51" t="s">
        <v>763</v>
      </c>
      <c r="Q13" s="34" t="s">
        <v>996</v>
      </c>
      <c r="R13" s="34">
        <v>16.38</v>
      </c>
      <c r="S13" s="34" t="s">
        <v>763</v>
      </c>
    </row>
    <row r="14" spans="1:19">
      <c r="A14" s="14" t="str">
        <f t="shared" si="5"/>
        <v>Euphoria- C23</v>
      </c>
      <c r="B14" s="14">
        <f t="shared" si="6"/>
        <v>6.05</v>
      </c>
      <c r="C14" s="14">
        <f t="shared" si="7"/>
        <v>8.4499999999999993</v>
      </c>
      <c r="I14" s="14" t="s">
        <v>1258</v>
      </c>
      <c r="J14" s="14">
        <v>6.9</v>
      </c>
      <c r="K14" s="14">
        <v>12.13</v>
      </c>
      <c r="M14" s="53" t="s">
        <v>1265</v>
      </c>
      <c r="N14" s="51">
        <v>13.3</v>
      </c>
      <c r="O14" s="51" t="s">
        <v>795</v>
      </c>
      <c r="Q14" s="34" t="s">
        <v>1382</v>
      </c>
      <c r="R14" s="34">
        <v>16.420000000000002</v>
      </c>
      <c r="S14" s="34">
        <v>0.03</v>
      </c>
    </row>
    <row r="15" spans="1:19">
      <c r="A15" s="14" t="str">
        <f t="shared" si="5"/>
        <v>Medical Mass- C23</v>
      </c>
      <c r="B15" s="14">
        <f t="shared" si="6"/>
        <v>6.3</v>
      </c>
      <c r="C15" s="14">
        <f t="shared" si="7"/>
        <v>9.1999999999999993</v>
      </c>
      <c r="I15" s="14" t="s">
        <v>1258</v>
      </c>
      <c r="J15" s="14">
        <v>6.9</v>
      </c>
      <c r="K15" s="14">
        <v>12.14</v>
      </c>
      <c r="M15" s="51" t="s">
        <v>1271</v>
      </c>
      <c r="N15" s="51">
        <v>13.93</v>
      </c>
      <c r="O15" s="51">
        <v>0.02</v>
      </c>
      <c r="Q15" s="34" t="s">
        <v>1023</v>
      </c>
      <c r="R15" s="34">
        <v>16.440000000000001</v>
      </c>
      <c r="S15" s="34">
        <v>0.59</v>
      </c>
    </row>
    <row r="16" spans="1:19">
      <c r="A16" s="14" t="str">
        <f t="shared" si="5"/>
        <v>Blue Dream- C37b</v>
      </c>
      <c r="B16" s="14">
        <f t="shared" si="6"/>
        <v>6.32</v>
      </c>
      <c r="C16" s="14" t="str">
        <f t="shared" si="7"/>
        <v>NO INFO</v>
      </c>
      <c r="I16" s="14" t="s">
        <v>764</v>
      </c>
      <c r="J16" s="14">
        <v>7.8</v>
      </c>
      <c r="K16" s="14">
        <v>12.4</v>
      </c>
      <c r="M16" s="53" t="s">
        <v>771</v>
      </c>
      <c r="N16" s="51">
        <v>14</v>
      </c>
      <c r="O16" s="51" t="s">
        <v>763</v>
      </c>
      <c r="Q16" s="34" t="s">
        <v>1104</v>
      </c>
      <c r="R16" s="34">
        <v>16.440000000000001</v>
      </c>
      <c r="S16" s="34">
        <v>0.59</v>
      </c>
    </row>
    <row r="17" spans="1:19">
      <c r="A17" s="14" t="str">
        <f t="shared" si="5"/>
        <v>Good medicine - C15</v>
      </c>
      <c r="B17" s="14">
        <f t="shared" si="6"/>
        <v>6.33</v>
      </c>
      <c r="C17" s="14">
        <f t="shared" si="7"/>
        <v>9.11</v>
      </c>
      <c r="I17" s="33" t="s">
        <v>1281</v>
      </c>
      <c r="J17" s="14">
        <v>8.6999999999999993</v>
      </c>
      <c r="K17" s="14">
        <v>14.5</v>
      </c>
      <c r="M17" s="51" t="s">
        <v>1287</v>
      </c>
      <c r="N17" s="51">
        <v>14</v>
      </c>
      <c r="O17" s="51" t="s">
        <v>763</v>
      </c>
      <c r="Q17" s="35" t="s">
        <v>821</v>
      </c>
      <c r="R17" s="34">
        <v>16.5</v>
      </c>
      <c r="S17" s="34" t="s">
        <v>763</v>
      </c>
    </row>
    <row r="18" spans="1:19">
      <c r="A18" s="14" t="str">
        <f t="shared" si="5"/>
        <v>CBD Nordle- C23</v>
      </c>
      <c r="B18" s="14">
        <f t="shared" si="6"/>
        <v>6.4</v>
      </c>
      <c r="C18" s="14">
        <f t="shared" si="7"/>
        <v>8</v>
      </c>
      <c r="I18" s="14" t="s">
        <v>788</v>
      </c>
      <c r="J18" s="14">
        <v>8.82</v>
      </c>
      <c r="K18" s="14">
        <v>15.63</v>
      </c>
      <c r="M18" s="53" t="s">
        <v>1264</v>
      </c>
      <c r="N18" s="51">
        <v>14.3</v>
      </c>
      <c r="O18" s="51" t="s">
        <v>763</v>
      </c>
      <c r="Q18" s="35" t="s">
        <v>1338</v>
      </c>
      <c r="R18" s="34">
        <v>16.5</v>
      </c>
      <c r="S18" s="34" t="s">
        <v>763</v>
      </c>
    </row>
    <row r="19" spans="1:19">
      <c r="A19" s="14" t="str">
        <f t="shared" si="5"/>
        <v>Strawberry Cookies- Flower- BWC- C22</v>
      </c>
      <c r="B19" s="14">
        <f t="shared" si="6"/>
        <v>6.72</v>
      </c>
      <c r="C19" s="14">
        <f t="shared" si="7"/>
        <v>10.039999999999999</v>
      </c>
      <c r="I19" s="14" t="s">
        <v>1262</v>
      </c>
      <c r="J19" s="14">
        <v>8.82</v>
      </c>
      <c r="K19" s="14">
        <v>15.63</v>
      </c>
      <c r="M19" s="51" t="s">
        <v>1259</v>
      </c>
      <c r="N19" s="51">
        <v>14.324999999999999</v>
      </c>
      <c r="O19" s="51">
        <v>0</v>
      </c>
      <c r="Q19" s="38" t="s">
        <v>1406</v>
      </c>
      <c r="R19" s="34">
        <v>16.5</v>
      </c>
      <c r="S19" s="34" t="s">
        <v>763</v>
      </c>
    </row>
    <row r="20" spans="1:19">
      <c r="A20" s="14" t="str">
        <f t="shared" si="5"/>
        <v>High CBD/Low THC (Pre-roll)- C5</v>
      </c>
      <c r="B20" s="14">
        <f t="shared" si="6"/>
        <v>6.9</v>
      </c>
      <c r="C20" s="14">
        <f t="shared" si="7"/>
        <v>12.13</v>
      </c>
      <c r="I20" s="14" t="s">
        <v>1288</v>
      </c>
      <c r="J20" s="14">
        <v>9</v>
      </c>
      <c r="K20" s="14" t="s">
        <v>763</v>
      </c>
      <c r="M20" s="51" t="s">
        <v>766</v>
      </c>
      <c r="N20" s="51">
        <v>14.5</v>
      </c>
      <c r="O20" s="51" t="s">
        <v>763</v>
      </c>
      <c r="Q20" s="34" t="s">
        <v>1522</v>
      </c>
      <c r="R20" s="34">
        <v>16.5</v>
      </c>
      <c r="S20" s="34" t="s">
        <v>763</v>
      </c>
    </row>
    <row r="21" spans="1:19">
      <c r="A21" s="14" t="str">
        <f t="shared" si="5"/>
        <v>High CBD/Low THC (Pre-roll)- C5</v>
      </c>
      <c r="B21" s="14">
        <f t="shared" si="6"/>
        <v>6.9</v>
      </c>
      <c r="C21" s="14">
        <f t="shared" si="7"/>
        <v>12.14</v>
      </c>
      <c r="I21" s="14" t="s">
        <v>1294</v>
      </c>
      <c r="J21" s="14">
        <v>9.07</v>
      </c>
      <c r="K21" s="14" t="s">
        <v>763</v>
      </c>
      <c r="M21" s="53" t="s">
        <v>1256</v>
      </c>
      <c r="N21" s="51">
        <v>14.5</v>
      </c>
      <c r="O21" s="51" t="s">
        <v>763</v>
      </c>
      <c r="Q21" s="34" t="s">
        <v>1007</v>
      </c>
      <c r="R21" s="34">
        <v>16.510000000000002</v>
      </c>
      <c r="S21" s="34">
        <v>0</v>
      </c>
    </row>
    <row r="22" spans="1:19">
      <c r="A22" s="14" t="str">
        <f t="shared" si="5"/>
        <v>Harlequin #5 CBD- C1</v>
      </c>
      <c r="B22" s="14">
        <f t="shared" si="6"/>
        <v>7.8</v>
      </c>
      <c r="C22" s="14">
        <f t="shared" si="7"/>
        <v>12.4</v>
      </c>
      <c r="I22" s="14" t="s">
        <v>1286</v>
      </c>
      <c r="J22" s="14">
        <v>10</v>
      </c>
      <c r="K22" s="14">
        <v>5</v>
      </c>
      <c r="M22" s="51" t="s">
        <v>777</v>
      </c>
      <c r="N22" s="51">
        <v>14.67</v>
      </c>
      <c r="O22" s="51">
        <v>0</v>
      </c>
      <c r="Q22" s="34" t="s">
        <v>1088</v>
      </c>
      <c r="R22" s="34">
        <v>16.510000000000002</v>
      </c>
      <c r="S22" s="34">
        <v>0</v>
      </c>
    </row>
    <row r="23" spans="1:19">
      <c r="A23" s="14" t="str">
        <f t="shared" si="5"/>
        <v>Red Velvet- C23</v>
      </c>
      <c r="B23" s="14">
        <f t="shared" si="6"/>
        <v>8.6999999999999993</v>
      </c>
      <c r="C23" s="14">
        <f t="shared" si="7"/>
        <v>14.5</v>
      </c>
      <c r="I23" s="15" t="s">
        <v>1283</v>
      </c>
      <c r="J23" s="14">
        <v>7.6</v>
      </c>
      <c r="K23" s="14">
        <v>9.8000000000000007</v>
      </c>
      <c r="M23" s="51" t="s">
        <v>1263</v>
      </c>
      <c r="N23" s="51">
        <v>14.67</v>
      </c>
      <c r="O23" s="51">
        <v>0</v>
      </c>
      <c r="Q23" s="34" t="s">
        <v>1013</v>
      </c>
      <c r="R23" s="34">
        <v>16.54</v>
      </c>
      <c r="S23" s="34">
        <v>0</v>
      </c>
    </row>
    <row r="24" spans="1:19">
      <c r="A24" s="14" t="str">
        <f t="shared" si="5"/>
        <v>Pre 98 Bubba- C13a</v>
      </c>
      <c r="B24" s="14">
        <f t="shared" si="6"/>
        <v>8.82</v>
      </c>
      <c r="C24" s="14">
        <f t="shared" si="7"/>
        <v>15.63</v>
      </c>
      <c r="M24" s="51" t="s">
        <v>1268</v>
      </c>
      <c r="N24" s="51">
        <v>14.67</v>
      </c>
      <c r="O24" s="51">
        <v>0</v>
      </c>
      <c r="Q24" s="34" t="s">
        <v>1094</v>
      </c>
      <c r="R24" s="34">
        <v>16.54</v>
      </c>
      <c r="S24" s="34">
        <v>0</v>
      </c>
    </row>
    <row r="25" spans="1:19">
      <c r="A25" s="14" t="str">
        <f t="shared" si="5"/>
        <v>Pre 98 Bubba- C13b</v>
      </c>
      <c r="B25" s="14">
        <f t="shared" si="6"/>
        <v>8.82</v>
      </c>
      <c r="C25" s="14">
        <f t="shared" si="7"/>
        <v>15.63</v>
      </c>
      <c r="M25" s="51" t="s">
        <v>770</v>
      </c>
      <c r="N25" s="51">
        <v>14.8</v>
      </c>
      <c r="O25" s="51" t="s">
        <v>763</v>
      </c>
      <c r="Q25" s="35" t="s">
        <v>1492</v>
      </c>
      <c r="R25" s="34">
        <v>16.600000000000001</v>
      </c>
      <c r="S25" s="34" t="s">
        <v>763</v>
      </c>
    </row>
    <row r="26" spans="1:19">
      <c r="A26" s="14" t="str">
        <f t="shared" si="5"/>
        <v>Lucy #2- C36</v>
      </c>
      <c r="B26" s="14">
        <f t="shared" si="6"/>
        <v>9</v>
      </c>
      <c r="C26" s="14" t="str">
        <f t="shared" si="7"/>
        <v>NO INFO</v>
      </c>
      <c r="M26" s="52" t="s">
        <v>1272</v>
      </c>
      <c r="N26" s="51">
        <v>14.8</v>
      </c>
      <c r="O26" s="51">
        <v>0.06</v>
      </c>
      <c r="Q26" s="34" t="s">
        <v>1309</v>
      </c>
      <c r="R26" s="34">
        <v>16.66</v>
      </c>
      <c r="S26" s="34" t="s">
        <v>763</v>
      </c>
    </row>
    <row r="27" spans="1:19">
      <c r="A27" s="14" t="str">
        <f t="shared" si="5"/>
        <v>Yum- C38</v>
      </c>
      <c r="B27" s="14">
        <f t="shared" si="6"/>
        <v>9.07</v>
      </c>
      <c r="C27" s="14" t="str">
        <f t="shared" si="7"/>
        <v>NO INFO</v>
      </c>
      <c r="M27" s="51" t="s">
        <v>1276</v>
      </c>
      <c r="N27" s="51">
        <v>15</v>
      </c>
      <c r="O27" s="51" t="s">
        <v>795</v>
      </c>
      <c r="Q27" s="34" t="s">
        <v>1317</v>
      </c>
      <c r="R27" s="34">
        <v>16.78</v>
      </c>
      <c r="S27" s="34" t="s">
        <v>763</v>
      </c>
    </row>
    <row r="28" spans="1:19">
      <c r="A28" s="14" t="str">
        <f t="shared" si="5"/>
        <v>Critical Mass- C32</v>
      </c>
      <c r="B28" s="14">
        <f t="shared" si="6"/>
        <v>10</v>
      </c>
      <c r="C28" s="14">
        <f t="shared" si="7"/>
        <v>5</v>
      </c>
      <c r="M28" s="51" t="s">
        <v>1285</v>
      </c>
      <c r="N28" s="51">
        <v>15</v>
      </c>
      <c r="O28" s="51" t="s">
        <v>763</v>
      </c>
      <c r="Q28" s="34" t="s">
        <v>802</v>
      </c>
      <c r="R28" s="34">
        <v>16.899999999999999</v>
      </c>
      <c r="S28" s="34" t="s">
        <v>763</v>
      </c>
    </row>
    <row r="29" spans="1:19">
      <c r="A29" s="14" t="str">
        <f t="shared" si="5"/>
        <v>Specturm #12 Cannabis- C29</v>
      </c>
      <c r="B29" s="14">
        <f t="shared" si="6"/>
        <v>7.6</v>
      </c>
      <c r="C29" s="14">
        <f t="shared" si="7"/>
        <v>9.8000000000000007</v>
      </c>
      <c r="M29" s="10"/>
      <c r="N29" s="10"/>
      <c r="O29" s="10"/>
      <c r="Q29" s="34" t="s">
        <v>803</v>
      </c>
      <c r="R29" s="34">
        <v>16.899999999999999</v>
      </c>
      <c r="S29" s="34" t="s">
        <v>763</v>
      </c>
    </row>
    <row r="30" spans="1:19">
      <c r="A30" s="51" t="str">
        <f>M2</f>
        <v>Pre 98- C11</v>
      </c>
      <c r="B30" s="51">
        <f t="shared" ref="B30:C30" si="8">N2</f>
        <v>10.01</v>
      </c>
      <c r="C30" s="51">
        <f t="shared" si="8"/>
        <v>13.98</v>
      </c>
      <c r="Q30" s="34" t="s">
        <v>876</v>
      </c>
      <c r="R30" s="34">
        <v>16.91</v>
      </c>
      <c r="S30" s="34">
        <v>0</v>
      </c>
    </row>
    <row r="31" spans="1:19">
      <c r="A31" s="51" t="str">
        <f t="shared" ref="A31:A56" si="9">M3</f>
        <v>Flo- C3</v>
      </c>
      <c r="B31" s="51">
        <f t="shared" ref="B31:B56" si="10">N3</f>
        <v>10.199999999999999</v>
      </c>
      <c r="C31" s="51" t="str">
        <f t="shared" ref="C31:C56" si="11">O3</f>
        <v>NO INFO</v>
      </c>
      <c r="Q31" s="34" t="s">
        <v>1156</v>
      </c>
      <c r="R31" s="34">
        <v>16.91</v>
      </c>
      <c r="S31" s="34">
        <v>0</v>
      </c>
    </row>
    <row r="32" spans="1:19">
      <c r="A32" s="51" t="str">
        <f t="shared" si="9"/>
        <v>Agent Orange- C6</v>
      </c>
      <c r="B32" s="51">
        <f t="shared" si="10"/>
        <v>10.57</v>
      </c>
      <c r="C32" s="51">
        <f t="shared" si="11"/>
        <v>0</v>
      </c>
      <c r="M32" s="8"/>
      <c r="N32" s="10"/>
      <c r="O32" s="10"/>
      <c r="Q32" s="34" t="s">
        <v>1370</v>
      </c>
      <c r="R32" s="34">
        <v>16.91</v>
      </c>
      <c r="S32" s="34">
        <v>0</v>
      </c>
    </row>
    <row r="33" spans="1:19">
      <c r="A33" s="51" t="str">
        <f t="shared" si="9"/>
        <v>Grape Stomper- C38</v>
      </c>
      <c r="B33" s="51">
        <f t="shared" si="10"/>
        <v>11.8</v>
      </c>
      <c r="C33" s="51">
        <f t="shared" si="11"/>
        <v>9</v>
      </c>
      <c r="M33" s="10"/>
      <c r="N33" s="10"/>
      <c r="O33" s="10"/>
      <c r="Q33" s="34" t="s">
        <v>1501</v>
      </c>
      <c r="R33" s="34">
        <v>17</v>
      </c>
      <c r="S33" s="34">
        <v>0.25</v>
      </c>
    </row>
    <row r="34" spans="1:19">
      <c r="A34" s="51" t="str">
        <f t="shared" si="9"/>
        <v>Lamb's Bread- C21</v>
      </c>
      <c r="B34" s="51">
        <f t="shared" si="10"/>
        <v>12</v>
      </c>
      <c r="C34" s="51">
        <f t="shared" si="11"/>
        <v>1.27</v>
      </c>
      <c r="M34" s="10"/>
      <c r="N34" s="10"/>
      <c r="O34" s="10"/>
      <c r="Q34" s="34" t="s">
        <v>1027</v>
      </c>
      <c r="R34" s="34">
        <v>17.03</v>
      </c>
      <c r="S34" s="34">
        <v>0</v>
      </c>
    </row>
    <row r="35" spans="1:19">
      <c r="A35" s="51" t="str">
        <f t="shared" si="9"/>
        <v>Incredible Power- C27b</v>
      </c>
      <c r="B35" s="51">
        <f t="shared" si="10"/>
        <v>12</v>
      </c>
      <c r="C35" s="51">
        <f t="shared" si="11"/>
        <v>12</v>
      </c>
      <c r="M35" s="10"/>
      <c r="N35" s="10"/>
      <c r="O35" s="10"/>
      <c r="Q35" s="34" t="s">
        <v>1108</v>
      </c>
      <c r="R35" s="34">
        <v>17.03</v>
      </c>
      <c r="S35" s="34">
        <v>0</v>
      </c>
    </row>
    <row r="36" spans="1:19">
      <c r="A36" s="51" t="str">
        <f t="shared" si="9"/>
        <v>Mint Chocolate Chip Joint- C22</v>
      </c>
      <c r="B36" s="51">
        <f t="shared" si="10"/>
        <v>12.08</v>
      </c>
      <c r="C36" s="51" t="str">
        <f t="shared" si="11"/>
        <v>NO INFO</v>
      </c>
      <c r="M36" s="48"/>
      <c r="N36" s="10"/>
      <c r="O36" s="10"/>
      <c r="Q36" s="34" t="s">
        <v>805</v>
      </c>
      <c r="R36" s="34">
        <v>17.100000000000001</v>
      </c>
      <c r="S36" s="34" t="s">
        <v>763</v>
      </c>
    </row>
    <row r="37" spans="1:19">
      <c r="A37" s="51" t="str">
        <f t="shared" si="9"/>
        <v>Mango Haze- C1</v>
      </c>
      <c r="B37" s="51">
        <f t="shared" si="10"/>
        <v>12.2</v>
      </c>
      <c r="C37" s="51">
        <f t="shared" si="11"/>
        <v>6.2</v>
      </c>
      <c r="M37" s="10"/>
      <c r="N37" s="10"/>
      <c r="O37" s="10"/>
      <c r="Q37" s="34" t="s">
        <v>806</v>
      </c>
      <c r="R37" s="34">
        <v>17.100000000000001</v>
      </c>
      <c r="S37" s="34" t="s">
        <v>795</v>
      </c>
    </row>
    <row r="38" spans="1:19">
      <c r="A38" s="51" t="str">
        <f t="shared" si="9"/>
        <v>Orange Blossom Express- C22</v>
      </c>
      <c r="B38" s="51">
        <f t="shared" si="10"/>
        <v>12.5</v>
      </c>
      <c r="C38" s="51">
        <f t="shared" si="11"/>
        <v>0.02</v>
      </c>
      <c r="Q38" s="35" t="s">
        <v>1328</v>
      </c>
      <c r="R38" s="34">
        <v>17.100000000000001</v>
      </c>
      <c r="S38" s="34" t="s">
        <v>763</v>
      </c>
    </row>
    <row r="39" spans="1:19">
      <c r="A39" s="51" t="str">
        <f t="shared" si="9"/>
        <v>Platinum- C37b</v>
      </c>
      <c r="B39" s="51">
        <f t="shared" si="10"/>
        <v>13.12</v>
      </c>
      <c r="C39" s="51" t="str">
        <f t="shared" si="11"/>
        <v>NO INFO</v>
      </c>
      <c r="Q39" s="34" t="s">
        <v>1019</v>
      </c>
      <c r="R39" s="34">
        <v>17.11</v>
      </c>
      <c r="S39" s="34">
        <v>0</v>
      </c>
    </row>
    <row r="40" spans="1:19">
      <c r="A40" s="51" t="str">
        <f t="shared" si="9"/>
        <v>Karma B- C1</v>
      </c>
      <c r="B40" s="51">
        <f t="shared" si="10"/>
        <v>13.2</v>
      </c>
      <c r="C40" s="51" t="str">
        <f t="shared" si="11"/>
        <v>NO INFO</v>
      </c>
      <c r="Q40" s="34" t="s">
        <v>1100</v>
      </c>
      <c r="R40" s="34">
        <v>17.11</v>
      </c>
      <c r="S40" s="34">
        <v>0</v>
      </c>
    </row>
    <row r="41" spans="1:19">
      <c r="A41" s="51" t="str">
        <f t="shared" si="9"/>
        <v>Tahoe OG- C3</v>
      </c>
      <c r="B41" s="51">
        <f t="shared" si="10"/>
        <v>13.3</v>
      </c>
      <c r="C41" s="51" t="str">
        <f t="shared" si="11"/>
        <v>NO INFO</v>
      </c>
      <c r="Q41" s="34" t="s">
        <v>1034</v>
      </c>
      <c r="R41" s="34">
        <v>17.18</v>
      </c>
      <c r="S41" s="34">
        <v>0</v>
      </c>
    </row>
    <row r="42" spans="1:19">
      <c r="A42" s="51" t="str">
        <f t="shared" si="9"/>
        <v>O.G. Kush- C19</v>
      </c>
      <c r="B42" s="51">
        <f t="shared" si="10"/>
        <v>13.3</v>
      </c>
      <c r="C42" s="51" t="str">
        <f t="shared" si="11"/>
        <v>No INFO</v>
      </c>
      <c r="Q42" s="34" t="s">
        <v>1115</v>
      </c>
      <c r="R42" s="34">
        <v>17.18</v>
      </c>
      <c r="S42" s="34">
        <v>0</v>
      </c>
    </row>
    <row r="43" spans="1:19">
      <c r="A43" s="51" t="str">
        <f t="shared" si="9"/>
        <v>Circus Freak- C22</v>
      </c>
      <c r="B43" s="51">
        <f t="shared" si="10"/>
        <v>13.93</v>
      </c>
      <c r="C43" s="51">
        <f t="shared" si="11"/>
        <v>0.02</v>
      </c>
      <c r="Q43" s="34" t="s">
        <v>852</v>
      </c>
      <c r="R43" s="34">
        <v>17.37</v>
      </c>
      <c r="S43" s="34" t="s">
        <v>763</v>
      </c>
    </row>
    <row r="44" spans="1:19">
      <c r="A44" s="51" t="str">
        <f t="shared" si="9"/>
        <v>Taffie- C1</v>
      </c>
      <c r="B44" s="51">
        <f t="shared" si="10"/>
        <v>14</v>
      </c>
      <c r="C44" s="51" t="str">
        <f t="shared" si="11"/>
        <v>NO INFO</v>
      </c>
      <c r="Q44" s="36" t="s">
        <v>1387</v>
      </c>
      <c r="R44" s="34">
        <v>17.399999999999999</v>
      </c>
      <c r="S44" s="34" t="s">
        <v>763</v>
      </c>
    </row>
    <row r="45" spans="1:19">
      <c r="A45" s="51" t="str">
        <f t="shared" si="9"/>
        <v>Hashplant x Super Silver Haze- C32</v>
      </c>
      <c r="B45" s="51">
        <f t="shared" si="10"/>
        <v>14</v>
      </c>
      <c r="C45" s="51" t="str">
        <f t="shared" si="11"/>
        <v>NO INFO</v>
      </c>
      <c r="Q45" s="34" t="s">
        <v>1308</v>
      </c>
      <c r="R45" s="34">
        <v>17.46</v>
      </c>
      <c r="S45" s="34" t="s">
        <v>763</v>
      </c>
    </row>
    <row r="46" spans="1:19">
      <c r="A46" s="51" t="str">
        <f t="shared" si="9"/>
        <v>Blueberry- C19</v>
      </c>
      <c r="B46" s="51">
        <f t="shared" si="10"/>
        <v>14.3</v>
      </c>
      <c r="C46" s="51" t="str">
        <f t="shared" si="11"/>
        <v>NO INFO</v>
      </c>
      <c r="Q46" s="36" t="s">
        <v>1379</v>
      </c>
      <c r="R46" s="34">
        <v>17.46</v>
      </c>
      <c r="S46" s="34">
        <v>0.03</v>
      </c>
    </row>
    <row r="47" spans="1:19">
      <c r="A47" s="51" t="str">
        <f t="shared" si="9"/>
        <v>Purple God Bud- C6</v>
      </c>
      <c r="B47" s="51">
        <f t="shared" si="10"/>
        <v>14.324999999999999</v>
      </c>
      <c r="C47" s="51">
        <f t="shared" si="11"/>
        <v>0</v>
      </c>
      <c r="Q47" s="34" t="s">
        <v>850</v>
      </c>
      <c r="R47" s="34">
        <v>17.489999999999998</v>
      </c>
      <c r="S47" s="34" t="s">
        <v>763</v>
      </c>
    </row>
    <row r="48" spans="1:19">
      <c r="A48" s="51" t="str">
        <f t="shared" si="9"/>
        <v>Maui Wowi- C1</v>
      </c>
      <c r="B48" s="51">
        <f t="shared" si="10"/>
        <v>14.5</v>
      </c>
      <c r="C48" s="51" t="str">
        <f t="shared" si="11"/>
        <v>NO INFO</v>
      </c>
      <c r="Q48" s="34" t="s">
        <v>1301</v>
      </c>
      <c r="R48" s="34">
        <v>17.5</v>
      </c>
      <c r="S48" s="34">
        <v>0.08</v>
      </c>
    </row>
    <row r="49" spans="1:19">
      <c r="A49" s="51" t="str">
        <f t="shared" si="9"/>
        <v>Jabberwokcy- C1</v>
      </c>
      <c r="B49" s="51">
        <f t="shared" si="10"/>
        <v>14.5</v>
      </c>
      <c r="C49" s="51" t="str">
        <f t="shared" si="11"/>
        <v>NO INFO</v>
      </c>
      <c r="Q49" s="35" t="s">
        <v>1465</v>
      </c>
      <c r="R49" s="34">
        <v>17.5</v>
      </c>
      <c r="S49" s="34" t="s">
        <v>763</v>
      </c>
    </row>
    <row r="50" spans="1:19">
      <c r="A50" s="51" t="str">
        <f t="shared" si="9"/>
        <v>Orange Herijuana- C4a</v>
      </c>
      <c r="B50" s="51">
        <f t="shared" si="10"/>
        <v>14.67</v>
      </c>
      <c r="C50" s="51">
        <f t="shared" si="11"/>
        <v>0</v>
      </c>
      <c r="Q50" s="35" t="s">
        <v>1336</v>
      </c>
      <c r="R50" s="34">
        <v>17.600000000000001</v>
      </c>
      <c r="S50" s="34" t="s">
        <v>763</v>
      </c>
    </row>
    <row r="51" spans="1:19">
      <c r="A51" s="51" t="str">
        <f t="shared" si="9"/>
        <v>Orange Herijuana- C4b</v>
      </c>
      <c r="B51" s="51">
        <f t="shared" si="10"/>
        <v>14.67</v>
      </c>
      <c r="C51" s="51">
        <f t="shared" si="11"/>
        <v>0</v>
      </c>
      <c r="Q51" s="34" t="s">
        <v>1014</v>
      </c>
      <c r="R51" s="34">
        <v>17.63</v>
      </c>
      <c r="S51" s="34">
        <v>0</v>
      </c>
    </row>
    <row r="52" spans="1:19">
      <c r="A52" s="51" t="str">
        <f t="shared" si="9"/>
        <v>Orange Herijuana- C4c</v>
      </c>
      <c r="B52" s="51">
        <f t="shared" si="10"/>
        <v>14.67</v>
      </c>
      <c r="C52" s="51">
        <f t="shared" si="11"/>
        <v>0</v>
      </c>
      <c r="Q52" s="34" t="s">
        <v>1095</v>
      </c>
      <c r="R52" s="34">
        <v>17.63</v>
      </c>
      <c r="S52" s="34">
        <v>0</v>
      </c>
    </row>
    <row r="53" spans="1:19">
      <c r="A53" s="51" t="str">
        <f t="shared" si="9"/>
        <v>Candyland- C1</v>
      </c>
      <c r="B53" s="51">
        <f t="shared" si="10"/>
        <v>14.8</v>
      </c>
      <c r="C53" s="51" t="str">
        <f t="shared" si="11"/>
        <v>NO INFO</v>
      </c>
      <c r="Q53" s="34" t="s">
        <v>909</v>
      </c>
      <c r="R53" s="34">
        <v>17.670000000000002</v>
      </c>
      <c r="S53" s="34">
        <v>0</v>
      </c>
    </row>
    <row r="54" spans="1:19">
      <c r="A54" s="51" t="str">
        <f t="shared" si="9"/>
        <v>Grape Kush- C22</v>
      </c>
      <c r="B54" s="51">
        <f t="shared" si="10"/>
        <v>14.8</v>
      </c>
      <c r="C54" s="51">
        <f t="shared" si="11"/>
        <v>0.06</v>
      </c>
      <c r="Q54" s="35" t="s">
        <v>1016</v>
      </c>
      <c r="R54" s="34">
        <v>17.68</v>
      </c>
      <c r="S54" s="34">
        <v>0</v>
      </c>
    </row>
    <row r="55" spans="1:19">
      <c r="A55" s="51" t="str">
        <f t="shared" si="9"/>
        <v>Damn Sour- C23</v>
      </c>
      <c r="B55" s="51">
        <f t="shared" si="10"/>
        <v>15</v>
      </c>
      <c r="C55" s="51" t="str">
        <f t="shared" si="11"/>
        <v>No INFO</v>
      </c>
      <c r="Q55" s="35" t="s">
        <v>1097</v>
      </c>
      <c r="R55" s="34">
        <v>17.68</v>
      </c>
      <c r="S55" s="34">
        <v>0</v>
      </c>
    </row>
    <row r="56" spans="1:19">
      <c r="A56" s="51" t="str">
        <f t="shared" si="9"/>
        <v>Thai Lights- C32</v>
      </c>
      <c r="B56" s="51">
        <f t="shared" si="10"/>
        <v>15</v>
      </c>
      <c r="C56" s="51" t="str">
        <f t="shared" si="11"/>
        <v>NO INFO</v>
      </c>
      <c r="Q56" s="34" t="s">
        <v>1310</v>
      </c>
      <c r="R56" s="34">
        <v>17.760000000000002</v>
      </c>
      <c r="S56" s="34" t="s">
        <v>763</v>
      </c>
    </row>
    <row r="57" spans="1:19">
      <c r="A57" s="34" t="str">
        <f>Q2</f>
        <v>Honolulu Choo Choo- C22</v>
      </c>
      <c r="B57" s="34">
        <f t="shared" ref="B57:C57" si="12">R2</f>
        <v>15.06</v>
      </c>
      <c r="C57" s="34">
        <f t="shared" si="12"/>
        <v>0.03</v>
      </c>
      <c r="Q57" s="35" t="s">
        <v>1333</v>
      </c>
      <c r="R57" s="34">
        <v>17.8</v>
      </c>
      <c r="S57" s="34" t="s">
        <v>763</v>
      </c>
    </row>
    <row r="58" spans="1:19">
      <c r="A58" s="34" t="str">
        <f t="shared" ref="A58:A121" si="13">Q3</f>
        <v>Recon- C3</v>
      </c>
      <c r="B58" s="34">
        <f t="shared" ref="B58:B121" si="14">R3</f>
        <v>15.3</v>
      </c>
      <c r="C58" s="34" t="str">
        <f t="shared" ref="C58:C121" si="15">S3</f>
        <v>NO INFO</v>
      </c>
      <c r="Q58" s="35" t="s">
        <v>1327</v>
      </c>
      <c r="R58" s="34">
        <v>17.899999999999999</v>
      </c>
      <c r="S58" s="34" t="s">
        <v>763</v>
      </c>
    </row>
    <row r="59" spans="1:19">
      <c r="A59" s="34" t="str">
        <f t="shared" si="13"/>
        <v>Corleone Kush- C11</v>
      </c>
      <c r="B59" s="34">
        <f t="shared" si="14"/>
        <v>15.43</v>
      </c>
      <c r="C59" s="34" t="str">
        <f t="shared" si="15"/>
        <v>NO INFO</v>
      </c>
      <c r="Q59" s="34" t="s">
        <v>868</v>
      </c>
      <c r="R59" s="34">
        <v>17.920000000000002</v>
      </c>
      <c r="S59" s="34">
        <v>0</v>
      </c>
    </row>
    <row r="60" spans="1:19">
      <c r="A60" s="34" t="str">
        <f t="shared" si="13"/>
        <v>Tangerine Haze- C38</v>
      </c>
      <c r="B60" s="34">
        <f t="shared" si="14"/>
        <v>15.6</v>
      </c>
      <c r="C60" s="34" t="str">
        <f t="shared" si="15"/>
        <v>NO INFO</v>
      </c>
      <c r="Q60" s="34" t="s">
        <v>1149</v>
      </c>
      <c r="R60" s="34">
        <v>17.920000000000002</v>
      </c>
      <c r="S60" s="34">
        <v>0</v>
      </c>
    </row>
    <row r="61" spans="1:19">
      <c r="A61" s="34" t="str">
        <f t="shared" si="13"/>
        <v>Cali. Orange- C19</v>
      </c>
      <c r="B61" s="34">
        <f t="shared" si="14"/>
        <v>15.8</v>
      </c>
      <c r="C61" s="34" t="str">
        <f t="shared" si="15"/>
        <v>No INFO</v>
      </c>
      <c r="Q61" s="34" t="s">
        <v>1361</v>
      </c>
      <c r="R61" s="34">
        <v>17.920000000000002</v>
      </c>
      <c r="S61" s="34">
        <v>0</v>
      </c>
    </row>
    <row r="62" spans="1:19">
      <c r="A62" s="34" t="str">
        <f t="shared" si="13"/>
        <v>Aj's Cherry AK- C24</v>
      </c>
      <c r="B62" s="34">
        <f t="shared" si="14"/>
        <v>16</v>
      </c>
      <c r="C62" s="34">
        <f t="shared" si="15"/>
        <v>0.5</v>
      </c>
      <c r="Q62" s="34" t="s">
        <v>1513</v>
      </c>
      <c r="R62" s="34">
        <v>18</v>
      </c>
      <c r="S62" s="34" t="s">
        <v>763</v>
      </c>
    </row>
    <row r="63" spans="1:19">
      <c r="A63" s="34" t="str">
        <f t="shared" si="13"/>
        <v>Bubba Diagonal- C30</v>
      </c>
      <c r="B63" s="34">
        <f t="shared" si="14"/>
        <v>16.079999999999998</v>
      </c>
      <c r="C63" s="34" t="str">
        <f t="shared" si="15"/>
        <v>NO INFO</v>
      </c>
      <c r="Q63" s="34" t="s">
        <v>1551</v>
      </c>
      <c r="R63" s="34">
        <v>18.010000000000002</v>
      </c>
      <c r="S63" s="34" t="s">
        <v>763</v>
      </c>
    </row>
    <row r="64" spans="1:19">
      <c r="A64" s="34" t="str">
        <f t="shared" si="13"/>
        <v>Jilly Bean- C11</v>
      </c>
      <c r="B64" s="34">
        <f t="shared" si="14"/>
        <v>16.23</v>
      </c>
      <c r="C64" s="34" t="str">
        <f t="shared" si="15"/>
        <v>NO INFO</v>
      </c>
      <c r="Q64" s="34" t="s">
        <v>1037</v>
      </c>
      <c r="R64" s="34">
        <v>18.02</v>
      </c>
      <c r="S64" s="34">
        <v>0</v>
      </c>
    </row>
    <row r="65" spans="1:19">
      <c r="A65" s="34" t="str">
        <f t="shared" si="13"/>
        <v>Jilly Bean- C11</v>
      </c>
      <c r="B65" s="34">
        <f t="shared" si="14"/>
        <v>16.23</v>
      </c>
      <c r="C65" s="34" t="str">
        <f t="shared" si="15"/>
        <v>NO INFO</v>
      </c>
      <c r="Q65" s="34" t="s">
        <v>1118</v>
      </c>
      <c r="R65" s="34">
        <v>18.02</v>
      </c>
      <c r="S65" s="34">
        <v>0</v>
      </c>
    </row>
    <row r="66" spans="1:19">
      <c r="A66" s="34" t="str">
        <f t="shared" si="13"/>
        <v>Double Bubba- C22</v>
      </c>
      <c r="B66" s="34">
        <f t="shared" si="14"/>
        <v>16.23</v>
      </c>
      <c r="C66" s="34">
        <f t="shared" si="15"/>
        <v>7.0000000000000007E-2</v>
      </c>
      <c r="Q66" s="36" t="s">
        <v>1381</v>
      </c>
      <c r="R66" s="34">
        <v>18.07</v>
      </c>
      <c r="S66" s="34">
        <v>0.5</v>
      </c>
    </row>
    <row r="67" spans="1:19">
      <c r="A67" s="34" t="str">
        <f t="shared" si="13"/>
        <v>Commerce City Kush- C1</v>
      </c>
      <c r="B67" s="34">
        <f t="shared" si="14"/>
        <v>16.3</v>
      </c>
      <c r="C67" s="34" t="str">
        <f t="shared" si="15"/>
        <v>NO INFO</v>
      </c>
      <c r="Q67" s="35" t="s">
        <v>1332</v>
      </c>
      <c r="R67" s="34">
        <v>18.100000000000001</v>
      </c>
      <c r="S67" s="34" t="s">
        <v>763</v>
      </c>
    </row>
    <row r="68" spans="1:19">
      <c r="A68" s="34" t="str">
        <f t="shared" si="13"/>
        <v>NYC Diesel- C12</v>
      </c>
      <c r="B68" s="34">
        <f t="shared" si="14"/>
        <v>16.38</v>
      </c>
      <c r="C68" s="34" t="str">
        <f t="shared" si="15"/>
        <v>NO INFO</v>
      </c>
      <c r="Q68" s="34" t="s">
        <v>997</v>
      </c>
      <c r="R68" s="34">
        <v>18.25</v>
      </c>
      <c r="S68" s="34" t="s">
        <v>763</v>
      </c>
    </row>
    <row r="69" spans="1:19">
      <c r="A69" s="34" t="str">
        <f t="shared" si="13"/>
        <v>Diesel Train- C22</v>
      </c>
      <c r="B69" s="34">
        <f t="shared" si="14"/>
        <v>16.420000000000002</v>
      </c>
      <c r="C69" s="34">
        <f t="shared" si="15"/>
        <v>0.03</v>
      </c>
      <c r="Q69" s="35" t="s">
        <v>1337</v>
      </c>
      <c r="R69" s="34">
        <v>18.3</v>
      </c>
      <c r="S69" s="34" t="s">
        <v>763</v>
      </c>
    </row>
    <row r="70" spans="1:19">
      <c r="A70" s="34" t="str">
        <f t="shared" si="13"/>
        <v>Gelato- C13a</v>
      </c>
      <c r="B70" s="34">
        <f t="shared" si="14"/>
        <v>16.440000000000001</v>
      </c>
      <c r="C70" s="34">
        <f t="shared" si="15"/>
        <v>0.59</v>
      </c>
      <c r="Q70" s="35" t="s">
        <v>1344</v>
      </c>
      <c r="R70" s="34">
        <v>18.3</v>
      </c>
      <c r="S70" s="34" t="s">
        <v>763</v>
      </c>
    </row>
    <row r="71" spans="1:19">
      <c r="A71" s="34" t="str">
        <f t="shared" si="13"/>
        <v>Gelato- C13b</v>
      </c>
      <c r="B71" s="34">
        <f t="shared" si="14"/>
        <v>16.440000000000001</v>
      </c>
      <c r="C71" s="34">
        <f t="shared" si="15"/>
        <v>0.59</v>
      </c>
      <c r="Q71" s="34" t="s">
        <v>878</v>
      </c>
      <c r="R71" s="34">
        <v>18.329999999999998</v>
      </c>
      <c r="S71" s="34">
        <v>0</v>
      </c>
    </row>
    <row r="72" spans="1:19">
      <c r="A72" s="34" t="str">
        <f t="shared" si="13"/>
        <v>Chem Dawg- C1</v>
      </c>
      <c r="B72" s="34">
        <f t="shared" si="14"/>
        <v>16.5</v>
      </c>
      <c r="C72" s="34" t="str">
        <f t="shared" si="15"/>
        <v>NO INFO</v>
      </c>
      <c r="Q72" s="34" t="s">
        <v>884</v>
      </c>
      <c r="R72" s="34">
        <v>18.329999999999998</v>
      </c>
      <c r="S72" s="34" t="s">
        <v>763</v>
      </c>
    </row>
    <row r="73" spans="1:19">
      <c r="A73" s="34" t="str">
        <f t="shared" si="13"/>
        <v>Big Buddha Cheese- C19</v>
      </c>
      <c r="B73" s="34">
        <f t="shared" si="14"/>
        <v>16.5</v>
      </c>
      <c r="C73" s="34" t="str">
        <f t="shared" si="15"/>
        <v>NO INFO</v>
      </c>
      <c r="Q73" s="34" t="s">
        <v>1158</v>
      </c>
      <c r="R73" s="34">
        <v>18.329999999999998</v>
      </c>
      <c r="S73" s="34">
        <v>0</v>
      </c>
    </row>
    <row r="74" spans="1:19">
      <c r="A74" s="34" t="str">
        <f t="shared" si="13"/>
        <v>Jelly Roll Pre-roll- C23</v>
      </c>
      <c r="B74" s="34">
        <f t="shared" si="14"/>
        <v>16.5</v>
      </c>
      <c r="C74" s="34" t="str">
        <f t="shared" si="15"/>
        <v>NO INFO</v>
      </c>
      <c r="Q74" s="34" t="s">
        <v>1372</v>
      </c>
      <c r="R74" s="34">
        <v>18.329999999999998</v>
      </c>
      <c r="S74" s="34">
        <v>0</v>
      </c>
    </row>
    <row r="75" spans="1:19">
      <c r="A75" s="34" t="str">
        <f t="shared" si="13"/>
        <v>Tangerine Kush- C36</v>
      </c>
      <c r="B75" s="34">
        <f t="shared" si="14"/>
        <v>16.5</v>
      </c>
      <c r="C75" s="34" t="str">
        <f t="shared" si="15"/>
        <v>NO INFO</v>
      </c>
      <c r="Q75" s="34" t="s">
        <v>1008</v>
      </c>
      <c r="R75" s="34">
        <v>18.34</v>
      </c>
      <c r="S75" s="34">
        <v>0</v>
      </c>
    </row>
    <row r="76" spans="1:19">
      <c r="A76" s="34" t="str">
        <f t="shared" si="13"/>
        <v>Jack Flash- C13a</v>
      </c>
      <c r="B76" s="34">
        <f t="shared" si="14"/>
        <v>16.510000000000002</v>
      </c>
      <c r="C76" s="34">
        <f t="shared" si="15"/>
        <v>0</v>
      </c>
      <c r="Q76" s="34" t="s">
        <v>1089</v>
      </c>
      <c r="R76" s="34">
        <v>18.34</v>
      </c>
      <c r="S76" s="34">
        <v>0</v>
      </c>
    </row>
    <row r="77" spans="1:19">
      <c r="A77" s="34" t="str">
        <f t="shared" si="13"/>
        <v>Jack Flash- C13b</v>
      </c>
      <c r="B77" s="34">
        <f t="shared" si="14"/>
        <v>16.510000000000002</v>
      </c>
      <c r="C77" s="34">
        <f t="shared" si="15"/>
        <v>0</v>
      </c>
      <c r="Q77" s="34" t="s">
        <v>1025</v>
      </c>
      <c r="R77" s="34">
        <v>18.36</v>
      </c>
      <c r="S77" s="34">
        <v>0.67</v>
      </c>
    </row>
    <row r="78" spans="1:19">
      <c r="A78" s="34" t="str">
        <f t="shared" si="13"/>
        <v>Super Lemon Haze- C13a</v>
      </c>
      <c r="B78" s="34">
        <f t="shared" si="14"/>
        <v>16.54</v>
      </c>
      <c r="C78" s="34">
        <f t="shared" si="15"/>
        <v>0</v>
      </c>
      <c r="Q78" s="34" t="s">
        <v>1106</v>
      </c>
      <c r="R78" s="34">
        <v>18.36</v>
      </c>
      <c r="S78" s="34">
        <v>0.67</v>
      </c>
    </row>
    <row r="79" spans="1:19">
      <c r="A79" s="34" t="str">
        <f t="shared" si="13"/>
        <v>Super Lemon Haze- C13b</v>
      </c>
      <c r="B79" s="34">
        <f t="shared" si="14"/>
        <v>16.54</v>
      </c>
      <c r="C79" s="34">
        <f t="shared" si="15"/>
        <v>0</v>
      </c>
      <c r="Q79" s="36" t="s">
        <v>1384</v>
      </c>
      <c r="R79" s="34">
        <v>18.38</v>
      </c>
      <c r="S79" s="34">
        <v>0.08</v>
      </c>
    </row>
    <row r="80" spans="1:19">
      <c r="A80" s="34" t="str">
        <f t="shared" si="13"/>
        <v>Highway Man- C30</v>
      </c>
      <c r="B80" s="34">
        <f t="shared" si="14"/>
        <v>16.600000000000001</v>
      </c>
      <c r="C80" s="34" t="str">
        <f t="shared" si="15"/>
        <v>NO INFO</v>
      </c>
      <c r="Q80" s="34" t="s">
        <v>1498</v>
      </c>
      <c r="R80" s="34">
        <v>18.399999999999999</v>
      </c>
      <c r="S80" s="34">
        <v>1.03</v>
      </c>
    </row>
    <row r="81" spans="1:19">
      <c r="A81" s="34" t="str">
        <f t="shared" si="13"/>
        <v>Black Gorilla (Pre-roll)- C5</v>
      </c>
      <c r="B81" s="34">
        <f t="shared" si="14"/>
        <v>16.66</v>
      </c>
      <c r="C81" s="34" t="str">
        <f t="shared" si="15"/>
        <v>NO INFO</v>
      </c>
      <c r="Q81" s="34" t="s">
        <v>1566</v>
      </c>
      <c r="R81" s="34">
        <v>18.399999999999999</v>
      </c>
      <c r="S81" s="34" t="s">
        <v>763</v>
      </c>
    </row>
    <row r="82" spans="1:19">
      <c r="A82" s="34" t="str">
        <f t="shared" si="13"/>
        <v>Sour Patch Cookies (Pre-roll)- C5</v>
      </c>
      <c r="B82" s="34">
        <f t="shared" si="14"/>
        <v>16.78</v>
      </c>
      <c r="C82" s="34" t="str">
        <f t="shared" si="15"/>
        <v>NO INFO</v>
      </c>
      <c r="Q82" s="34" t="s">
        <v>1004</v>
      </c>
      <c r="R82" s="34">
        <v>18.45</v>
      </c>
      <c r="S82" s="34">
        <v>0</v>
      </c>
    </row>
    <row r="83" spans="1:19">
      <c r="A83" s="34" t="str">
        <f t="shared" si="13"/>
        <v>Columbian Gold x C-99- C1</v>
      </c>
      <c r="B83" s="34">
        <f t="shared" si="14"/>
        <v>16.899999999999999</v>
      </c>
      <c r="C83" s="34" t="str">
        <f t="shared" si="15"/>
        <v>NO INFO</v>
      </c>
      <c r="Q83" s="34" t="s">
        <v>1085</v>
      </c>
      <c r="R83" s="34">
        <v>18.45</v>
      </c>
      <c r="S83" s="34">
        <v>0</v>
      </c>
    </row>
    <row r="84" spans="1:19">
      <c r="A84" s="34" t="str">
        <f t="shared" si="13"/>
        <v>Double Tangie Banana- C1</v>
      </c>
      <c r="B84" s="34">
        <f t="shared" si="14"/>
        <v>16.899999999999999</v>
      </c>
      <c r="C84" s="34" t="str">
        <f t="shared" si="15"/>
        <v>NO INFO</v>
      </c>
      <c r="Q84" s="34" t="s">
        <v>1457</v>
      </c>
      <c r="R84" s="34">
        <v>18.5</v>
      </c>
      <c r="S84" s="34" t="s">
        <v>763</v>
      </c>
    </row>
    <row r="85" spans="1:19">
      <c r="A85" s="34" t="str">
        <f t="shared" si="13"/>
        <v>Lifesaver- C4a</v>
      </c>
      <c r="B85" s="34">
        <f t="shared" si="14"/>
        <v>16.91</v>
      </c>
      <c r="C85" s="34">
        <f t="shared" si="15"/>
        <v>0</v>
      </c>
      <c r="Q85" s="34" t="s">
        <v>1462</v>
      </c>
      <c r="R85" s="34">
        <v>18.5</v>
      </c>
      <c r="S85" s="34" t="s">
        <v>763</v>
      </c>
    </row>
    <row r="86" spans="1:19">
      <c r="A86" s="34" t="str">
        <f t="shared" si="13"/>
        <v>Lifesaver- C4b</v>
      </c>
      <c r="B86" s="34">
        <f t="shared" si="14"/>
        <v>16.91</v>
      </c>
      <c r="C86" s="34">
        <f t="shared" si="15"/>
        <v>0</v>
      </c>
      <c r="Q86" s="34" t="s">
        <v>1521</v>
      </c>
      <c r="R86" s="34">
        <v>18.5</v>
      </c>
      <c r="S86" s="34" t="s">
        <v>763</v>
      </c>
    </row>
    <row r="87" spans="1:19">
      <c r="A87" s="34" t="str">
        <f t="shared" si="13"/>
        <v>Lifesaver- C4c</v>
      </c>
      <c r="B87" s="34">
        <f t="shared" si="14"/>
        <v>16.91</v>
      </c>
      <c r="C87" s="34">
        <f t="shared" si="15"/>
        <v>0</v>
      </c>
      <c r="Q87" s="34" t="s">
        <v>968</v>
      </c>
      <c r="R87" s="34">
        <v>18.59</v>
      </c>
      <c r="S87" s="34" t="s">
        <v>763</v>
      </c>
    </row>
    <row r="88" spans="1:19">
      <c r="A88" s="34" t="str">
        <f t="shared" si="13"/>
        <v>Mimosa- C27b</v>
      </c>
      <c r="B88" s="34">
        <f t="shared" si="14"/>
        <v>17</v>
      </c>
      <c r="C88" s="34">
        <f t="shared" si="15"/>
        <v>0.25</v>
      </c>
      <c r="Q88" s="34" t="s">
        <v>1562</v>
      </c>
      <c r="R88" s="34">
        <v>18.600000000000001</v>
      </c>
      <c r="S88" s="34" t="s">
        <v>763</v>
      </c>
    </row>
    <row r="89" spans="1:19">
      <c r="A89" s="34" t="str">
        <f t="shared" si="13"/>
        <v>Phishhead Kush- C13a</v>
      </c>
      <c r="B89" s="34">
        <f t="shared" si="14"/>
        <v>17.03</v>
      </c>
      <c r="C89" s="34">
        <f t="shared" si="15"/>
        <v>0</v>
      </c>
      <c r="Q89" s="34" t="s">
        <v>885</v>
      </c>
      <c r="R89" s="34">
        <v>18.62</v>
      </c>
      <c r="S89" s="34" t="s">
        <v>763</v>
      </c>
    </row>
    <row r="90" spans="1:19">
      <c r="A90" s="34" t="str">
        <f t="shared" si="13"/>
        <v>Phishhead Kush- C13b</v>
      </c>
      <c r="B90" s="34">
        <f t="shared" si="14"/>
        <v>17.03</v>
      </c>
      <c r="C90" s="34">
        <f t="shared" si="15"/>
        <v>0</v>
      </c>
      <c r="Q90" s="34" t="s">
        <v>910</v>
      </c>
      <c r="R90" s="34">
        <v>18.675000000000001</v>
      </c>
      <c r="S90" s="34">
        <v>0.1</v>
      </c>
    </row>
    <row r="91" spans="1:19">
      <c r="A91" s="34" t="str">
        <f t="shared" si="13"/>
        <v>Golden Goat- C1</v>
      </c>
      <c r="B91" s="34">
        <f t="shared" si="14"/>
        <v>17.100000000000001</v>
      </c>
      <c r="C91" s="34" t="str">
        <f t="shared" si="15"/>
        <v>NO INFO</v>
      </c>
      <c r="Q91" s="35" t="s">
        <v>822</v>
      </c>
      <c r="R91" s="34">
        <v>18.7</v>
      </c>
      <c r="S91" s="34" t="s">
        <v>763</v>
      </c>
    </row>
    <row r="92" spans="1:19">
      <c r="A92" s="34" t="str">
        <f t="shared" si="13"/>
        <v>Tangie- C1</v>
      </c>
      <c r="B92" s="34">
        <f t="shared" si="14"/>
        <v>17.100000000000001</v>
      </c>
      <c r="C92" s="34" t="str">
        <f t="shared" si="15"/>
        <v>No INFO</v>
      </c>
      <c r="Q92" s="36" t="s">
        <v>1385</v>
      </c>
      <c r="R92" s="34">
        <v>18.75</v>
      </c>
      <c r="S92" s="34" t="s">
        <v>763</v>
      </c>
    </row>
    <row r="93" spans="1:19">
      <c r="A93" s="34" t="str">
        <f t="shared" si="13"/>
        <v>Flo- C19</v>
      </c>
      <c r="B93" s="34">
        <f t="shared" si="14"/>
        <v>17.100000000000001</v>
      </c>
      <c r="C93" s="34" t="str">
        <f t="shared" si="15"/>
        <v>NO INFO</v>
      </c>
      <c r="Q93" s="34" t="s">
        <v>1572</v>
      </c>
      <c r="R93" s="34">
        <v>18.8</v>
      </c>
      <c r="S93" s="34" t="s">
        <v>763</v>
      </c>
    </row>
    <row r="94" spans="1:19">
      <c r="A94" s="34" t="str">
        <f t="shared" si="13"/>
        <v>Alley Cat Kush- C13a</v>
      </c>
      <c r="B94" s="34">
        <f t="shared" si="14"/>
        <v>17.11</v>
      </c>
      <c r="C94" s="34">
        <f t="shared" si="15"/>
        <v>0</v>
      </c>
      <c r="Q94" s="34" t="s">
        <v>1024</v>
      </c>
      <c r="R94" s="34">
        <v>18.86</v>
      </c>
      <c r="S94" s="34">
        <v>0</v>
      </c>
    </row>
    <row r="95" spans="1:19">
      <c r="A95" s="34" t="str">
        <f t="shared" si="13"/>
        <v>Alley Cat Kush- C13b</v>
      </c>
      <c r="B95" s="34">
        <f t="shared" si="14"/>
        <v>17.11</v>
      </c>
      <c r="C95" s="34">
        <f t="shared" si="15"/>
        <v>0</v>
      </c>
      <c r="Q95" s="34" t="s">
        <v>1105</v>
      </c>
      <c r="R95" s="34">
        <v>18.86</v>
      </c>
      <c r="S95" s="34">
        <v>0</v>
      </c>
    </row>
    <row r="96" spans="1:19">
      <c r="A96" s="34" t="str">
        <f t="shared" si="13"/>
        <v>Panama Punch- C13a</v>
      </c>
      <c r="B96" s="34">
        <f t="shared" si="14"/>
        <v>17.18</v>
      </c>
      <c r="C96" s="34">
        <f t="shared" si="15"/>
        <v>0</v>
      </c>
      <c r="Q96" s="38" t="s">
        <v>1405</v>
      </c>
      <c r="R96" s="34">
        <v>18.899999999999999</v>
      </c>
      <c r="S96" s="34" t="s">
        <v>763</v>
      </c>
    </row>
    <row r="97" spans="1:19">
      <c r="A97" s="34" t="str">
        <f t="shared" si="13"/>
        <v>Panama Punch- C13b</v>
      </c>
      <c r="B97" s="34">
        <f t="shared" si="14"/>
        <v>17.18</v>
      </c>
      <c r="C97" s="34">
        <f t="shared" si="15"/>
        <v>0</v>
      </c>
      <c r="Q97" s="34" t="s">
        <v>1012</v>
      </c>
      <c r="R97" s="34">
        <v>18.91</v>
      </c>
      <c r="S97" s="34">
        <v>1.31</v>
      </c>
    </row>
    <row r="98" spans="1:19">
      <c r="A98" s="34" t="str">
        <f t="shared" si="13"/>
        <v>Green Crack- C3</v>
      </c>
      <c r="B98" s="34">
        <f t="shared" si="14"/>
        <v>17.37</v>
      </c>
      <c r="C98" s="34" t="str">
        <f t="shared" si="15"/>
        <v>NO INFO</v>
      </c>
      <c r="Q98" s="34" t="s">
        <v>1093</v>
      </c>
      <c r="R98" s="34">
        <v>18.91</v>
      </c>
      <c r="S98" s="34">
        <v>1.31</v>
      </c>
    </row>
    <row r="99" spans="1:19">
      <c r="A99" s="34" t="str">
        <f t="shared" si="13"/>
        <v>Stink Bomb- Flower- BWC- C22</v>
      </c>
      <c r="B99" s="34">
        <f t="shared" si="14"/>
        <v>17.399999999999999</v>
      </c>
      <c r="C99" s="34" t="str">
        <f t="shared" si="15"/>
        <v>NO INFO</v>
      </c>
      <c r="Q99" s="34" t="s">
        <v>1311</v>
      </c>
      <c r="R99" s="34">
        <v>18.93</v>
      </c>
      <c r="S99" s="34" t="s">
        <v>763</v>
      </c>
    </row>
    <row r="100" spans="1:19">
      <c r="A100" s="34" t="str">
        <f t="shared" si="13"/>
        <v>Afghan (Pre-roll)- C5</v>
      </c>
      <c r="B100" s="34">
        <f t="shared" si="14"/>
        <v>17.46</v>
      </c>
      <c r="C100" s="34" t="str">
        <f t="shared" si="15"/>
        <v>NO INFO</v>
      </c>
      <c r="Q100" s="34" t="s">
        <v>1032</v>
      </c>
      <c r="R100" s="34">
        <v>18.96</v>
      </c>
      <c r="S100" s="34">
        <v>0</v>
      </c>
    </row>
    <row r="101" spans="1:19">
      <c r="A101" s="34" t="str">
        <f t="shared" si="13"/>
        <v>Sleeping Monkey- C22</v>
      </c>
      <c r="B101" s="34">
        <f t="shared" si="14"/>
        <v>17.46</v>
      </c>
      <c r="C101" s="34">
        <f t="shared" si="15"/>
        <v>0.03</v>
      </c>
      <c r="Q101" s="34" t="s">
        <v>1113</v>
      </c>
      <c r="R101" s="34">
        <v>18.96</v>
      </c>
      <c r="S101" s="34">
        <v>0</v>
      </c>
    </row>
    <row r="102" spans="1:19">
      <c r="A102" s="34" t="str">
        <f t="shared" si="13"/>
        <v>Christmas Cookies- C3</v>
      </c>
      <c r="B102" s="34">
        <f t="shared" si="14"/>
        <v>17.489999999999998</v>
      </c>
      <c r="C102" s="34" t="str">
        <f t="shared" si="15"/>
        <v>NO INFO</v>
      </c>
      <c r="Q102" s="34" t="s">
        <v>801</v>
      </c>
      <c r="R102" s="34">
        <v>19</v>
      </c>
      <c r="S102" s="34" t="s">
        <v>763</v>
      </c>
    </row>
    <row r="103" spans="1:19">
      <c r="A103" s="34" t="str">
        <f t="shared" si="13"/>
        <v>Oregon Diesel (Pre-roll)- C5</v>
      </c>
      <c r="B103" s="34">
        <f t="shared" si="14"/>
        <v>17.5</v>
      </c>
      <c r="C103" s="34">
        <f t="shared" si="15"/>
        <v>0.08</v>
      </c>
      <c r="Q103" s="35" t="s">
        <v>1377</v>
      </c>
      <c r="R103" s="34">
        <v>19</v>
      </c>
      <c r="S103" s="34">
        <v>0</v>
      </c>
    </row>
    <row r="104" spans="1:19">
      <c r="A104" s="34" t="str">
        <f t="shared" si="13"/>
        <v>Afghani- C29</v>
      </c>
      <c r="B104" s="34">
        <f t="shared" si="14"/>
        <v>17.5</v>
      </c>
      <c r="C104" s="34" t="str">
        <f t="shared" si="15"/>
        <v>NO INFO</v>
      </c>
      <c r="Q104" s="36" t="s">
        <v>1386</v>
      </c>
      <c r="R104" s="34">
        <v>19</v>
      </c>
      <c r="S104" s="34" t="s">
        <v>763</v>
      </c>
    </row>
    <row r="105" spans="1:19">
      <c r="A105" s="34" t="str">
        <f t="shared" si="13"/>
        <v>Skunk #1- C19</v>
      </c>
      <c r="B105" s="34">
        <f t="shared" si="14"/>
        <v>17.600000000000001</v>
      </c>
      <c r="C105" s="34" t="str">
        <f t="shared" si="15"/>
        <v>NO INFO</v>
      </c>
      <c r="Q105" s="39" t="s">
        <v>1504</v>
      </c>
      <c r="R105" s="34">
        <v>19</v>
      </c>
      <c r="S105" s="34">
        <v>2</v>
      </c>
    </row>
    <row r="106" spans="1:19">
      <c r="A106" s="34" t="str">
        <f t="shared" si="13"/>
        <v>Tangie- C13a</v>
      </c>
      <c r="B106" s="34">
        <f t="shared" si="14"/>
        <v>17.63</v>
      </c>
      <c r="C106" s="34">
        <f t="shared" si="15"/>
        <v>0</v>
      </c>
      <c r="Q106" s="34" t="s">
        <v>867</v>
      </c>
      <c r="R106" s="34">
        <v>19.03</v>
      </c>
      <c r="S106" s="34">
        <v>0</v>
      </c>
    </row>
    <row r="107" spans="1:19">
      <c r="A107" s="34" t="str">
        <f t="shared" si="13"/>
        <v>Tangie- C13b</v>
      </c>
      <c r="B107" s="34">
        <f t="shared" si="14"/>
        <v>17.63</v>
      </c>
      <c r="C107" s="34">
        <f t="shared" si="15"/>
        <v>0</v>
      </c>
      <c r="Q107" s="34" t="s">
        <v>1148</v>
      </c>
      <c r="R107" s="34">
        <v>19.03</v>
      </c>
      <c r="S107" s="34">
        <v>0</v>
      </c>
    </row>
    <row r="108" spans="1:19">
      <c r="A108" s="34" t="str">
        <f t="shared" si="13"/>
        <v>Alpenglow- C6</v>
      </c>
      <c r="B108" s="34">
        <f t="shared" si="14"/>
        <v>17.670000000000002</v>
      </c>
      <c r="C108" s="34">
        <f t="shared" si="15"/>
        <v>0</v>
      </c>
      <c r="Q108" s="34" t="s">
        <v>1360</v>
      </c>
      <c r="R108" s="34">
        <v>19.03</v>
      </c>
      <c r="S108" s="34">
        <v>0</v>
      </c>
    </row>
    <row r="109" spans="1:19">
      <c r="A109" s="34" t="str">
        <f t="shared" si="13"/>
        <v>12 Year OG- C13a</v>
      </c>
      <c r="B109" s="34">
        <f t="shared" si="14"/>
        <v>17.68</v>
      </c>
      <c r="C109" s="34">
        <f t="shared" si="15"/>
        <v>0</v>
      </c>
      <c r="Q109" s="34" t="s">
        <v>866</v>
      </c>
      <c r="R109" s="34">
        <v>19.059999999999999</v>
      </c>
      <c r="S109" s="34">
        <v>0</v>
      </c>
    </row>
    <row r="110" spans="1:19">
      <c r="A110" s="34" t="str">
        <f t="shared" si="13"/>
        <v>12 Year OG- C13b</v>
      </c>
      <c r="B110" s="34">
        <f t="shared" si="14"/>
        <v>17.68</v>
      </c>
      <c r="C110" s="34">
        <f t="shared" si="15"/>
        <v>0</v>
      </c>
      <c r="Q110" s="34" t="s">
        <v>887</v>
      </c>
      <c r="R110" s="34">
        <v>19.059999999999999</v>
      </c>
      <c r="S110" s="34" t="s">
        <v>763</v>
      </c>
    </row>
    <row r="111" spans="1:19">
      <c r="A111" s="34" t="str">
        <f t="shared" si="13"/>
        <v>Blue Dream (Pre-roll)- C5</v>
      </c>
      <c r="B111" s="34">
        <f t="shared" si="14"/>
        <v>17.760000000000002</v>
      </c>
      <c r="C111" s="34" t="str">
        <f t="shared" si="15"/>
        <v>NO INFO</v>
      </c>
      <c r="Q111" s="34" t="s">
        <v>1147</v>
      </c>
      <c r="R111" s="34">
        <v>19.059999999999999</v>
      </c>
      <c r="S111" s="34">
        <v>0</v>
      </c>
    </row>
    <row r="112" spans="1:19">
      <c r="A112" s="34" t="str">
        <f t="shared" si="13"/>
        <v>Jack La Mota- C19</v>
      </c>
      <c r="B112" s="34">
        <f t="shared" si="14"/>
        <v>17.8</v>
      </c>
      <c r="C112" s="34" t="str">
        <f t="shared" si="15"/>
        <v>NO INFO</v>
      </c>
      <c r="Q112" s="34" t="s">
        <v>1359</v>
      </c>
      <c r="R112" s="34">
        <v>19.059999999999999</v>
      </c>
      <c r="S112" s="34">
        <v>0</v>
      </c>
    </row>
    <row r="113" spans="1:19">
      <c r="A113" s="34" t="str">
        <f t="shared" si="13"/>
        <v>Chunky Diesel- C19</v>
      </c>
      <c r="B113" s="34">
        <f t="shared" si="14"/>
        <v>17.899999999999999</v>
      </c>
      <c r="C113" s="34" t="str">
        <f t="shared" si="15"/>
        <v>NO INFO</v>
      </c>
      <c r="Q113" s="34" t="s">
        <v>1022</v>
      </c>
      <c r="R113" s="34">
        <v>19.09</v>
      </c>
      <c r="S113" s="34">
        <v>0.51</v>
      </c>
    </row>
    <row r="114" spans="1:19">
      <c r="A114" s="34" t="str">
        <f t="shared" si="13"/>
        <v>Jilly Bean- C4a</v>
      </c>
      <c r="B114" s="34">
        <f t="shared" si="14"/>
        <v>17.920000000000002</v>
      </c>
      <c r="C114" s="34">
        <f t="shared" si="15"/>
        <v>0</v>
      </c>
      <c r="Q114" s="34" t="s">
        <v>1103</v>
      </c>
      <c r="R114" s="34">
        <v>19.09</v>
      </c>
      <c r="S114" s="34">
        <v>0.51</v>
      </c>
    </row>
    <row r="115" spans="1:19">
      <c r="A115" s="34" t="str">
        <f t="shared" si="13"/>
        <v>Jilly Bean- C4b</v>
      </c>
      <c r="B115" s="34">
        <f t="shared" si="14"/>
        <v>17.920000000000002</v>
      </c>
      <c r="C115" s="34">
        <f t="shared" si="15"/>
        <v>0</v>
      </c>
      <c r="Q115" s="34" t="s">
        <v>1416</v>
      </c>
      <c r="R115" s="34">
        <v>19.100000000000001</v>
      </c>
      <c r="S115" s="34" t="s">
        <v>763</v>
      </c>
    </row>
    <row r="116" spans="1:19">
      <c r="A116" s="34" t="str">
        <f t="shared" si="13"/>
        <v>Jilly Bean- C4c</v>
      </c>
      <c r="B116" s="34">
        <f t="shared" si="14"/>
        <v>17.920000000000002</v>
      </c>
      <c r="C116" s="34">
        <f t="shared" si="15"/>
        <v>0</v>
      </c>
      <c r="Q116" s="34" t="s">
        <v>853</v>
      </c>
      <c r="R116" s="34">
        <v>19.11</v>
      </c>
      <c r="S116" s="34" t="s">
        <v>763</v>
      </c>
    </row>
    <row r="117" spans="1:19">
      <c r="A117" s="34" t="str">
        <f t="shared" si="13"/>
        <v>Bubba Kush- C32</v>
      </c>
      <c r="B117" s="34">
        <f t="shared" si="14"/>
        <v>18</v>
      </c>
      <c r="C117" s="34" t="str">
        <f t="shared" si="15"/>
        <v>NO INFO</v>
      </c>
      <c r="Q117" s="35" t="s">
        <v>1491</v>
      </c>
      <c r="R117" s="34">
        <v>19.135000000000002</v>
      </c>
      <c r="S117" s="34" t="s">
        <v>763</v>
      </c>
    </row>
    <row r="118" spans="1:19">
      <c r="A118" s="34" t="str">
        <f t="shared" si="13"/>
        <v>Headband- C37b</v>
      </c>
      <c r="B118" s="34">
        <f t="shared" si="14"/>
        <v>18.010000000000002</v>
      </c>
      <c r="C118" s="34" t="str">
        <f t="shared" si="15"/>
        <v>NO INFO</v>
      </c>
      <c r="Q118" s="34" t="s">
        <v>1311</v>
      </c>
      <c r="R118" s="34">
        <v>19.18</v>
      </c>
      <c r="S118" s="34" t="s">
        <v>763</v>
      </c>
    </row>
    <row r="119" spans="1:19">
      <c r="A119" s="34" t="str">
        <f t="shared" si="13"/>
        <v>Spicy Disco- C13a</v>
      </c>
      <c r="B119" s="34">
        <f t="shared" si="14"/>
        <v>18.02</v>
      </c>
      <c r="C119" s="34">
        <f t="shared" si="15"/>
        <v>0</v>
      </c>
      <c r="Q119" s="35" t="s">
        <v>1343</v>
      </c>
      <c r="R119" s="34">
        <v>19.2</v>
      </c>
      <c r="S119" s="34" t="s">
        <v>763</v>
      </c>
    </row>
    <row r="120" spans="1:19">
      <c r="A120" s="34" t="str">
        <f t="shared" si="13"/>
        <v>Spicy Disco- C13b</v>
      </c>
      <c r="B120" s="34">
        <f t="shared" si="14"/>
        <v>18.02</v>
      </c>
      <c r="C120" s="34">
        <f t="shared" si="15"/>
        <v>0</v>
      </c>
      <c r="Q120" s="34" t="s">
        <v>904</v>
      </c>
      <c r="R120" s="34">
        <v>19.21</v>
      </c>
      <c r="S120" s="34">
        <v>0</v>
      </c>
    </row>
    <row r="121" spans="1:19">
      <c r="A121" s="34" t="str">
        <f t="shared" si="13"/>
        <v>White Widow- BWC- BB- C22</v>
      </c>
      <c r="B121" s="34">
        <f t="shared" si="14"/>
        <v>18.07</v>
      </c>
      <c r="C121" s="34">
        <f t="shared" si="15"/>
        <v>0.5</v>
      </c>
      <c r="Q121" s="34" t="s">
        <v>881</v>
      </c>
      <c r="R121" s="34">
        <v>19.37</v>
      </c>
      <c r="S121" s="34" t="s">
        <v>763</v>
      </c>
    </row>
    <row r="122" spans="1:19">
      <c r="A122" s="34" t="str">
        <f t="shared" ref="A122:A185" si="16">Q67</f>
        <v>Island Sweet Skunk - C19</v>
      </c>
      <c r="B122" s="34">
        <f t="shared" ref="B122:B185" si="17">R67</f>
        <v>18.100000000000001</v>
      </c>
      <c r="C122" s="34" t="str">
        <f t="shared" ref="C122:C185" si="18">S67</f>
        <v>NO INFO</v>
      </c>
      <c r="Q122" s="34" t="s">
        <v>1313</v>
      </c>
      <c r="R122" s="34">
        <v>19.37</v>
      </c>
      <c r="S122" s="34" t="s">
        <v>763</v>
      </c>
    </row>
    <row r="123" spans="1:19">
      <c r="A123" s="34" t="str">
        <f t="shared" si="16"/>
        <v>Crazy Glue- C12</v>
      </c>
      <c r="B123" s="34">
        <f t="shared" si="17"/>
        <v>18.25</v>
      </c>
      <c r="C123" s="34" t="str">
        <f t="shared" si="18"/>
        <v>NO INFO</v>
      </c>
      <c r="Q123" s="34" t="s">
        <v>863</v>
      </c>
      <c r="R123" s="34">
        <v>19.38</v>
      </c>
      <c r="S123" s="34">
        <v>0</v>
      </c>
    </row>
    <row r="124" spans="1:19">
      <c r="A124" s="34" t="str">
        <f t="shared" si="16"/>
        <v>Rift Valley Durban Poison- C19</v>
      </c>
      <c r="B124" s="34">
        <f t="shared" si="17"/>
        <v>18.3</v>
      </c>
      <c r="C124" s="34" t="str">
        <f t="shared" si="18"/>
        <v>NO INFO</v>
      </c>
      <c r="Q124" s="34" t="s">
        <v>1144</v>
      </c>
      <c r="R124" s="34">
        <v>19.38</v>
      </c>
      <c r="S124" s="34">
        <v>0</v>
      </c>
    </row>
    <row r="125" spans="1:19">
      <c r="A125" s="34" t="str">
        <f t="shared" si="16"/>
        <v>Herijuana- C19</v>
      </c>
      <c r="B125" s="34">
        <f t="shared" si="17"/>
        <v>18.3</v>
      </c>
      <c r="C125" s="34" t="str">
        <f t="shared" si="18"/>
        <v>NO INFO</v>
      </c>
      <c r="Q125" s="34" t="s">
        <v>1356</v>
      </c>
      <c r="R125" s="34">
        <v>19.38</v>
      </c>
      <c r="S125" s="34">
        <v>0</v>
      </c>
    </row>
    <row r="126" spans="1:19">
      <c r="A126" s="34" t="str">
        <f t="shared" si="16"/>
        <v>Northern Lights- C4a</v>
      </c>
      <c r="B126" s="34">
        <f t="shared" si="17"/>
        <v>18.329999999999998</v>
      </c>
      <c r="C126" s="34">
        <f t="shared" si="18"/>
        <v>0</v>
      </c>
      <c r="Q126" s="34" t="s">
        <v>1467</v>
      </c>
      <c r="R126" s="34">
        <v>19.5</v>
      </c>
      <c r="S126" s="34" t="s">
        <v>763</v>
      </c>
    </row>
    <row r="127" spans="1:19">
      <c r="A127" s="34" t="str">
        <f t="shared" si="16"/>
        <v>Tropicana- C5</v>
      </c>
      <c r="B127" s="34">
        <f t="shared" si="17"/>
        <v>18.329999999999998</v>
      </c>
      <c r="C127" s="34" t="str">
        <f t="shared" si="18"/>
        <v>NO INFO</v>
      </c>
      <c r="Q127" s="34" t="s">
        <v>1470</v>
      </c>
      <c r="R127" s="34">
        <v>19.5</v>
      </c>
      <c r="S127" s="34" t="s">
        <v>763</v>
      </c>
    </row>
    <row r="128" spans="1:19">
      <c r="A128" s="34" t="str">
        <f t="shared" si="16"/>
        <v>Northern Lights- C4b</v>
      </c>
      <c r="B128" s="34">
        <f t="shared" si="17"/>
        <v>18.329999999999998</v>
      </c>
      <c r="C128" s="34">
        <f t="shared" si="18"/>
        <v>0</v>
      </c>
      <c r="Q128" s="34" t="s">
        <v>851</v>
      </c>
      <c r="R128" s="34">
        <v>19.600000000000001</v>
      </c>
      <c r="S128" s="34" t="s">
        <v>763</v>
      </c>
    </row>
    <row r="129" spans="1:19">
      <c r="A129" s="34" t="str">
        <f t="shared" si="16"/>
        <v>Northern Lights- C4c</v>
      </c>
      <c r="B129" s="34">
        <f t="shared" si="17"/>
        <v>18.329999999999998</v>
      </c>
      <c r="C129" s="34">
        <f t="shared" si="18"/>
        <v>0</v>
      </c>
      <c r="Q129" s="34" t="s">
        <v>1003</v>
      </c>
      <c r="R129" s="34">
        <v>19.600000000000001</v>
      </c>
      <c r="S129" s="34">
        <v>0</v>
      </c>
    </row>
    <row r="130" spans="1:19">
      <c r="A130" s="34" t="str">
        <f t="shared" si="16"/>
        <v>Maui Wowie- C13a</v>
      </c>
      <c r="B130" s="34">
        <f t="shared" si="17"/>
        <v>18.34</v>
      </c>
      <c r="C130" s="34">
        <f t="shared" si="18"/>
        <v>0</v>
      </c>
      <c r="Q130" s="34" t="s">
        <v>1084</v>
      </c>
      <c r="R130" s="34">
        <v>19.600000000000001</v>
      </c>
      <c r="S130" s="34">
        <v>0</v>
      </c>
    </row>
    <row r="131" spans="1:19">
      <c r="A131" s="34" t="str">
        <f t="shared" si="16"/>
        <v>Maui Wowie- C13b</v>
      </c>
      <c r="B131" s="34">
        <f t="shared" si="17"/>
        <v>18.34</v>
      </c>
      <c r="C131" s="34">
        <f t="shared" si="18"/>
        <v>0</v>
      </c>
      <c r="Q131" s="34" t="s">
        <v>1425</v>
      </c>
      <c r="R131" s="34">
        <v>19.600000000000001</v>
      </c>
      <c r="S131" s="34" t="s">
        <v>763</v>
      </c>
    </row>
    <row r="132" spans="1:19">
      <c r="A132" s="34" t="str">
        <f t="shared" si="16"/>
        <v>Jim OG- C13a</v>
      </c>
      <c r="B132" s="34">
        <f t="shared" si="17"/>
        <v>18.36</v>
      </c>
      <c r="C132" s="34">
        <f t="shared" si="18"/>
        <v>0.67</v>
      </c>
      <c r="Q132" s="36" t="s">
        <v>1380</v>
      </c>
      <c r="R132" s="34">
        <v>19.649999999999999</v>
      </c>
      <c r="S132" s="34" t="s">
        <v>763</v>
      </c>
    </row>
    <row r="133" spans="1:19">
      <c r="A133" s="34" t="str">
        <f t="shared" si="16"/>
        <v>Jim OG- C13b</v>
      </c>
      <c r="B133" s="34">
        <f t="shared" si="17"/>
        <v>18.36</v>
      </c>
      <c r="C133" s="34">
        <f t="shared" si="18"/>
        <v>0.67</v>
      </c>
      <c r="Q133" s="34" t="s">
        <v>1391</v>
      </c>
      <c r="R133" s="34">
        <v>19.649999999999999</v>
      </c>
      <c r="S133" s="34" t="s">
        <v>763</v>
      </c>
    </row>
    <row r="134" spans="1:19">
      <c r="A134" s="34" t="str">
        <f t="shared" si="16"/>
        <v>Headwreck- C22</v>
      </c>
      <c r="B134" s="34">
        <f t="shared" si="17"/>
        <v>18.38</v>
      </c>
      <c r="C134" s="34">
        <f t="shared" si="18"/>
        <v>0.08</v>
      </c>
      <c r="Q134" s="34" t="s">
        <v>1523</v>
      </c>
      <c r="R134" s="34">
        <v>19.7</v>
      </c>
      <c r="S134" s="34" t="s">
        <v>763</v>
      </c>
    </row>
    <row r="135" spans="1:19">
      <c r="A135" s="34" t="str">
        <f t="shared" si="16"/>
        <v>NYC CHEM/GG- C31</v>
      </c>
      <c r="B135" s="34">
        <f t="shared" si="17"/>
        <v>18.399999999999999</v>
      </c>
      <c r="C135" s="34">
        <f t="shared" si="18"/>
        <v>1.03</v>
      </c>
      <c r="Q135" s="34" t="s">
        <v>856</v>
      </c>
      <c r="R135" s="34">
        <v>19.8</v>
      </c>
      <c r="S135" s="34" t="s">
        <v>763</v>
      </c>
    </row>
    <row r="136" spans="1:19">
      <c r="A136" s="34" t="str">
        <f t="shared" si="16"/>
        <v>Blue Dream- C38</v>
      </c>
      <c r="B136" s="34">
        <f t="shared" si="17"/>
        <v>18.399999999999999</v>
      </c>
      <c r="C136" s="34" t="str">
        <f t="shared" si="18"/>
        <v>NO INFO</v>
      </c>
      <c r="Q136" s="35" t="s">
        <v>1341</v>
      </c>
      <c r="R136" s="34">
        <v>19.8</v>
      </c>
      <c r="S136" s="34" t="s">
        <v>763</v>
      </c>
    </row>
    <row r="137" spans="1:19">
      <c r="A137" s="34" t="str">
        <f t="shared" si="16"/>
        <v>Cinderella 99- C13a</v>
      </c>
      <c r="B137" s="34">
        <f t="shared" si="17"/>
        <v>18.45</v>
      </c>
      <c r="C137" s="34">
        <f t="shared" si="18"/>
        <v>0</v>
      </c>
      <c r="Q137" s="38" t="s">
        <v>1408</v>
      </c>
      <c r="R137" s="34">
        <v>19.8</v>
      </c>
      <c r="S137" s="34" t="s">
        <v>763</v>
      </c>
    </row>
    <row r="138" spans="1:19">
      <c r="A138" s="34" t="str">
        <f t="shared" si="16"/>
        <v>Cinderella 99- C13b</v>
      </c>
      <c r="B138" s="34">
        <f t="shared" si="17"/>
        <v>18.45</v>
      </c>
      <c r="C138" s="34">
        <f t="shared" si="18"/>
        <v>0</v>
      </c>
      <c r="Q138" s="34" t="s">
        <v>1556</v>
      </c>
      <c r="R138" s="34">
        <v>19.8</v>
      </c>
      <c r="S138" s="34" t="s">
        <v>763</v>
      </c>
    </row>
    <row r="139" spans="1:19">
      <c r="A139" s="34" t="str">
        <f t="shared" si="16"/>
        <v>Cherry Lime Haze- C29</v>
      </c>
      <c r="B139" s="34">
        <f t="shared" si="17"/>
        <v>18.5</v>
      </c>
      <c r="C139" s="34" t="str">
        <f t="shared" si="18"/>
        <v>NO INFO</v>
      </c>
      <c r="Q139" s="34" t="s">
        <v>1036</v>
      </c>
      <c r="R139" s="34">
        <v>19.88</v>
      </c>
      <c r="S139" s="34">
        <v>0</v>
      </c>
    </row>
    <row r="140" spans="1:19">
      <c r="A140" s="34" t="str">
        <f t="shared" si="16"/>
        <v>Lucky Charms- C29</v>
      </c>
      <c r="B140" s="34">
        <f t="shared" si="17"/>
        <v>18.5</v>
      </c>
      <c r="C140" s="34" t="str">
        <f t="shared" si="18"/>
        <v>NO INFO</v>
      </c>
      <c r="Q140" s="34" t="s">
        <v>1117</v>
      </c>
      <c r="R140" s="34">
        <v>19.88</v>
      </c>
      <c r="S140" s="34">
        <v>0</v>
      </c>
    </row>
    <row r="141" spans="1:19">
      <c r="A141" s="34" t="str">
        <f t="shared" si="16"/>
        <v>Rare Darkness- C36</v>
      </c>
      <c r="B141" s="34">
        <f t="shared" si="17"/>
        <v>18.5</v>
      </c>
      <c r="C141" s="34" t="str">
        <f t="shared" si="18"/>
        <v>NO INFO</v>
      </c>
      <c r="Q141" s="34" t="s">
        <v>1508</v>
      </c>
      <c r="R141" s="34">
        <v>20</v>
      </c>
      <c r="S141" s="34" t="s">
        <v>763</v>
      </c>
    </row>
    <row r="142" spans="1:19">
      <c r="A142" s="34" t="str">
        <f t="shared" si="16"/>
        <v>Durban Poison- C11</v>
      </c>
      <c r="B142" s="34">
        <f t="shared" si="17"/>
        <v>18.59</v>
      </c>
      <c r="C142" s="34" t="str">
        <f t="shared" si="18"/>
        <v>NO INFO</v>
      </c>
      <c r="Q142" s="34" t="s">
        <v>1514</v>
      </c>
      <c r="R142" s="34">
        <v>20</v>
      </c>
      <c r="S142" s="34" t="s">
        <v>763</v>
      </c>
    </row>
    <row r="143" spans="1:19">
      <c r="A143" s="34" t="str">
        <f t="shared" si="16"/>
        <v>Blueberry- C38</v>
      </c>
      <c r="B143" s="34">
        <f t="shared" si="17"/>
        <v>18.600000000000001</v>
      </c>
      <c r="C143" s="34" t="str">
        <f t="shared" si="18"/>
        <v>NO INFO</v>
      </c>
      <c r="Q143" s="34" t="s">
        <v>1516</v>
      </c>
      <c r="R143" s="34">
        <v>20</v>
      </c>
      <c r="S143" s="34" t="s">
        <v>763</v>
      </c>
    </row>
    <row r="144" spans="1:19">
      <c r="A144" s="34" t="str">
        <f t="shared" si="16"/>
        <v>Black Gorilla- C5</v>
      </c>
      <c r="B144" s="34">
        <f t="shared" si="17"/>
        <v>18.62</v>
      </c>
      <c r="C144" s="34" t="str">
        <f t="shared" si="18"/>
        <v>NO INFO</v>
      </c>
      <c r="Q144" s="34" t="s">
        <v>1517</v>
      </c>
      <c r="R144" s="34">
        <v>20</v>
      </c>
      <c r="S144" s="34" t="s">
        <v>763</v>
      </c>
    </row>
    <row r="145" spans="1:19">
      <c r="A145" s="34" t="str">
        <f t="shared" si="16"/>
        <v>Grape God- C6</v>
      </c>
      <c r="B145" s="34">
        <f t="shared" si="17"/>
        <v>18.675000000000001</v>
      </c>
      <c r="C145" s="34">
        <f t="shared" si="18"/>
        <v>0.1</v>
      </c>
      <c r="Q145" s="34" t="s">
        <v>1526</v>
      </c>
      <c r="R145" s="34">
        <v>20</v>
      </c>
      <c r="S145" s="34" t="s">
        <v>763</v>
      </c>
    </row>
    <row r="146" spans="1:19">
      <c r="A146" s="34" t="str">
        <f t="shared" si="16"/>
        <v>Deadhead OG- C1</v>
      </c>
      <c r="B146" s="34">
        <f t="shared" si="17"/>
        <v>18.7</v>
      </c>
      <c r="C146" s="34" t="str">
        <f t="shared" si="18"/>
        <v>NO INFO</v>
      </c>
      <c r="Q146" s="34" t="s">
        <v>1530</v>
      </c>
      <c r="R146" s="34">
        <v>20</v>
      </c>
      <c r="S146" s="34" t="s">
        <v>763</v>
      </c>
    </row>
    <row r="147" spans="1:19">
      <c r="A147" s="34" t="str">
        <f t="shared" si="16"/>
        <v>Platinum Cookies- BWC- BB- C22</v>
      </c>
      <c r="B147" s="34">
        <f t="shared" si="17"/>
        <v>18.75</v>
      </c>
      <c r="C147" s="34" t="str">
        <f t="shared" si="18"/>
        <v>NO INFO</v>
      </c>
      <c r="Q147" s="34" t="s">
        <v>1319</v>
      </c>
      <c r="R147" s="34">
        <v>20.059999999999999</v>
      </c>
      <c r="S147" s="34" t="s">
        <v>763</v>
      </c>
    </row>
    <row r="148" spans="1:19">
      <c r="A148" s="34" t="str">
        <f t="shared" si="16"/>
        <v>White Widow- C38</v>
      </c>
      <c r="B148" s="34">
        <f t="shared" si="17"/>
        <v>18.8</v>
      </c>
      <c r="C148" s="34" t="str">
        <f t="shared" si="18"/>
        <v>NO INFO</v>
      </c>
      <c r="Q148" s="34" t="s">
        <v>1031</v>
      </c>
      <c r="R148" s="34">
        <v>20.12</v>
      </c>
      <c r="S148" s="34">
        <v>0</v>
      </c>
    </row>
    <row r="149" spans="1:19">
      <c r="A149" s="34" t="str">
        <f t="shared" si="16"/>
        <v>Grape God Bud- C13a</v>
      </c>
      <c r="B149" s="34">
        <f t="shared" si="17"/>
        <v>18.86</v>
      </c>
      <c r="C149" s="34">
        <f t="shared" si="18"/>
        <v>0</v>
      </c>
      <c r="Q149" s="34" t="s">
        <v>1112</v>
      </c>
      <c r="R149" s="34">
        <v>20.12</v>
      </c>
      <c r="S149" s="34">
        <v>0</v>
      </c>
    </row>
    <row r="150" spans="1:19">
      <c r="A150" s="34" t="str">
        <f t="shared" si="16"/>
        <v>Grape God Bud- C13b</v>
      </c>
      <c r="B150" s="34">
        <f t="shared" si="17"/>
        <v>18.86</v>
      </c>
      <c r="C150" s="34">
        <f t="shared" si="18"/>
        <v>0</v>
      </c>
      <c r="Q150" s="34" t="s">
        <v>1486</v>
      </c>
      <c r="R150" s="34">
        <v>20.135000000000002</v>
      </c>
      <c r="S150" s="34" t="s">
        <v>763</v>
      </c>
    </row>
    <row r="151" spans="1:19">
      <c r="A151" s="34" t="str">
        <f t="shared" si="16"/>
        <v>Grape Ape Pre-roll- C23</v>
      </c>
      <c r="B151" s="34">
        <f t="shared" si="17"/>
        <v>18.899999999999999</v>
      </c>
      <c r="C151" s="34" t="str">
        <f t="shared" si="18"/>
        <v>NO INFO</v>
      </c>
      <c r="Q151" s="34" t="s">
        <v>1549</v>
      </c>
      <c r="R151" s="34">
        <v>20.14</v>
      </c>
      <c r="S151" s="34" t="s">
        <v>763</v>
      </c>
    </row>
    <row r="152" spans="1:19">
      <c r="A152" s="34" t="str">
        <f t="shared" si="16"/>
        <v>Strawberry Cough- C13a</v>
      </c>
      <c r="B152" s="34">
        <f t="shared" si="17"/>
        <v>18.91</v>
      </c>
      <c r="C152" s="34">
        <f t="shared" si="18"/>
        <v>1.31</v>
      </c>
      <c r="Q152" s="34" t="s">
        <v>886</v>
      </c>
      <c r="R152" s="34">
        <v>20.2</v>
      </c>
      <c r="S152" s="34" t="s">
        <v>763</v>
      </c>
    </row>
    <row r="153" spans="1:19">
      <c r="A153" s="34" t="str">
        <f t="shared" si="16"/>
        <v>Strawberry Cough- C13b</v>
      </c>
      <c r="B153" s="34">
        <f t="shared" si="17"/>
        <v>18.91</v>
      </c>
      <c r="C153" s="34">
        <f t="shared" si="18"/>
        <v>1.31</v>
      </c>
      <c r="Q153" s="34" t="s">
        <v>1321</v>
      </c>
      <c r="R153" s="34">
        <v>20.2</v>
      </c>
      <c r="S153" s="34" t="s">
        <v>763</v>
      </c>
    </row>
    <row r="154" spans="1:19">
      <c r="A154" s="34" t="str">
        <f t="shared" si="16"/>
        <v>Lucky Charms (Pre-roll)- C5</v>
      </c>
      <c r="B154" s="34">
        <f t="shared" si="17"/>
        <v>18.93</v>
      </c>
      <c r="C154" s="34" t="str">
        <f t="shared" si="18"/>
        <v>NO INFO</v>
      </c>
      <c r="Q154" s="34" t="s">
        <v>1304</v>
      </c>
      <c r="R154" s="34">
        <v>20.22</v>
      </c>
      <c r="S154" s="34" t="s">
        <v>763</v>
      </c>
    </row>
    <row r="155" spans="1:19">
      <c r="A155" s="34" t="str">
        <f t="shared" si="16"/>
        <v>Headband- C13a</v>
      </c>
      <c r="B155" s="34">
        <f t="shared" si="17"/>
        <v>18.96</v>
      </c>
      <c r="C155" s="34">
        <f t="shared" si="18"/>
        <v>0</v>
      </c>
      <c r="Q155" s="36" t="s">
        <v>1388</v>
      </c>
      <c r="R155" s="34">
        <v>20.260000000000002</v>
      </c>
      <c r="S155" s="34">
        <v>1.32</v>
      </c>
    </row>
    <row r="156" spans="1:19">
      <c r="A156" s="34" t="str">
        <f t="shared" si="16"/>
        <v>Headband- C13b</v>
      </c>
      <c r="B156" s="34">
        <f t="shared" si="17"/>
        <v>18.96</v>
      </c>
      <c r="C156" s="34">
        <f t="shared" si="18"/>
        <v>0</v>
      </c>
      <c r="Q156" s="34" t="s">
        <v>1392</v>
      </c>
      <c r="R156" s="34">
        <v>20.260000000000002</v>
      </c>
      <c r="S156" s="34">
        <v>0</v>
      </c>
    </row>
    <row r="157" spans="1:19">
      <c r="A157" s="34" t="str">
        <f t="shared" si="16"/>
        <v>Citrus Sap #7- C1</v>
      </c>
      <c r="B157" s="34">
        <f t="shared" si="17"/>
        <v>19</v>
      </c>
      <c r="C157" s="34" t="str">
        <f t="shared" si="18"/>
        <v>NO INFO</v>
      </c>
      <c r="Q157" s="34" t="s">
        <v>973</v>
      </c>
      <c r="R157" s="34">
        <v>20.27</v>
      </c>
      <c r="S157" s="34" t="s">
        <v>763</v>
      </c>
    </row>
    <row r="158" spans="1:19">
      <c r="A158" s="34" t="str">
        <f t="shared" si="16"/>
        <v>Flo (Med)- C21</v>
      </c>
      <c r="B158" s="34">
        <f t="shared" si="17"/>
        <v>19</v>
      </c>
      <c r="C158" s="34">
        <f t="shared" si="18"/>
        <v>0</v>
      </c>
      <c r="Q158" s="34" t="s">
        <v>869</v>
      </c>
      <c r="R158" s="34">
        <v>20.3</v>
      </c>
      <c r="S158" s="34">
        <v>0</v>
      </c>
    </row>
    <row r="159" spans="1:19">
      <c r="A159" s="34" t="str">
        <f t="shared" si="16"/>
        <v>Scott's Sour OG- BWC- C22</v>
      </c>
      <c r="B159" s="34">
        <f t="shared" si="17"/>
        <v>19</v>
      </c>
      <c r="C159" s="34" t="str">
        <f t="shared" si="18"/>
        <v>NO INFO</v>
      </c>
      <c r="Q159" s="34" t="s">
        <v>1150</v>
      </c>
      <c r="R159" s="34">
        <v>20.3</v>
      </c>
      <c r="S159" s="34">
        <v>0</v>
      </c>
    </row>
    <row r="160" spans="1:19">
      <c r="A160" s="34" t="str">
        <f t="shared" si="16"/>
        <v>Blue Dream- C27b</v>
      </c>
      <c r="B160" s="34">
        <f t="shared" si="17"/>
        <v>19</v>
      </c>
      <c r="C160" s="34">
        <f t="shared" si="18"/>
        <v>2</v>
      </c>
      <c r="Q160" s="34" t="s">
        <v>1362</v>
      </c>
      <c r="R160" s="34">
        <v>20.3</v>
      </c>
      <c r="S160" s="34">
        <v>0</v>
      </c>
    </row>
    <row r="161" spans="1:19">
      <c r="A161" s="34" t="str">
        <f t="shared" si="16"/>
        <v>Jack Flash- C4a</v>
      </c>
      <c r="B161" s="34">
        <f t="shared" si="17"/>
        <v>19.03</v>
      </c>
      <c r="C161" s="34">
        <f t="shared" si="18"/>
        <v>0</v>
      </c>
      <c r="Q161" s="34" t="s">
        <v>1555</v>
      </c>
      <c r="R161" s="34">
        <v>20.3</v>
      </c>
      <c r="S161" s="34" t="s">
        <v>763</v>
      </c>
    </row>
    <row r="162" spans="1:19">
      <c r="A162" s="34" t="str">
        <f t="shared" si="16"/>
        <v>Jack Flash- C4b</v>
      </c>
      <c r="B162" s="34">
        <f t="shared" si="17"/>
        <v>19.03</v>
      </c>
      <c r="C162" s="34">
        <f t="shared" si="18"/>
        <v>0</v>
      </c>
      <c r="Q162" s="34" t="s">
        <v>1389</v>
      </c>
      <c r="R162" s="34">
        <v>20.420000000000002</v>
      </c>
      <c r="S162" s="34" t="s">
        <v>763</v>
      </c>
    </row>
    <row r="163" spans="1:19">
      <c r="A163" s="34" t="str">
        <f t="shared" si="16"/>
        <v>Jack Flash- C4c</v>
      </c>
      <c r="B163" s="34">
        <f t="shared" si="17"/>
        <v>19.03</v>
      </c>
      <c r="C163" s="34">
        <f t="shared" si="18"/>
        <v>0</v>
      </c>
      <c r="Q163" s="34" t="s">
        <v>1456</v>
      </c>
      <c r="R163" s="34">
        <v>20.5</v>
      </c>
      <c r="S163" s="34" t="s">
        <v>763</v>
      </c>
    </row>
    <row r="164" spans="1:19">
      <c r="A164" s="34" t="str">
        <f t="shared" si="16"/>
        <v>Griz Kush- C4a</v>
      </c>
      <c r="B164" s="34">
        <f t="shared" si="17"/>
        <v>19.059999999999999</v>
      </c>
      <c r="C164" s="34">
        <f t="shared" si="18"/>
        <v>0</v>
      </c>
      <c r="Q164" s="35" t="s">
        <v>1017</v>
      </c>
      <c r="R164" s="34">
        <v>20.52</v>
      </c>
      <c r="S164" s="34">
        <v>0</v>
      </c>
    </row>
    <row r="165" spans="1:19">
      <c r="A165" s="34" t="str">
        <f t="shared" si="16"/>
        <v>Redheaded Stranger- C5</v>
      </c>
      <c r="B165" s="34">
        <f t="shared" si="17"/>
        <v>19.059999999999999</v>
      </c>
      <c r="C165" s="34" t="str">
        <f t="shared" si="18"/>
        <v>NO INFO</v>
      </c>
      <c r="Q165" s="35" t="s">
        <v>1098</v>
      </c>
      <c r="R165" s="34">
        <v>20.52</v>
      </c>
      <c r="S165" s="34">
        <v>0</v>
      </c>
    </row>
    <row r="166" spans="1:19">
      <c r="A166" s="34" t="str">
        <f t="shared" si="16"/>
        <v>Griz Kush- C4b</v>
      </c>
      <c r="B166" s="34">
        <f t="shared" si="17"/>
        <v>19.059999999999999</v>
      </c>
      <c r="C166" s="34">
        <f t="shared" si="18"/>
        <v>0</v>
      </c>
      <c r="Q166" s="34" t="s">
        <v>1490</v>
      </c>
      <c r="R166" s="34">
        <v>20.535</v>
      </c>
      <c r="S166" s="34" t="s">
        <v>763</v>
      </c>
    </row>
    <row r="167" spans="1:19">
      <c r="A167" s="34" t="str">
        <f t="shared" si="16"/>
        <v>Griz Kush- C4c</v>
      </c>
      <c r="B167" s="34">
        <f t="shared" si="17"/>
        <v>19.059999999999999</v>
      </c>
      <c r="C167" s="34">
        <f t="shared" si="18"/>
        <v>0</v>
      </c>
      <c r="Q167" s="34" t="s">
        <v>1015</v>
      </c>
      <c r="R167" s="34">
        <v>20.58</v>
      </c>
      <c r="S167" s="34">
        <v>0</v>
      </c>
    </row>
    <row r="168" spans="1:19">
      <c r="A168" s="34" t="str">
        <f t="shared" si="16"/>
        <v>Fall 97- C13a</v>
      </c>
      <c r="B168" s="34">
        <f t="shared" si="17"/>
        <v>19.09</v>
      </c>
      <c r="C168" s="34">
        <f t="shared" si="18"/>
        <v>0.51</v>
      </c>
      <c r="Q168" s="34" t="s">
        <v>1096</v>
      </c>
      <c r="R168" s="34">
        <v>20.58</v>
      </c>
      <c r="S168" s="34">
        <v>0</v>
      </c>
    </row>
    <row r="169" spans="1:19">
      <c r="A169" s="34" t="str">
        <f t="shared" si="16"/>
        <v>Fall 97- C13b</v>
      </c>
      <c r="B169" s="34">
        <f t="shared" si="17"/>
        <v>19.09</v>
      </c>
      <c r="C169" s="34">
        <f t="shared" si="18"/>
        <v>0.51</v>
      </c>
      <c r="Q169" s="35" t="s">
        <v>825</v>
      </c>
      <c r="R169" s="34">
        <v>20.6</v>
      </c>
      <c r="S169" s="34" t="s">
        <v>763</v>
      </c>
    </row>
    <row r="170" spans="1:19">
      <c r="A170" s="34" t="str">
        <f t="shared" si="16"/>
        <v>Blue Ghost- C24</v>
      </c>
      <c r="B170" s="34">
        <f t="shared" si="17"/>
        <v>19.100000000000001</v>
      </c>
      <c r="C170" s="34" t="str">
        <f t="shared" si="18"/>
        <v>NO INFO</v>
      </c>
      <c r="Q170" s="34" t="s">
        <v>1409</v>
      </c>
      <c r="R170" s="34">
        <v>20.635000000000002</v>
      </c>
      <c r="S170" s="34" t="s">
        <v>763</v>
      </c>
    </row>
    <row r="171" spans="1:19">
      <c r="A171" s="34" t="str">
        <f t="shared" si="16"/>
        <v>Juicy Fruit- C3</v>
      </c>
      <c r="B171" s="34">
        <f t="shared" si="17"/>
        <v>19.11</v>
      </c>
      <c r="C171" s="34" t="str">
        <f t="shared" si="18"/>
        <v>NO INFO</v>
      </c>
      <c r="Q171" s="34" t="s">
        <v>981</v>
      </c>
      <c r="R171" s="34">
        <v>20.67</v>
      </c>
      <c r="S171" s="34" t="s">
        <v>763</v>
      </c>
    </row>
    <row r="172" spans="1:19">
      <c r="A172" s="34" t="str">
        <f t="shared" si="16"/>
        <v>Chem Dawg- C30</v>
      </c>
      <c r="B172" s="34">
        <f t="shared" si="17"/>
        <v>19.135000000000002</v>
      </c>
      <c r="C172" s="34" t="str">
        <f t="shared" si="18"/>
        <v>NO INFO</v>
      </c>
      <c r="Q172" s="38" t="s">
        <v>1402</v>
      </c>
      <c r="R172" s="34">
        <v>20.7</v>
      </c>
      <c r="S172" s="34" t="s">
        <v>763</v>
      </c>
    </row>
    <row r="173" spans="1:19">
      <c r="A173" s="34" t="str">
        <f t="shared" si="16"/>
        <v>Lucky Charms (Pre-roll)- C5</v>
      </c>
      <c r="B173" s="34">
        <f t="shared" si="17"/>
        <v>19.18</v>
      </c>
      <c r="C173" s="34" t="str">
        <f t="shared" si="18"/>
        <v>NO INFO</v>
      </c>
      <c r="Q173" s="34" t="s">
        <v>1033</v>
      </c>
      <c r="R173" s="34">
        <v>20.75</v>
      </c>
      <c r="S173" s="34">
        <v>0.6</v>
      </c>
    </row>
    <row r="174" spans="1:19">
      <c r="A174" s="34" t="str">
        <f t="shared" si="16"/>
        <v>Hash Plant- C19</v>
      </c>
      <c r="B174" s="34">
        <f t="shared" si="17"/>
        <v>19.2</v>
      </c>
      <c r="C174" s="34" t="str">
        <f t="shared" si="18"/>
        <v>NO INFO</v>
      </c>
      <c r="Q174" s="34" t="s">
        <v>1114</v>
      </c>
      <c r="R174" s="34">
        <v>20.75</v>
      </c>
      <c r="S174" s="34">
        <v>0.6</v>
      </c>
    </row>
    <row r="175" spans="1:19">
      <c r="A175" s="34" t="str">
        <f t="shared" si="16"/>
        <v>Flo- C6</v>
      </c>
      <c r="B175" s="34">
        <f t="shared" si="17"/>
        <v>19.21</v>
      </c>
      <c r="C175" s="34">
        <f t="shared" si="18"/>
        <v>0</v>
      </c>
      <c r="Q175" s="35" t="s">
        <v>828</v>
      </c>
      <c r="R175" s="34">
        <v>20.8</v>
      </c>
      <c r="S175" s="34" t="s">
        <v>763</v>
      </c>
    </row>
    <row r="176" spans="1:19">
      <c r="A176" s="34" t="str">
        <f t="shared" si="16"/>
        <v>Purple OG- C5</v>
      </c>
      <c r="B176" s="34">
        <f t="shared" si="17"/>
        <v>19.37</v>
      </c>
      <c r="C176" s="34" t="str">
        <f t="shared" si="18"/>
        <v>NO INFO</v>
      </c>
      <c r="Q176" s="34" t="s">
        <v>1422</v>
      </c>
      <c r="R176" s="34">
        <v>20.82</v>
      </c>
      <c r="S176" s="34" t="s">
        <v>763</v>
      </c>
    </row>
    <row r="177" spans="1:19">
      <c r="A177" s="34" t="str">
        <f t="shared" si="16"/>
        <v>Purple OG (Pre-roll)- C5</v>
      </c>
      <c r="B177" s="34">
        <f t="shared" si="17"/>
        <v>19.37</v>
      </c>
      <c r="C177" s="34" t="str">
        <f t="shared" si="18"/>
        <v>NO INFO</v>
      </c>
      <c r="Q177" s="34" t="s">
        <v>1021</v>
      </c>
      <c r="R177" s="34">
        <v>20.84</v>
      </c>
      <c r="S177" s="34">
        <v>0</v>
      </c>
    </row>
    <row r="178" spans="1:19">
      <c r="A178" s="34" t="str">
        <f t="shared" si="16"/>
        <v>Flo- C4a</v>
      </c>
      <c r="B178" s="34">
        <f t="shared" si="17"/>
        <v>19.38</v>
      </c>
      <c r="C178" s="34">
        <f t="shared" si="18"/>
        <v>0</v>
      </c>
      <c r="Q178" s="34" t="s">
        <v>1102</v>
      </c>
      <c r="R178" s="34">
        <v>20.84</v>
      </c>
      <c r="S178" s="34">
        <v>0</v>
      </c>
    </row>
    <row r="179" spans="1:19">
      <c r="A179" s="34" t="str">
        <f t="shared" si="16"/>
        <v>Flo- C4b</v>
      </c>
      <c r="B179" s="34">
        <f t="shared" si="17"/>
        <v>19.38</v>
      </c>
      <c r="C179" s="34">
        <f t="shared" si="18"/>
        <v>0</v>
      </c>
      <c r="Q179" s="34" t="s">
        <v>915</v>
      </c>
      <c r="R179" s="34">
        <v>20.86</v>
      </c>
      <c r="S179" s="34">
        <v>0</v>
      </c>
    </row>
    <row r="180" spans="1:19">
      <c r="A180" s="34" t="str">
        <f t="shared" si="16"/>
        <v>Flo- C4c</v>
      </c>
      <c r="B180" s="34">
        <f t="shared" si="17"/>
        <v>19.38</v>
      </c>
      <c r="C180" s="34">
        <f t="shared" si="18"/>
        <v>0</v>
      </c>
      <c r="Q180" s="34" t="s">
        <v>1028</v>
      </c>
      <c r="R180" s="34">
        <v>20.87</v>
      </c>
      <c r="S180" s="34">
        <v>0</v>
      </c>
    </row>
    <row r="181" spans="1:19">
      <c r="A181" s="34" t="str">
        <f t="shared" si="16"/>
        <v>Bordello- C29</v>
      </c>
      <c r="B181" s="34">
        <f t="shared" si="17"/>
        <v>19.5</v>
      </c>
      <c r="C181" s="34" t="str">
        <f t="shared" si="18"/>
        <v>NO INFO</v>
      </c>
      <c r="Q181" s="34" t="s">
        <v>1109</v>
      </c>
      <c r="R181" s="34">
        <v>20.87</v>
      </c>
      <c r="S181" s="34">
        <v>0</v>
      </c>
    </row>
    <row r="182" spans="1:19">
      <c r="A182" s="34" t="str">
        <f t="shared" si="16"/>
        <v xml:space="preserve">Grape Ape- C29 </v>
      </c>
      <c r="B182" s="34">
        <f t="shared" si="17"/>
        <v>19.5</v>
      </c>
      <c r="C182" s="34" t="str">
        <f t="shared" si="18"/>
        <v>NO INFO</v>
      </c>
      <c r="Q182" s="34" t="s">
        <v>1299</v>
      </c>
      <c r="R182" s="34">
        <v>20.9</v>
      </c>
      <c r="S182" s="34" t="s">
        <v>763</v>
      </c>
    </row>
    <row r="183" spans="1:19">
      <c r="A183" s="34" t="str">
        <f t="shared" si="16"/>
        <v>Critical Mass- C3</v>
      </c>
      <c r="B183" s="34">
        <f t="shared" si="17"/>
        <v>19.600000000000001</v>
      </c>
      <c r="C183" s="34" t="str">
        <f t="shared" si="18"/>
        <v>NO INFO</v>
      </c>
      <c r="Q183" s="35" t="s">
        <v>1325</v>
      </c>
      <c r="R183" s="34">
        <v>20.9</v>
      </c>
      <c r="S183" s="34" t="s">
        <v>763</v>
      </c>
    </row>
    <row r="184" spans="1:19">
      <c r="A184" s="34" t="str">
        <f t="shared" si="16"/>
        <v>Cherry Pie- C13a</v>
      </c>
      <c r="B184" s="34">
        <f t="shared" si="17"/>
        <v>19.600000000000001</v>
      </c>
      <c r="C184" s="34">
        <f t="shared" si="18"/>
        <v>0</v>
      </c>
      <c r="Q184" s="35" t="s">
        <v>1349</v>
      </c>
      <c r="R184" s="34">
        <v>20.9</v>
      </c>
      <c r="S184" s="34" t="s">
        <v>763</v>
      </c>
    </row>
    <row r="185" spans="1:19">
      <c r="A185" s="34" t="str">
        <f t="shared" si="16"/>
        <v>Cherry Pie- C13b</v>
      </c>
      <c r="B185" s="34">
        <f t="shared" si="17"/>
        <v>19.600000000000001</v>
      </c>
      <c r="C185" s="34">
        <f t="shared" si="18"/>
        <v>0</v>
      </c>
      <c r="Q185" s="35" t="s">
        <v>1352</v>
      </c>
      <c r="R185" s="34">
        <v>20.9</v>
      </c>
      <c r="S185" s="34" t="s">
        <v>763</v>
      </c>
    </row>
    <row r="186" spans="1:19">
      <c r="A186" s="34" t="str">
        <f t="shared" ref="A186:A249" si="19">Q131</f>
        <v>AK-47- C24</v>
      </c>
      <c r="B186" s="34">
        <f t="shared" ref="B186:B249" si="20">R131</f>
        <v>19.600000000000001</v>
      </c>
      <c r="C186" s="34" t="str">
        <f t="shared" ref="C186:C249" si="21">S131</f>
        <v>NO INFO</v>
      </c>
      <c r="Q186" s="34" t="s">
        <v>1518</v>
      </c>
      <c r="R186" s="34">
        <v>20.9</v>
      </c>
      <c r="S186" s="34" t="s">
        <v>763</v>
      </c>
    </row>
    <row r="187" spans="1:19">
      <c r="A187" s="34" t="str">
        <f t="shared" si="19"/>
        <v>Pure Vida- C22</v>
      </c>
      <c r="B187" s="34">
        <f t="shared" si="20"/>
        <v>19.649999999999999</v>
      </c>
      <c r="C187" s="34" t="str">
        <f t="shared" si="21"/>
        <v>NO INFO</v>
      </c>
      <c r="Q187" s="34" t="s">
        <v>796</v>
      </c>
      <c r="R187" s="34">
        <v>21</v>
      </c>
      <c r="S187" s="34" t="s">
        <v>763</v>
      </c>
    </row>
    <row r="188" spans="1:19">
      <c r="A188" s="34" t="str">
        <f t="shared" si="19"/>
        <v>Pure Vida Joint- C22</v>
      </c>
      <c r="B188" s="34">
        <f t="shared" si="20"/>
        <v>19.649999999999999</v>
      </c>
      <c r="C188" s="34" t="str">
        <f t="shared" si="21"/>
        <v>NO INFO</v>
      </c>
      <c r="Q188" s="35" t="s">
        <v>827</v>
      </c>
      <c r="R188" s="34">
        <v>21</v>
      </c>
      <c r="S188" s="34" t="s">
        <v>763</v>
      </c>
    </row>
    <row r="189" spans="1:19">
      <c r="A189" s="34" t="str">
        <f t="shared" si="19"/>
        <v>501st OG- C36</v>
      </c>
      <c r="B189" s="34">
        <f t="shared" si="20"/>
        <v>19.7</v>
      </c>
      <c r="C189" s="34" t="str">
        <f t="shared" si="21"/>
        <v>NO INFO</v>
      </c>
      <c r="Q189" s="34" t="s">
        <v>1419</v>
      </c>
      <c r="R189" s="34">
        <v>21</v>
      </c>
      <c r="S189" s="34" t="s">
        <v>763</v>
      </c>
    </row>
    <row r="190" spans="1:19">
      <c r="A190" s="34" t="str">
        <f t="shared" si="19"/>
        <v>Pineapple Express- C3</v>
      </c>
      <c r="B190" s="34">
        <f t="shared" si="20"/>
        <v>19.8</v>
      </c>
      <c r="C190" s="34" t="str">
        <f t="shared" si="21"/>
        <v>NO INFO</v>
      </c>
      <c r="Q190" s="34" t="s">
        <v>1433</v>
      </c>
      <c r="R190" s="34">
        <v>21</v>
      </c>
      <c r="S190" s="34" t="s">
        <v>763</v>
      </c>
    </row>
    <row r="191" spans="1:19">
      <c r="A191" s="34" t="str">
        <f t="shared" si="19"/>
        <v>Fool's Gold- C19</v>
      </c>
      <c r="B191" s="34">
        <f t="shared" si="20"/>
        <v>19.8</v>
      </c>
      <c r="C191" s="34" t="str">
        <f t="shared" si="21"/>
        <v>NO INFO</v>
      </c>
      <c r="Q191" s="34" t="s">
        <v>1510</v>
      </c>
      <c r="R191" s="34">
        <v>21</v>
      </c>
      <c r="S191" s="34" t="s">
        <v>763</v>
      </c>
    </row>
    <row r="192" spans="1:19">
      <c r="A192" s="34" t="str">
        <f t="shared" si="19"/>
        <v>Suno Pre-roll- C23</v>
      </c>
      <c r="B192" s="34">
        <f t="shared" si="20"/>
        <v>19.8</v>
      </c>
      <c r="C192" s="34" t="str">
        <f t="shared" si="21"/>
        <v>NO INFO</v>
      </c>
      <c r="Q192" s="34" t="s">
        <v>1511</v>
      </c>
      <c r="R192" s="34">
        <v>21</v>
      </c>
      <c r="S192" s="34" t="s">
        <v>763</v>
      </c>
    </row>
    <row r="193" spans="1:19">
      <c r="A193" s="34" t="str">
        <f t="shared" si="19"/>
        <v>Durban Poison- C38</v>
      </c>
      <c r="B193" s="34">
        <f t="shared" si="20"/>
        <v>19.8</v>
      </c>
      <c r="C193" s="34" t="str">
        <f t="shared" si="21"/>
        <v>NO INFO</v>
      </c>
      <c r="Q193" s="34" t="s">
        <v>1005</v>
      </c>
      <c r="R193" s="34">
        <v>21.07</v>
      </c>
      <c r="S193" s="34">
        <v>0</v>
      </c>
    </row>
    <row r="194" spans="1:19">
      <c r="A194" s="34" t="str">
        <f t="shared" si="19"/>
        <v>Raskal OG- C13a</v>
      </c>
      <c r="B194" s="34">
        <f t="shared" si="20"/>
        <v>19.88</v>
      </c>
      <c r="C194" s="34">
        <f t="shared" si="21"/>
        <v>0</v>
      </c>
      <c r="Q194" s="34" t="s">
        <v>1086</v>
      </c>
      <c r="R194" s="34">
        <v>21.07</v>
      </c>
      <c r="S194" s="34">
        <v>0</v>
      </c>
    </row>
    <row r="195" spans="1:19">
      <c r="A195" s="34" t="str">
        <f t="shared" si="19"/>
        <v>Raskal OG- C13b</v>
      </c>
      <c r="B195" s="34">
        <f t="shared" si="20"/>
        <v>19.88</v>
      </c>
      <c r="C195" s="34">
        <f t="shared" si="21"/>
        <v>0</v>
      </c>
      <c r="Q195" s="38" t="s">
        <v>1404</v>
      </c>
      <c r="R195" s="34">
        <v>21.1</v>
      </c>
      <c r="S195" s="34" t="s">
        <v>763</v>
      </c>
    </row>
    <row r="196" spans="1:19">
      <c r="A196" s="34" t="str">
        <f t="shared" si="19"/>
        <v>Axilla- C32</v>
      </c>
      <c r="B196" s="34">
        <f t="shared" si="20"/>
        <v>20</v>
      </c>
      <c r="C196" s="34" t="str">
        <f t="shared" si="21"/>
        <v>NO INFO</v>
      </c>
      <c r="Q196" s="34" t="s">
        <v>1497</v>
      </c>
      <c r="R196" s="34">
        <v>21.1</v>
      </c>
      <c r="S196" s="34" t="s">
        <v>763</v>
      </c>
    </row>
    <row r="197" spans="1:19">
      <c r="A197" s="34" t="str">
        <f t="shared" si="19"/>
        <v>Jillybean- C32</v>
      </c>
      <c r="B197" s="34">
        <f t="shared" si="20"/>
        <v>20</v>
      </c>
      <c r="C197" s="34" t="str">
        <f t="shared" si="21"/>
        <v>NO INFO</v>
      </c>
      <c r="Q197" s="34" t="s">
        <v>1297</v>
      </c>
      <c r="R197" s="34">
        <v>21.11</v>
      </c>
      <c r="S197" s="34">
        <v>0</v>
      </c>
    </row>
    <row r="198" spans="1:19">
      <c r="A198" s="34" t="str">
        <f t="shared" si="19"/>
        <v>Nookie #1- C32</v>
      </c>
      <c r="B198" s="34">
        <f t="shared" si="20"/>
        <v>20</v>
      </c>
      <c r="C198" s="34" t="str">
        <f t="shared" si="21"/>
        <v>NO INFO</v>
      </c>
      <c r="Q198" s="34" t="s">
        <v>1323</v>
      </c>
      <c r="R198" s="34">
        <v>21.11</v>
      </c>
      <c r="S198" s="34">
        <v>0</v>
      </c>
    </row>
    <row r="199" spans="1:19">
      <c r="A199" s="34" t="str">
        <f t="shared" si="19"/>
        <v>Southern Charm- C32</v>
      </c>
      <c r="B199" s="34">
        <f t="shared" si="20"/>
        <v>20</v>
      </c>
      <c r="C199" s="34" t="str">
        <f t="shared" si="21"/>
        <v>NO INFO</v>
      </c>
      <c r="Q199" s="34" t="s">
        <v>1364</v>
      </c>
      <c r="R199" s="34">
        <v>21.11</v>
      </c>
      <c r="S199" s="34">
        <v>0</v>
      </c>
    </row>
    <row r="200" spans="1:19">
      <c r="A200" s="34" t="str">
        <f t="shared" si="19"/>
        <v>Chemodo Kush- C36</v>
      </c>
      <c r="B200" s="34">
        <f t="shared" si="20"/>
        <v>20</v>
      </c>
      <c r="C200" s="34" t="str">
        <f t="shared" si="21"/>
        <v>NO INFO</v>
      </c>
      <c r="Q200" s="38" t="s">
        <v>1399</v>
      </c>
      <c r="R200" s="34">
        <v>21.2</v>
      </c>
      <c r="S200" s="34" t="s">
        <v>763</v>
      </c>
    </row>
    <row r="201" spans="1:19">
      <c r="A201" s="34" t="str">
        <f t="shared" si="19"/>
        <v>White Widow- C36</v>
      </c>
      <c r="B201" s="34">
        <f t="shared" si="20"/>
        <v>20</v>
      </c>
      <c r="C201" s="34" t="str">
        <f t="shared" si="21"/>
        <v>NO INFO</v>
      </c>
      <c r="Q201" s="34" t="s">
        <v>1006</v>
      </c>
      <c r="R201" s="34">
        <v>21.22</v>
      </c>
      <c r="S201" s="34">
        <v>0.56000000000000005</v>
      </c>
    </row>
    <row r="202" spans="1:19">
      <c r="A202" s="34" t="str">
        <f t="shared" si="19"/>
        <v>Mob Boss - C11</v>
      </c>
      <c r="B202" s="34">
        <f t="shared" si="20"/>
        <v>20.059999999999999</v>
      </c>
      <c r="C202" s="34" t="str">
        <f t="shared" si="21"/>
        <v>NO INFO</v>
      </c>
      <c r="Q202" s="34" t="s">
        <v>1087</v>
      </c>
      <c r="R202" s="34">
        <v>21.22</v>
      </c>
      <c r="S202" s="34">
        <v>0.56000000000000005</v>
      </c>
    </row>
    <row r="203" spans="1:19">
      <c r="A203" s="34" t="str">
        <f t="shared" si="19"/>
        <v>Grunk- C13a</v>
      </c>
      <c r="B203" s="34">
        <f t="shared" si="20"/>
        <v>20.12</v>
      </c>
      <c r="C203" s="34">
        <f t="shared" si="21"/>
        <v>0</v>
      </c>
      <c r="Q203" s="34" t="s">
        <v>860</v>
      </c>
      <c r="R203" s="34">
        <v>21.23</v>
      </c>
      <c r="S203" s="34">
        <v>0</v>
      </c>
    </row>
    <row r="204" spans="1:19">
      <c r="A204" s="34" t="str">
        <f t="shared" si="19"/>
        <v>Grunk- C13b</v>
      </c>
      <c r="B204" s="34">
        <f t="shared" si="20"/>
        <v>20.12</v>
      </c>
      <c r="C204" s="34">
        <f t="shared" si="21"/>
        <v>0</v>
      </c>
      <c r="Q204" s="34" t="s">
        <v>1141</v>
      </c>
      <c r="R204" s="34">
        <v>21.23</v>
      </c>
      <c r="S204" s="34">
        <v>0</v>
      </c>
    </row>
    <row r="205" spans="1:19">
      <c r="A205" s="34" t="str">
        <f t="shared" si="19"/>
        <v>Jenny Kush- C30</v>
      </c>
      <c r="B205" s="34">
        <f t="shared" si="20"/>
        <v>20.135000000000002</v>
      </c>
      <c r="C205" s="34" t="str">
        <f t="shared" si="21"/>
        <v>NO INFO</v>
      </c>
      <c r="Q205" s="34" t="s">
        <v>1353</v>
      </c>
      <c r="R205" s="34">
        <v>21.23</v>
      </c>
      <c r="S205" s="34">
        <v>0</v>
      </c>
    </row>
    <row r="206" spans="1:19">
      <c r="A206" s="34" t="str">
        <f t="shared" si="19"/>
        <v>East Coast Sour Diesel- C37b</v>
      </c>
      <c r="B206" s="34">
        <f t="shared" si="20"/>
        <v>20.14</v>
      </c>
      <c r="C206" s="34" t="str">
        <f t="shared" si="21"/>
        <v>NO INFO</v>
      </c>
      <c r="Q206" s="34" t="s">
        <v>1421</v>
      </c>
      <c r="R206" s="34">
        <v>21.24</v>
      </c>
      <c r="S206" s="34" t="s">
        <v>763</v>
      </c>
    </row>
    <row r="207" spans="1:19">
      <c r="A207" s="34" t="str">
        <f t="shared" si="19"/>
        <v>Leeroy- C5</v>
      </c>
      <c r="B207" s="34">
        <f t="shared" si="20"/>
        <v>20.2</v>
      </c>
      <c r="C207" s="34" t="str">
        <f t="shared" si="21"/>
        <v>NO INFO</v>
      </c>
      <c r="Q207" s="34" t="s">
        <v>1520</v>
      </c>
      <c r="R207" s="34">
        <v>21.25</v>
      </c>
      <c r="S207" s="34" t="s">
        <v>763</v>
      </c>
    </row>
    <row r="208" spans="1:19">
      <c r="A208" s="34" t="str">
        <f t="shared" si="19"/>
        <v>Pan - C11</v>
      </c>
      <c r="B208" s="34">
        <f t="shared" si="20"/>
        <v>20.2</v>
      </c>
      <c r="C208" s="34" t="str">
        <f t="shared" si="21"/>
        <v>NO INFO</v>
      </c>
      <c r="Q208" s="34" t="s">
        <v>1563</v>
      </c>
      <c r="R208" s="34">
        <v>21.25</v>
      </c>
      <c r="S208" s="34" t="s">
        <v>763</v>
      </c>
    </row>
    <row r="209" spans="1:19">
      <c r="A209" s="34" t="str">
        <f t="shared" si="19"/>
        <v>Poseidon OG (Pre-roll)- C5</v>
      </c>
      <c r="B209" s="34">
        <f t="shared" si="20"/>
        <v>20.22</v>
      </c>
      <c r="C209" s="34" t="str">
        <f t="shared" si="21"/>
        <v>NO INFO</v>
      </c>
      <c r="Q209" s="35" t="s">
        <v>1334</v>
      </c>
      <c r="R209" s="34">
        <v>21.3</v>
      </c>
      <c r="S209" s="34" t="s">
        <v>763</v>
      </c>
    </row>
    <row r="210" spans="1:19">
      <c r="A210" s="34" t="str">
        <f t="shared" si="19"/>
        <v>Sweet Sweet- Flower- BWC- C22</v>
      </c>
      <c r="B210" s="34">
        <f t="shared" si="20"/>
        <v>20.260000000000002</v>
      </c>
      <c r="C210" s="34">
        <f t="shared" si="21"/>
        <v>1.32</v>
      </c>
      <c r="Q210" s="35" t="s">
        <v>1348</v>
      </c>
      <c r="R210" s="34">
        <v>21.3</v>
      </c>
      <c r="S210" s="34" t="s">
        <v>763</v>
      </c>
    </row>
    <row r="211" spans="1:19">
      <c r="A211" s="34" t="str">
        <f t="shared" si="19"/>
        <v>Sweet Sweet Joint- C22</v>
      </c>
      <c r="B211" s="34">
        <f t="shared" si="20"/>
        <v>20.260000000000002</v>
      </c>
      <c r="C211" s="34">
        <f t="shared" si="21"/>
        <v>0</v>
      </c>
      <c r="Q211" s="34" t="s">
        <v>855</v>
      </c>
      <c r="R211" s="34">
        <v>21.33</v>
      </c>
      <c r="S211" s="34" t="s">
        <v>763</v>
      </c>
    </row>
    <row r="212" spans="1:19">
      <c r="A212" s="34" t="str">
        <f t="shared" si="19"/>
        <v>Sour Diesel- C11</v>
      </c>
      <c r="B212" s="34">
        <f t="shared" si="20"/>
        <v>20.27</v>
      </c>
      <c r="C212" s="34" t="str">
        <f t="shared" si="21"/>
        <v>NO INFO</v>
      </c>
      <c r="Q212" s="35" t="s">
        <v>1326</v>
      </c>
      <c r="R212" s="34">
        <v>21.4</v>
      </c>
      <c r="S212" s="34" t="s">
        <v>763</v>
      </c>
    </row>
    <row r="213" spans="1:19">
      <c r="A213" s="34" t="str">
        <f t="shared" si="19"/>
        <v>Light of Jah- C4a</v>
      </c>
      <c r="B213" s="34">
        <f t="shared" si="20"/>
        <v>20.3</v>
      </c>
      <c r="C213" s="34">
        <f t="shared" si="21"/>
        <v>0</v>
      </c>
      <c r="Q213" s="35" t="s">
        <v>848</v>
      </c>
      <c r="R213" s="34">
        <v>21.44</v>
      </c>
      <c r="S213" s="34" t="s">
        <v>763</v>
      </c>
    </row>
    <row r="214" spans="1:19">
      <c r="A214" s="34" t="str">
        <f t="shared" si="19"/>
        <v>Light of Jah- C4b</v>
      </c>
      <c r="B214" s="34">
        <f t="shared" si="20"/>
        <v>20.3</v>
      </c>
      <c r="C214" s="34">
        <f t="shared" si="21"/>
        <v>0</v>
      </c>
      <c r="Q214" s="34" t="s">
        <v>1529</v>
      </c>
      <c r="R214" s="34">
        <v>21.45</v>
      </c>
      <c r="S214" s="34" t="s">
        <v>795</v>
      </c>
    </row>
    <row r="215" spans="1:19">
      <c r="A215" s="34" t="str">
        <f t="shared" si="19"/>
        <v>Light of Jah- C4c</v>
      </c>
      <c r="B215" s="34">
        <f t="shared" si="20"/>
        <v>20.3</v>
      </c>
      <c r="C215" s="34">
        <f t="shared" si="21"/>
        <v>0</v>
      </c>
      <c r="Q215" s="35" t="s">
        <v>823</v>
      </c>
      <c r="R215" s="34">
        <v>21.5</v>
      </c>
      <c r="S215" s="34" t="s">
        <v>763</v>
      </c>
    </row>
    <row r="216" spans="1:19">
      <c r="A216" s="34" t="str">
        <f t="shared" si="19"/>
        <v>Shaw Bud- C37b</v>
      </c>
      <c r="B216" s="34">
        <f t="shared" si="20"/>
        <v>20.3</v>
      </c>
      <c r="C216" s="34" t="str">
        <f t="shared" si="21"/>
        <v>NO INFO</v>
      </c>
      <c r="Q216" s="34" t="s">
        <v>1305</v>
      </c>
      <c r="R216" s="34">
        <v>21.59</v>
      </c>
      <c r="S216" s="34" t="s">
        <v>763</v>
      </c>
    </row>
    <row r="217" spans="1:19">
      <c r="A217" s="34" t="str">
        <f t="shared" si="19"/>
        <v>Chocolate Bomb Joint- C22</v>
      </c>
      <c r="B217" s="34">
        <f t="shared" si="20"/>
        <v>20.420000000000002</v>
      </c>
      <c r="C217" s="34" t="str">
        <f t="shared" si="21"/>
        <v>NO INFO</v>
      </c>
      <c r="Q217" s="34" t="s">
        <v>1035</v>
      </c>
      <c r="R217" s="34">
        <v>21.6</v>
      </c>
      <c r="S217" s="34">
        <v>0</v>
      </c>
    </row>
    <row r="218" spans="1:19">
      <c r="A218" s="34" t="str">
        <f t="shared" si="19"/>
        <v>Blue Dream- C29</v>
      </c>
      <c r="B218" s="34">
        <f t="shared" si="20"/>
        <v>20.5</v>
      </c>
      <c r="C218" s="34" t="str">
        <f t="shared" si="21"/>
        <v>NO INFO</v>
      </c>
      <c r="Q218" s="34" t="s">
        <v>1116</v>
      </c>
      <c r="R218" s="34">
        <v>21.6</v>
      </c>
      <c r="S218" s="34">
        <v>0</v>
      </c>
    </row>
    <row r="219" spans="1:19">
      <c r="A219" s="34" t="str">
        <f t="shared" si="19"/>
        <v>303 OG- C13a</v>
      </c>
      <c r="B219" s="34">
        <f t="shared" si="20"/>
        <v>20.52</v>
      </c>
      <c r="C219" s="34">
        <f t="shared" si="21"/>
        <v>0</v>
      </c>
      <c r="Q219" s="35" t="s">
        <v>1329</v>
      </c>
      <c r="R219" s="34">
        <v>21.6</v>
      </c>
      <c r="S219" s="34" t="s">
        <v>763</v>
      </c>
    </row>
    <row r="220" spans="1:19">
      <c r="A220" s="34" t="str">
        <f t="shared" si="19"/>
        <v>303 OG- C13b</v>
      </c>
      <c r="B220" s="34">
        <f t="shared" si="20"/>
        <v>20.52</v>
      </c>
      <c r="C220" s="34">
        <f t="shared" si="21"/>
        <v>0</v>
      </c>
      <c r="Q220" s="34" t="s">
        <v>1528</v>
      </c>
      <c r="R220" s="34">
        <v>21.62</v>
      </c>
      <c r="S220" s="34" t="s">
        <v>763</v>
      </c>
    </row>
    <row r="221" spans="1:19">
      <c r="A221" s="34" t="str">
        <f t="shared" si="19"/>
        <v>Ghost OG- C30</v>
      </c>
      <c r="B221" s="34">
        <f t="shared" si="20"/>
        <v>20.535</v>
      </c>
      <c r="C221" s="34" t="str">
        <f t="shared" si="21"/>
        <v>NO INFO</v>
      </c>
      <c r="Q221" s="34" t="s">
        <v>875</v>
      </c>
      <c r="R221" s="34">
        <v>21.67</v>
      </c>
      <c r="S221" s="34">
        <v>0</v>
      </c>
    </row>
    <row r="222" spans="1:19">
      <c r="A222" s="34" t="str">
        <f t="shared" si="19"/>
        <v>Trainwreck- C13a</v>
      </c>
      <c r="B222" s="34">
        <f t="shared" si="20"/>
        <v>20.58</v>
      </c>
      <c r="C222" s="34">
        <f t="shared" si="21"/>
        <v>0</v>
      </c>
      <c r="Q222" s="34" t="s">
        <v>1324</v>
      </c>
      <c r="R222" s="34">
        <v>21.67</v>
      </c>
      <c r="S222" s="34">
        <v>0</v>
      </c>
    </row>
    <row r="223" spans="1:19">
      <c r="A223" s="34" t="str">
        <f t="shared" si="19"/>
        <v>Trainwreck- C13b</v>
      </c>
      <c r="B223" s="34">
        <f t="shared" si="20"/>
        <v>20.58</v>
      </c>
      <c r="C223" s="34">
        <f t="shared" si="21"/>
        <v>0</v>
      </c>
      <c r="Q223" s="34" t="s">
        <v>1369</v>
      </c>
      <c r="R223" s="34">
        <v>21.67</v>
      </c>
      <c r="S223" s="34">
        <v>0</v>
      </c>
    </row>
    <row r="224" spans="1:19">
      <c r="A224" s="34" t="str">
        <f t="shared" si="19"/>
        <v>Hemlock- C1</v>
      </c>
      <c r="B224" s="34">
        <f t="shared" si="20"/>
        <v>20.6</v>
      </c>
      <c r="C224" s="34" t="str">
        <f t="shared" si="21"/>
        <v>NO INFO</v>
      </c>
      <c r="Q224" s="34" t="s">
        <v>888</v>
      </c>
      <c r="R224" s="34">
        <v>21.69</v>
      </c>
      <c r="S224" s="34" t="s">
        <v>763</v>
      </c>
    </row>
    <row r="225" spans="1:19">
      <c r="A225" s="34" t="str">
        <f t="shared" si="19"/>
        <v>Bubble Jack- C24</v>
      </c>
      <c r="B225" s="34">
        <f t="shared" si="20"/>
        <v>20.635000000000002</v>
      </c>
      <c r="C225" s="34" t="str">
        <f t="shared" si="21"/>
        <v>NO INFO</v>
      </c>
      <c r="Q225" s="34" t="s">
        <v>1418</v>
      </c>
      <c r="R225" s="34">
        <v>21.7</v>
      </c>
      <c r="S225" s="34" t="s">
        <v>763</v>
      </c>
    </row>
    <row r="226" spans="1:19">
      <c r="A226" s="34" t="str">
        <f t="shared" si="19"/>
        <v>OG Kush- C11</v>
      </c>
      <c r="B226" s="34">
        <f t="shared" si="20"/>
        <v>20.67</v>
      </c>
      <c r="C226" s="34" t="str">
        <f t="shared" si="21"/>
        <v>NO INFO</v>
      </c>
      <c r="Q226" s="34" t="s">
        <v>1295</v>
      </c>
      <c r="R226" s="34">
        <v>21.75</v>
      </c>
      <c r="S226" s="34" t="s">
        <v>763</v>
      </c>
    </row>
    <row r="227" spans="1:19">
      <c r="A227" s="34" t="str">
        <f t="shared" si="19"/>
        <v>Purple Trainwreck- C23</v>
      </c>
      <c r="B227" s="34">
        <f t="shared" si="20"/>
        <v>20.7</v>
      </c>
      <c r="C227" s="34" t="str">
        <f t="shared" si="21"/>
        <v>NO INFO</v>
      </c>
      <c r="Q227" s="35" t="s">
        <v>1296</v>
      </c>
      <c r="R227" s="34">
        <v>21.8</v>
      </c>
      <c r="S227" s="34" t="s">
        <v>763</v>
      </c>
    </row>
    <row r="228" spans="1:19">
      <c r="A228" s="34" t="str">
        <f t="shared" si="19"/>
        <v>Key Lime Pie- C13a</v>
      </c>
      <c r="B228" s="34">
        <f t="shared" si="20"/>
        <v>20.75</v>
      </c>
      <c r="C228" s="34">
        <f t="shared" si="21"/>
        <v>0.6</v>
      </c>
      <c r="Q228" s="34" t="s">
        <v>849</v>
      </c>
      <c r="R228" s="34">
        <v>21.8</v>
      </c>
      <c r="S228" s="34" t="s">
        <v>763</v>
      </c>
    </row>
    <row r="229" spans="1:19">
      <c r="A229" s="34" t="str">
        <f t="shared" si="19"/>
        <v>Key Lime Pie- C13b</v>
      </c>
      <c r="B229" s="34">
        <f t="shared" si="20"/>
        <v>20.75</v>
      </c>
      <c r="C229" s="34">
        <f t="shared" si="21"/>
        <v>0.6</v>
      </c>
      <c r="Q229" s="34" t="s">
        <v>872</v>
      </c>
      <c r="R229" s="34">
        <v>21.85</v>
      </c>
      <c r="S229" s="34" t="s">
        <v>763</v>
      </c>
    </row>
    <row r="230" spans="1:19">
      <c r="A230" s="34" t="str">
        <f t="shared" si="19"/>
        <v>Sour Banana Sherbert- C1</v>
      </c>
      <c r="B230" s="34">
        <f t="shared" si="20"/>
        <v>20.8</v>
      </c>
      <c r="C230" s="34" t="str">
        <f t="shared" si="21"/>
        <v>NO INFO</v>
      </c>
      <c r="Q230" s="34" t="s">
        <v>1153</v>
      </c>
      <c r="R230" s="34">
        <v>21.85</v>
      </c>
      <c r="S230" s="34" t="s">
        <v>763</v>
      </c>
    </row>
    <row r="231" spans="1:19">
      <c r="A231" s="34" t="str">
        <f t="shared" si="19"/>
        <v>Purple Kush- C24</v>
      </c>
      <c r="B231" s="34">
        <f t="shared" si="20"/>
        <v>20.82</v>
      </c>
      <c r="C231" s="34" t="str">
        <f t="shared" si="21"/>
        <v>NO INFO</v>
      </c>
      <c r="Q231" s="34" t="s">
        <v>1366</v>
      </c>
      <c r="R231" s="34">
        <v>21.85</v>
      </c>
      <c r="S231" s="34" t="s">
        <v>763</v>
      </c>
    </row>
    <row r="232" spans="1:19">
      <c r="A232" s="34" t="str">
        <f t="shared" si="19"/>
        <v>Cypress OG- C13a</v>
      </c>
      <c r="B232" s="34">
        <f t="shared" si="20"/>
        <v>20.84</v>
      </c>
      <c r="C232" s="34">
        <f t="shared" si="21"/>
        <v>0</v>
      </c>
      <c r="Q232" s="34" t="s">
        <v>1428</v>
      </c>
      <c r="R232" s="34">
        <v>21.9</v>
      </c>
      <c r="S232" s="34" t="s">
        <v>763</v>
      </c>
    </row>
    <row r="233" spans="1:19">
      <c r="A233" s="34" t="str">
        <f t="shared" si="19"/>
        <v>Cypress OG- C13b</v>
      </c>
      <c r="B233" s="34">
        <f t="shared" si="20"/>
        <v>20.84</v>
      </c>
      <c r="C233" s="34">
        <f t="shared" si="21"/>
        <v>0</v>
      </c>
      <c r="Q233" s="34" t="s">
        <v>1030</v>
      </c>
      <c r="R233" s="34">
        <v>21.96</v>
      </c>
      <c r="S233" s="34">
        <v>0</v>
      </c>
    </row>
    <row r="234" spans="1:19">
      <c r="A234" s="34" t="str">
        <f t="shared" si="19"/>
        <v>Ice Cream- C6</v>
      </c>
      <c r="B234" s="34">
        <f t="shared" si="20"/>
        <v>20.86</v>
      </c>
      <c r="C234" s="34">
        <f t="shared" si="21"/>
        <v>0</v>
      </c>
      <c r="Q234" s="34" t="s">
        <v>1111</v>
      </c>
      <c r="R234" s="34">
        <v>21.96</v>
      </c>
      <c r="S234" s="34">
        <v>0</v>
      </c>
    </row>
    <row r="235" spans="1:19">
      <c r="A235" s="34" t="str">
        <f t="shared" si="19"/>
        <v>Skywalker OG- C13a</v>
      </c>
      <c r="B235" s="34">
        <f t="shared" si="20"/>
        <v>20.87</v>
      </c>
      <c r="C235" s="34">
        <f t="shared" si="21"/>
        <v>0</v>
      </c>
      <c r="Q235" s="34" t="s">
        <v>1427</v>
      </c>
      <c r="R235" s="34">
        <v>21.975000000000001</v>
      </c>
      <c r="S235" s="34" t="s">
        <v>763</v>
      </c>
    </row>
    <row r="236" spans="1:19">
      <c r="A236" s="34" t="str">
        <f t="shared" si="19"/>
        <v>Skywalker OG- C13b</v>
      </c>
      <c r="B236" s="34">
        <f t="shared" si="20"/>
        <v>20.87</v>
      </c>
      <c r="C236" s="34">
        <f t="shared" si="21"/>
        <v>0</v>
      </c>
      <c r="Q236" s="34" t="s">
        <v>870</v>
      </c>
      <c r="R236" s="34">
        <v>22</v>
      </c>
      <c r="S236" s="34">
        <v>0</v>
      </c>
    </row>
    <row r="237" spans="1:19">
      <c r="A237" s="34" t="str">
        <f t="shared" si="19"/>
        <v>Chem Dawg (Pre-roll)- C5</v>
      </c>
      <c r="B237" s="34">
        <f t="shared" si="20"/>
        <v>20.9</v>
      </c>
      <c r="C237" s="34" t="str">
        <f t="shared" si="21"/>
        <v>NO INFO</v>
      </c>
      <c r="Q237" s="34" t="s">
        <v>1042</v>
      </c>
      <c r="R237" s="34">
        <v>22</v>
      </c>
      <c r="S237" s="34" t="s">
        <v>763</v>
      </c>
    </row>
    <row r="238" spans="1:19">
      <c r="A238" s="34" t="str">
        <f t="shared" si="19"/>
        <v>Blue Dream- C19</v>
      </c>
      <c r="B238" s="34">
        <f t="shared" si="20"/>
        <v>20.9</v>
      </c>
      <c r="C238" s="34" t="str">
        <f t="shared" si="21"/>
        <v>NO INFO</v>
      </c>
      <c r="Q238" s="34" t="s">
        <v>1151</v>
      </c>
      <c r="R238" s="34">
        <v>22</v>
      </c>
      <c r="S238" s="34">
        <v>0</v>
      </c>
    </row>
    <row r="239" spans="1:19">
      <c r="A239" s="34" t="str">
        <f t="shared" si="19"/>
        <v>White Widow #47- C19</v>
      </c>
      <c r="B239" s="34">
        <f t="shared" si="20"/>
        <v>20.9</v>
      </c>
      <c r="C239" s="34" t="str">
        <f t="shared" si="21"/>
        <v>NO INFO</v>
      </c>
      <c r="Q239" s="34" t="s">
        <v>1363</v>
      </c>
      <c r="R239" s="34">
        <v>22</v>
      </c>
      <c r="S239" s="34">
        <v>0</v>
      </c>
    </row>
    <row r="240" spans="1:19">
      <c r="A240" s="34" t="str">
        <f t="shared" si="19"/>
        <v>White Harley- C19</v>
      </c>
      <c r="B240" s="34">
        <f t="shared" si="20"/>
        <v>20.9</v>
      </c>
      <c r="C240" s="34" t="str">
        <f t="shared" si="21"/>
        <v>NO INFO</v>
      </c>
      <c r="Q240" s="34" t="s">
        <v>1452</v>
      </c>
      <c r="R240" s="34">
        <v>22</v>
      </c>
      <c r="S240" s="34" t="s">
        <v>763</v>
      </c>
    </row>
    <row r="241" spans="1:19">
      <c r="A241" s="34" t="str">
        <f t="shared" si="19"/>
        <v>Light Of Jah- C36</v>
      </c>
      <c r="B241" s="34">
        <f t="shared" si="20"/>
        <v>20.9</v>
      </c>
      <c r="C241" s="34" t="str">
        <f t="shared" si="21"/>
        <v>NO INFO</v>
      </c>
      <c r="Q241" s="34" t="s">
        <v>1543</v>
      </c>
      <c r="R241" s="34">
        <v>22</v>
      </c>
      <c r="S241" s="34" t="s">
        <v>763</v>
      </c>
    </row>
    <row r="242" spans="1:19">
      <c r="A242" s="34" t="str">
        <f t="shared" si="19"/>
        <v>Alaskan Sweet Skunk- C1</v>
      </c>
      <c r="B242" s="34">
        <f t="shared" si="20"/>
        <v>21</v>
      </c>
      <c r="C242" s="34" t="str">
        <f t="shared" si="21"/>
        <v>NO INFO</v>
      </c>
      <c r="Q242" s="34" t="s">
        <v>1559</v>
      </c>
      <c r="R242" s="34">
        <v>22</v>
      </c>
      <c r="S242" s="34" t="s">
        <v>763</v>
      </c>
    </row>
    <row r="243" spans="1:19">
      <c r="A243" s="34" t="str">
        <f t="shared" si="19"/>
        <v>Lemon Diesel- C1</v>
      </c>
      <c r="B243" s="34">
        <f t="shared" si="20"/>
        <v>21</v>
      </c>
      <c r="C243" s="34" t="str">
        <f t="shared" si="21"/>
        <v>NO INFO</v>
      </c>
      <c r="Q243" s="34" t="s">
        <v>1048</v>
      </c>
      <c r="R243" s="34">
        <v>22.05</v>
      </c>
      <c r="S243" s="34">
        <v>0</v>
      </c>
    </row>
    <row r="244" spans="1:19">
      <c r="A244" s="34" t="str">
        <f t="shared" si="19"/>
        <v>Death Star- C24</v>
      </c>
      <c r="B244" s="34">
        <f t="shared" si="20"/>
        <v>21</v>
      </c>
      <c r="C244" s="34" t="str">
        <f t="shared" si="21"/>
        <v>NO INFO</v>
      </c>
      <c r="Q244" s="34" t="s">
        <v>1411</v>
      </c>
      <c r="R244" s="34">
        <v>22.05</v>
      </c>
      <c r="S244" s="34" t="s">
        <v>763</v>
      </c>
    </row>
    <row r="245" spans="1:19">
      <c r="A245" s="34" t="str">
        <f t="shared" si="19"/>
        <v>Mandarin Cookies- C24</v>
      </c>
      <c r="B245" s="34">
        <f t="shared" si="20"/>
        <v>21</v>
      </c>
      <c r="C245" s="34" t="str">
        <f t="shared" si="21"/>
        <v>NO INFO</v>
      </c>
      <c r="Q245" s="38" t="s">
        <v>1400</v>
      </c>
      <c r="R245" s="34">
        <v>22.1</v>
      </c>
      <c r="S245" s="34" t="s">
        <v>763</v>
      </c>
    </row>
    <row r="246" spans="1:19">
      <c r="A246" s="34" t="str">
        <f t="shared" si="19"/>
        <v>Strawberry Lemonade- C32</v>
      </c>
      <c r="B246" s="34">
        <f t="shared" si="20"/>
        <v>21</v>
      </c>
      <c r="C246" s="34" t="str">
        <f t="shared" si="21"/>
        <v>NO INFO</v>
      </c>
      <c r="Q246" s="34" t="s">
        <v>1586</v>
      </c>
      <c r="R246" s="34">
        <v>22.1</v>
      </c>
      <c r="S246" s="34" t="s">
        <v>763</v>
      </c>
    </row>
    <row r="247" spans="1:19">
      <c r="A247" s="34" t="str">
        <f t="shared" si="19"/>
        <v>Maui- C32</v>
      </c>
      <c r="B247" s="34">
        <f t="shared" si="20"/>
        <v>21</v>
      </c>
      <c r="C247" s="34" t="str">
        <f t="shared" si="21"/>
        <v>NO INFO</v>
      </c>
      <c r="Q247" s="34" t="s">
        <v>967</v>
      </c>
      <c r="R247" s="34">
        <v>22.14</v>
      </c>
      <c r="S247" s="34" t="s">
        <v>763</v>
      </c>
    </row>
    <row r="248" spans="1:19">
      <c r="A248" s="34" t="str">
        <f t="shared" si="19"/>
        <v>Durban Poison- C13a</v>
      </c>
      <c r="B248" s="34">
        <f t="shared" si="20"/>
        <v>21.07</v>
      </c>
      <c r="C248" s="34">
        <f t="shared" si="21"/>
        <v>0</v>
      </c>
      <c r="Q248" s="34" t="s">
        <v>903</v>
      </c>
      <c r="R248" s="34">
        <v>22.16</v>
      </c>
      <c r="S248" s="34">
        <v>0</v>
      </c>
    </row>
    <row r="249" spans="1:19">
      <c r="A249" s="34" t="str">
        <f t="shared" si="19"/>
        <v>Durban Poison- C13b</v>
      </c>
      <c r="B249" s="34">
        <f t="shared" si="20"/>
        <v>21.07</v>
      </c>
      <c r="C249" s="34">
        <f t="shared" si="21"/>
        <v>0</v>
      </c>
      <c r="Q249" s="34" t="s">
        <v>859</v>
      </c>
      <c r="R249" s="34">
        <v>22.2</v>
      </c>
      <c r="S249" s="34" t="s">
        <v>763</v>
      </c>
    </row>
    <row r="250" spans="1:19">
      <c r="A250" s="34" t="str">
        <f t="shared" ref="A250:A313" si="22">Q195</f>
        <v>Tangerine Dream- C23</v>
      </c>
      <c r="B250" s="34">
        <f t="shared" ref="B250:B313" si="23">R195</f>
        <v>21.1</v>
      </c>
      <c r="C250" s="34" t="str">
        <f t="shared" ref="C250:C313" si="24">S195</f>
        <v>NO INFO</v>
      </c>
      <c r="Q250" s="35" t="s">
        <v>1339</v>
      </c>
      <c r="R250" s="34">
        <v>22.2</v>
      </c>
      <c r="S250" s="34" t="s">
        <v>763</v>
      </c>
    </row>
    <row r="251" spans="1:19">
      <c r="A251" s="34" t="str">
        <f t="shared" si="22"/>
        <v>Girl Scout Cookie- C31</v>
      </c>
      <c r="B251" s="34">
        <f t="shared" si="23"/>
        <v>21.1</v>
      </c>
      <c r="C251" s="34" t="str">
        <f t="shared" si="24"/>
        <v>NO INFO</v>
      </c>
      <c r="Q251" s="34" t="s">
        <v>1306</v>
      </c>
      <c r="R251" s="34">
        <v>22.21</v>
      </c>
      <c r="S251" s="34" t="s">
        <v>763</v>
      </c>
    </row>
    <row r="252" spans="1:19">
      <c r="A252" s="34" t="str">
        <f t="shared" si="22"/>
        <v>Maui- C4a</v>
      </c>
      <c r="B252" s="34">
        <f t="shared" si="23"/>
        <v>21.11</v>
      </c>
      <c r="C252" s="34">
        <f t="shared" si="24"/>
        <v>0</v>
      </c>
      <c r="Q252" s="34" t="s">
        <v>1519</v>
      </c>
      <c r="R252" s="34">
        <v>22.25</v>
      </c>
      <c r="S252" s="34" t="s">
        <v>763</v>
      </c>
    </row>
    <row r="253" spans="1:19">
      <c r="A253" s="34" t="str">
        <f t="shared" si="22"/>
        <v>Maui- C4b</v>
      </c>
      <c r="B253" s="34">
        <f t="shared" si="23"/>
        <v>21.11</v>
      </c>
      <c r="C253" s="34">
        <f t="shared" si="24"/>
        <v>0</v>
      </c>
      <c r="Q253" s="34" t="s">
        <v>1307</v>
      </c>
      <c r="R253" s="34">
        <v>22.28</v>
      </c>
      <c r="S253" s="34" t="s">
        <v>763</v>
      </c>
    </row>
    <row r="254" spans="1:19">
      <c r="A254" s="34" t="str">
        <f t="shared" si="22"/>
        <v>Maui- C4c</v>
      </c>
      <c r="B254" s="34">
        <f t="shared" si="23"/>
        <v>21.11</v>
      </c>
      <c r="C254" s="34">
        <f t="shared" si="24"/>
        <v>0</v>
      </c>
      <c r="Q254" s="34" t="s">
        <v>1390</v>
      </c>
      <c r="R254" s="34">
        <v>22.3</v>
      </c>
      <c r="S254" s="34" t="s">
        <v>763</v>
      </c>
    </row>
    <row r="255" spans="1:19">
      <c r="A255" s="34" t="str">
        <f t="shared" si="22"/>
        <v>Granddaddy Purps- C23</v>
      </c>
      <c r="B255" s="34">
        <f t="shared" si="23"/>
        <v>21.2</v>
      </c>
      <c r="C255" s="34" t="str">
        <f t="shared" si="24"/>
        <v>NO INFO</v>
      </c>
      <c r="Q255" s="34" t="s">
        <v>1493</v>
      </c>
      <c r="R255" s="34">
        <v>22.3</v>
      </c>
      <c r="S255" s="34" t="s">
        <v>763</v>
      </c>
    </row>
    <row r="256" spans="1:19">
      <c r="A256" s="34" t="str">
        <f t="shared" si="22"/>
        <v>Golden Goat- C13a</v>
      </c>
      <c r="B256" s="34">
        <f t="shared" si="23"/>
        <v>21.22</v>
      </c>
      <c r="C256" s="34">
        <f t="shared" si="24"/>
        <v>0.56000000000000005</v>
      </c>
      <c r="Q256" s="34" t="s">
        <v>1312</v>
      </c>
      <c r="R256" s="34">
        <v>22.35</v>
      </c>
      <c r="S256" s="34" t="s">
        <v>763</v>
      </c>
    </row>
    <row r="257" spans="1:19">
      <c r="A257" s="34" t="str">
        <f t="shared" si="22"/>
        <v>Golden Goat- C13b</v>
      </c>
      <c r="B257" s="34">
        <f t="shared" si="23"/>
        <v>21.22</v>
      </c>
      <c r="C257" s="34">
        <f t="shared" si="24"/>
        <v>0.56000000000000005</v>
      </c>
      <c r="Q257" s="34" t="s">
        <v>1043</v>
      </c>
      <c r="R257" s="34">
        <v>22.38</v>
      </c>
      <c r="S257" s="34">
        <v>0</v>
      </c>
    </row>
    <row r="258" spans="1:19">
      <c r="A258" s="34" t="str">
        <f t="shared" si="22"/>
        <v>Blue Dream- C4a</v>
      </c>
      <c r="B258" s="34">
        <f t="shared" si="23"/>
        <v>21.23</v>
      </c>
      <c r="C258" s="34">
        <f t="shared" si="24"/>
        <v>0</v>
      </c>
      <c r="Q258" s="34" t="s">
        <v>779</v>
      </c>
      <c r="R258" s="34">
        <v>22.49</v>
      </c>
      <c r="S258" s="34">
        <v>0</v>
      </c>
    </row>
    <row r="259" spans="1:19">
      <c r="A259" s="34" t="str">
        <f t="shared" si="22"/>
        <v>Blue Dream- C4b</v>
      </c>
      <c r="B259" s="34">
        <f t="shared" si="23"/>
        <v>21.23</v>
      </c>
      <c r="C259" s="34">
        <f t="shared" si="24"/>
        <v>0</v>
      </c>
      <c r="Q259" s="34" t="s">
        <v>1160</v>
      </c>
      <c r="R259" s="34">
        <v>22.49</v>
      </c>
      <c r="S259" s="34">
        <v>0</v>
      </c>
    </row>
    <row r="260" spans="1:19">
      <c r="A260" s="34" t="str">
        <f t="shared" si="22"/>
        <v>Blue Dream- C4c</v>
      </c>
      <c r="B260" s="34">
        <f t="shared" si="23"/>
        <v>21.23</v>
      </c>
      <c r="C260" s="34">
        <f t="shared" si="24"/>
        <v>0</v>
      </c>
      <c r="Q260" s="34" t="s">
        <v>1374</v>
      </c>
      <c r="R260" s="34">
        <v>22.49</v>
      </c>
      <c r="S260" s="34">
        <v>0</v>
      </c>
    </row>
    <row r="261" spans="1:19">
      <c r="A261" s="34" t="str">
        <f t="shared" si="22"/>
        <v>Ogre Kush (Willie's Reserve)- C24</v>
      </c>
      <c r="B261" s="34">
        <f t="shared" si="23"/>
        <v>21.24</v>
      </c>
      <c r="C261" s="34" t="str">
        <f t="shared" si="24"/>
        <v>NO INFO</v>
      </c>
      <c r="Q261" s="35" t="s">
        <v>826</v>
      </c>
      <c r="R261" s="34">
        <v>22.5</v>
      </c>
      <c r="S261" s="34" t="s">
        <v>763</v>
      </c>
    </row>
    <row r="262" spans="1:19">
      <c r="A262" s="34" t="str">
        <f t="shared" si="22"/>
        <v>Critical Kush- C36</v>
      </c>
      <c r="B262" s="34">
        <f t="shared" si="23"/>
        <v>21.25</v>
      </c>
      <c r="C262" s="34" t="str">
        <f t="shared" si="24"/>
        <v>NO INFO</v>
      </c>
      <c r="Q262" s="35" t="s">
        <v>1351</v>
      </c>
      <c r="R262" s="34">
        <v>22.5</v>
      </c>
      <c r="S262" s="34" t="s">
        <v>795</v>
      </c>
    </row>
    <row r="263" spans="1:19">
      <c r="A263" s="34" t="str">
        <f t="shared" si="22"/>
        <v>Do-Si-Dos- C38</v>
      </c>
      <c r="B263" s="34">
        <f t="shared" si="23"/>
        <v>21.25</v>
      </c>
      <c r="C263" s="34" t="str">
        <f t="shared" si="24"/>
        <v>NO INFO</v>
      </c>
      <c r="Q263" s="34" t="s">
        <v>1459</v>
      </c>
      <c r="R263" s="34">
        <v>22.5</v>
      </c>
      <c r="S263" s="34" t="s">
        <v>763</v>
      </c>
    </row>
    <row r="264" spans="1:19">
      <c r="A264" s="34" t="str">
        <f t="shared" si="22"/>
        <v>Maui Waui- C19</v>
      </c>
      <c r="B264" s="34">
        <f t="shared" si="23"/>
        <v>21.3</v>
      </c>
      <c r="C264" s="34" t="str">
        <f t="shared" si="24"/>
        <v>NO INFO</v>
      </c>
      <c r="Q264" s="34" t="s">
        <v>1466</v>
      </c>
      <c r="R264" s="34">
        <v>22.5</v>
      </c>
      <c r="S264" s="34" t="s">
        <v>763</v>
      </c>
    </row>
    <row r="265" spans="1:19">
      <c r="A265" s="34" t="str">
        <f t="shared" si="22"/>
        <v>Rockstar Kush- C19</v>
      </c>
      <c r="B265" s="34">
        <f t="shared" si="23"/>
        <v>21.3</v>
      </c>
      <c r="C265" s="34" t="str">
        <f t="shared" si="24"/>
        <v>NO INFO</v>
      </c>
      <c r="Q265" s="34" t="s">
        <v>1525</v>
      </c>
      <c r="R265" s="34">
        <v>22.5</v>
      </c>
      <c r="S265" s="34" t="s">
        <v>763</v>
      </c>
    </row>
    <row r="266" spans="1:19">
      <c r="A266" s="34" t="str">
        <f t="shared" si="22"/>
        <v>OG Kush- C3</v>
      </c>
      <c r="B266" s="34">
        <f t="shared" si="23"/>
        <v>21.33</v>
      </c>
      <c r="C266" s="34" t="str">
        <f t="shared" si="24"/>
        <v>NO INFO</v>
      </c>
      <c r="Q266" s="34" t="s">
        <v>1018</v>
      </c>
      <c r="R266" s="34">
        <v>22.52</v>
      </c>
      <c r="S266" s="34">
        <v>0</v>
      </c>
    </row>
    <row r="267" spans="1:19">
      <c r="A267" s="34" t="str">
        <f t="shared" si="22"/>
        <v>Blue Harley- C19</v>
      </c>
      <c r="B267" s="34">
        <f t="shared" si="23"/>
        <v>21.4</v>
      </c>
      <c r="C267" s="34" t="str">
        <f t="shared" si="24"/>
        <v>NO INFO</v>
      </c>
      <c r="Q267" s="34" t="s">
        <v>1099</v>
      </c>
      <c r="R267" s="34">
        <v>22.52</v>
      </c>
      <c r="S267" s="34">
        <v>0</v>
      </c>
    </row>
    <row r="268" spans="1:19">
      <c r="A268" s="34" t="str">
        <f t="shared" si="22"/>
        <v>Berkel- C3</v>
      </c>
      <c r="B268" s="34">
        <f t="shared" si="23"/>
        <v>21.44</v>
      </c>
      <c r="C268" s="34" t="str">
        <f t="shared" si="24"/>
        <v>NO INFO</v>
      </c>
      <c r="Q268" s="34" t="s">
        <v>982</v>
      </c>
      <c r="R268" s="34">
        <v>22.53</v>
      </c>
      <c r="S268" s="34" t="s">
        <v>763</v>
      </c>
    </row>
    <row r="269" spans="1:19">
      <c r="A269" s="34" t="str">
        <f t="shared" si="22"/>
        <v>Tres Star- C36</v>
      </c>
      <c r="B269" s="34">
        <f t="shared" si="23"/>
        <v>21.45</v>
      </c>
      <c r="C269" s="34" t="str">
        <f t="shared" si="24"/>
        <v>No INFO</v>
      </c>
      <c r="Q269" s="34" t="s">
        <v>1550</v>
      </c>
      <c r="R269" s="34">
        <v>22.59</v>
      </c>
      <c r="S269" s="34" t="s">
        <v>763</v>
      </c>
    </row>
    <row r="270" spans="1:19">
      <c r="A270" s="34" t="str">
        <f t="shared" si="22"/>
        <v>G.S.C. (thin mint cut)- C1</v>
      </c>
      <c r="B270" s="34">
        <f t="shared" si="23"/>
        <v>21.5</v>
      </c>
      <c r="C270" s="34" t="str">
        <f t="shared" si="24"/>
        <v>NO INFO</v>
      </c>
      <c r="Q270" s="35" t="s">
        <v>1335</v>
      </c>
      <c r="R270" s="34">
        <v>22.6</v>
      </c>
      <c r="S270" s="34" t="s">
        <v>763</v>
      </c>
    </row>
    <row r="271" spans="1:19">
      <c r="A271" s="34" t="str">
        <f t="shared" si="22"/>
        <v>Carpe Diem (Pre-roll)- C5</v>
      </c>
      <c r="B271" s="34">
        <f t="shared" si="23"/>
        <v>21.59</v>
      </c>
      <c r="C271" s="34" t="str">
        <f t="shared" si="24"/>
        <v>NO INFO</v>
      </c>
      <c r="Q271" s="34" t="s">
        <v>1026</v>
      </c>
      <c r="R271" s="34">
        <v>22.62</v>
      </c>
      <c r="S271" s="34">
        <v>0</v>
      </c>
    </row>
    <row r="272" spans="1:19">
      <c r="A272" s="34" t="str">
        <f t="shared" si="22"/>
        <v>Platinum Girl Scout Cookies- C13a</v>
      </c>
      <c r="B272" s="34">
        <f t="shared" si="23"/>
        <v>21.6</v>
      </c>
      <c r="C272" s="34">
        <f t="shared" si="24"/>
        <v>0</v>
      </c>
      <c r="Q272" s="34" t="s">
        <v>1107</v>
      </c>
      <c r="R272" s="34">
        <v>22.62</v>
      </c>
      <c r="S272" s="34">
        <v>0</v>
      </c>
    </row>
    <row r="273" spans="1:19">
      <c r="A273" s="34" t="str">
        <f t="shared" si="22"/>
        <v>Platinum Girl Scout Cookies- C13b</v>
      </c>
      <c r="B273" s="34">
        <f t="shared" si="23"/>
        <v>21.6</v>
      </c>
      <c r="C273" s="34">
        <f t="shared" si="24"/>
        <v>0</v>
      </c>
      <c r="Q273" s="34" t="s">
        <v>966</v>
      </c>
      <c r="R273" s="34">
        <v>22.65</v>
      </c>
      <c r="S273" s="34" t="s">
        <v>763</v>
      </c>
    </row>
    <row r="274" spans="1:19">
      <c r="A274" s="34" t="str">
        <f t="shared" si="22"/>
        <v>Girl Scount Cookies- C19</v>
      </c>
      <c r="B274" s="34">
        <f t="shared" si="23"/>
        <v>21.6</v>
      </c>
      <c r="C274" s="34" t="str">
        <f t="shared" si="24"/>
        <v>NO INFO</v>
      </c>
      <c r="Q274" s="34" t="s">
        <v>1485</v>
      </c>
      <c r="R274" s="34">
        <v>22.66</v>
      </c>
      <c r="S274" s="34" t="s">
        <v>763</v>
      </c>
    </row>
    <row r="275" spans="1:19">
      <c r="A275" s="34" t="str">
        <f t="shared" si="22"/>
        <v>Sour Kush- C36</v>
      </c>
      <c r="B275" s="34">
        <f t="shared" si="23"/>
        <v>21.62</v>
      </c>
      <c r="C275" s="34" t="str">
        <f t="shared" si="24"/>
        <v>NO INFO</v>
      </c>
      <c r="Q275" s="34" t="s">
        <v>864</v>
      </c>
      <c r="R275" s="34">
        <v>22.67</v>
      </c>
      <c r="S275" s="34">
        <v>0</v>
      </c>
    </row>
    <row r="276" spans="1:19">
      <c r="A276" s="34" t="str">
        <f t="shared" si="22"/>
        <v>Lavendar Jones- C4a</v>
      </c>
      <c r="B276" s="34">
        <f t="shared" si="23"/>
        <v>21.67</v>
      </c>
      <c r="C276" s="34">
        <f t="shared" si="24"/>
        <v>0</v>
      </c>
      <c r="Q276" s="34" t="s">
        <v>1145</v>
      </c>
      <c r="R276" s="34">
        <v>22.67</v>
      </c>
      <c r="S276" s="34">
        <v>0</v>
      </c>
    </row>
    <row r="277" spans="1:19">
      <c r="A277" s="34" t="str">
        <f t="shared" si="22"/>
        <v>Lavendar Jones- C4</v>
      </c>
      <c r="B277" s="34">
        <f t="shared" si="23"/>
        <v>21.67</v>
      </c>
      <c r="C277" s="34">
        <f t="shared" si="24"/>
        <v>0</v>
      </c>
      <c r="Q277" s="34" t="s">
        <v>1357</v>
      </c>
      <c r="R277" s="34">
        <v>22.67</v>
      </c>
      <c r="S277" s="34">
        <v>0</v>
      </c>
    </row>
    <row r="278" spans="1:19">
      <c r="A278" s="34" t="str">
        <f t="shared" si="22"/>
        <v>Lavendar Jones- C4c</v>
      </c>
      <c r="B278" s="34">
        <f t="shared" si="23"/>
        <v>21.67</v>
      </c>
      <c r="C278" s="34">
        <f t="shared" si="24"/>
        <v>0</v>
      </c>
      <c r="Q278" s="34" t="s">
        <v>1410</v>
      </c>
      <c r="R278" s="34">
        <v>22.67</v>
      </c>
      <c r="S278" s="34" t="s">
        <v>763</v>
      </c>
    </row>
    <row r="279" spans="1:19">
      <c r="A279" s="34" t="str">
        <f t="shared" si="22"/>
        <v>Smurfette- C5</v>
      </c>
      <c r="B279" s="34">
        <f t="shared" si="23"/>
        <v>21.69</v>
      </c>
      <c r="C279" s="34" t="str">
        <f t="shared" si="24"/>
        <v>NO INFO</v>
      </c>
      <c r="Q279" s="34" t="s">
        <v>1574</v>
      </c>
      <c r="R279" s="34">
        <v>22.68</v>
      </c>
      <c r="S279" s="34" t="s">
        <v>763</v>
      </c>
    </row>
    <row r="280" spans="1:19">
      <c r="A280" s="34" t="str">
        <f t="shared" si="22"/>
        <v>Colin OG (Willie's Reserve)- C24</v>
      </c>
      <c r="B280" s="34">
        <f t="shared" si="23"/>
        <v>21.7</v>
      </c>
      <c r="C280" s="34" t="str">
        <f t="shared" si="24"/>
        <v>NO INFO</v>
      </c>
      <c r="Q280" s="35" t="s">
        <v>824</v>
      </c>
      <c r="R280" s="34">
        <v>22.7</v>
      </c>
      <c r="S280" s="34" t="s">
        <v>763</v>
      </c>
    </row>
    <row r="281" spans="1:19">
      <c r="A281" s="34" t="str">
        <f t="shared" si="22"/>
        <v>Mob Boss - C1</v>
      </c>
      <c r="B281" s="34">
        <f t="shared" si="23"/>
        <v>21.75</v>
      </c>
      <c r="C281" s="34" t="str">
        <f t="shared" si="24"/>
        <v>NO INFO</v>
      </c>
      <c r="Q281" s="34" t="s">
        <v>914</v>
      </c>
      <c r="R281" s="34">
        <v>22.7</v>
      </c>
      <c r="S281" s="34">
        <v>0</v>
      </c>
    </row>
    <row r="282" spans="1:19">
      <c r="A282" s="34" t="str">
        <f t="shared" si="22"/>
        <v>Sour Sunset- C1</v>
      </c>
      <c r="B282" s="34">
        <f t="shared" si="23"/>
        <v>21.8</v>
      </c>
      <c r="C282" s="34" t="str">
        <f t="shared" si="24"/>
        <v>NO INFO</v>
      </c>
      <c r="Q282" s="34" t="s">
        <v>1584</v>
      </c>
      <c r="R282" s="34">
        <v>22.7</v>
      </c>
      <c r="S282" s="34" t="s">
        <v>763</v>
      </c>
    </row>
    <row r="283" spans="1:19">
      <c r="A283" s="34" t="str">
        <f t="shared" si="22"/>
        <v>Biochem- C3</v>
      </c>
      <c r="B283" s="34">
        <f t="shared" si="23"/>
        <v>21.8</v>
      </c>
      <c r="C283" s="34" t="str">
        <f t="shared" si="24"/>
        <v>NO INFO</v>
      </c>
      <c r="Q283" s="34" t="s">
        <v>1415</v>
      </c>
      <c r="R283" s="34">
        <v>22.704999999999998</v>
      </c>
      <c r="S283" s="34" t="s">
        <v>763</v>
      </c>
    </row>
    <row r="284" spans="1:19">
      <c r="A284" s="34" t="str">
        <f t="shared" si="22"/>
        <v>Strawberry Lemonade- C4a</v>
      </c>
      <c r="B284" s="34">
        <f t="shared" si="23"/>
        <v>21.85</v>
      </c>
      <c r="C284" s="34" t="str">
        <f t="shared" si="24"/>
        <v>NO INFO</v>
      </c>
      <c r="Q284" s="34" t="s">
        <v>858</v>
      </c>
      <c r="R284" s="34">
        <v>22.8</v>
      </c>
      <c r="S284" s="34" t="s">
        <v>763</v>
      </c>
    </row>
    <row r="285" spans="1:19">
      <c r="A285" s="34" t="str">
        <f t="shared" si="22"/>
        <v>Strawberry Lemonade- C4b</v>
      </c>
      <c r="B285" s="34">
        <f t="shared" si="23"/>
        <v>21.85</v>
      </c>
      <c r="C285" s="34" t="str">
        <f t="shared" si="24"/>
        <v>NO INFO</v>
      </c>
      <c r="Q285" s="36" t="s">
        <v>905</v>
      </c>
      <c r="R285" s="34">
        <v>22.8</v>
      </c>
      <c r="S285" s="34">
        <v>0</v>
      </c>
    </row>
    <row r="286" spans="1:19">
      <c r="A286" s="34" t="str">
        <f t="shared" si="22"/>
        <v>Strawberry Lemonade- C4c</v>
      </c>
      <c r="B286" s="34">
        <f t="shared" si="23"/>
        <v>21.85</v>
      </c>
      <c r="C286" s="34" t="str">
        <f t="shared" si="24"/>
        <v>NO INFO</v>
      </c>
      <c r="Q286" s="34" t="s">
        <v>1020</v>
      </c>
      <c r="R286" s="34">
        <v>22.81</v>
      </c>
      <c r="S286" s="34">
        <v>0</v>
      </c>
    </row>
    <row r="287" spans="1:19">
      <c r="A287" s="34" t="str">
        <f t="shared" si="22"/>
        <v>Blue Dream- C24</v>
      </c>
      <c r="B287" s="34">
        <f t="shared" si="23"/>
        <v>21.9</v>
      </c>
      <c r="C287" s="34" t="str">
        <f t="shared" si="24"/>
        <v>NO INFO</v>
      </c>
      <c r="Q287" s="34" t="s">
        <v>1101</v>
      </c>
      <c r="R287" s="34">
        <v>22.81</v>
      </c>
      <c r="S287" s="34">
        <v>0</v>
      </c>
    </row>
    <row r="288" spans="1:19">
      <c r="A288" s="34" t="str">
        <f t="shared" si="22"/>
        <v>Ghost OG- C13a</v>
      </c>
      <c r="B288" s="34">
        <f t="shared" si="23"/>
        <v>21.96</v>
      </c>
      <c r="C288" s="34">
        <f t="shared" si="24"/>
        <v>0</v>
      </c>
      <c r="Q288" s="34" t="s">
        <v>1424</v>
      </c>
      <c r="R288" s="34">
        <v>22.87</v>
      </c>
      <c r="S288" s="34" t="s">
        <v>763</v>
      </c>
    </row>
    <row r="289" spans="1:19">
      <c r="A289" s="34" t="str">
        <f t="shared" si="22"/>
        <v>Ghost OG- C13b</v>
      </c>
      <c r="B289" s="34">
        <f t="shared" si="23"/>
        <v>21.96</v>
      </c>
      <c r="C289" s="34">
        <f t="shared" si="24"/>
        <v>0</v>
      </c>
      <c r="Q289" s="34" t="s">
        <v>865</v>
      </c>
      <c r="R289" s="34">
        <v>22.98</v>
      </c>
      <c r="S289" s="34">
        <v>0</v>
      </c>
    </row>
    <row r="290" spans="1:19">
      <c r="A290" s="34" t="str">
        <f t="shared" si="22"/>
        <v>Big Smooth- C24</v>
      </c>
      <c r="B290" s="34">
        <f t="shared" si="23"/>
        <v>21.975000000000001</v>
      </c>
      <c r="C290" s="34" t="str">
        <f t="shared" si="24"/>
        <v>NO INFO</v>
      </c>
      <c r="Q290" s="34" t="s">
        <v>1146</v>
      </c>
      <c r="R290" s="34">
        <v>22.98</v>
      </c>
      <c r="S290" s="34">
        <v>0</v>
      </c>
    </row>
    <row r="291" spans="1:19">
      <c r="A291" s="34" t="str">
        <f t="shared" si="22"/>
        <v>Mandarin OG- C4a</v>
      </c>
      <c r="B291" s="34">
        <f t="shared" si="23"/>
        <v>22</v>
      </c>
      <c r="C291" s="34">
        <f t="shared" si="24"/>
        <v>0</v>
      </c>
      <c r="Q291" s="34" t="s">
        <v>1358</v>
      </c>
      <c r="R291" s="34">
        <v>22.98</v>
      </c>
      <c r="S291" s="34">
        <v>0</v>
      </c>
    </row>
    <row r="292" spans="1:19">
      <c r="A292" s="34" t="str">
        <f t="shared" si="22"/>
        <v>Alien OG- C14</v>
      </c>
      <c r="B292" s="34">
        <f t="shared" si="23"/>
        <v>22</v>
      </c>
      <c r="C292" s="34" t="str">
        <f t="shared" si="24"/>
        <v>NO INFO</v>
      </c>
      <c r="Q292" s="35" t="s">
        <v>1376</v>
      </c>
      <c r="R292" s="34">
        <v>23</v>
      </c>
      <c r="S292" s="34">
        <v>0</v>
      </c>
    </row>
    <row r="293" spans="1:19">
      <c r="A293" s="34" t="str">
        <f t="shared" si="22"/>
        <v>Mandarin OG- C4b</v>
      </c>
      <c r="B293" s="34">
        <f t="shared" si="23"/>
        <v>22</v>
      </c>
      <c r="C293" s="34">
        <f t="shared" si="24"/>
        <v>0</v>
      </c>
      <c r="Q293" s="34" t="s">
        <v>1460</v>
      </c>
      <c r="R293" s="34">
        <v>23</v>
      </c>
      <c r="S293" s="34" t="s">
        <v>763</v>
      </c>
    </row>
    <row r="294" spans="1:19">
      <c r="A294" s="34" t="str">
        <f t="shared" si="22"/>
        <v>Mandarin OG- C4c</v>
      </c>
      <c r="B294" s="34">
        <f t="shared" si="23"/>
        <v>22</v>
      </c>
      <c r="C294" s="34">
        <f t="shared" si="24"/>
        <v>0</v>
      </c>
      <c r="Q294" s="34" t="s">
        <v>1499</v>
      </c>
      <c r="R294" s="34">
        <v>23</v>
      </c>
      <c r="S294" s="34">
        <v>0</v>
      </c>
    </row>
    <row r="295" spans="1:19">
      <c r="A295" s="34" t="str">
        <f t="shared" si="22"/>
        <v>Cherry Lime Haze- C26a</v>
      </c>
      <c r="B295" s="34">
        <f t="shared" si="23"/>
        <v>22</v>
      </c>
      <c r="C295" s="34" t="str">
        <f t="shared" si="24"/>
        <v>NO INFO</v>
      </c>
      <c r="Q295" s="34" t="s">
        <v>1506</v>
      </c>
      <c r="R295" s="34">
        <v>23</v>
      </c>
      <c r="S295" s="34" t="s">
        <v>763</v>
      </c>
    </row>
    <row r="296" spans="1:19">
      <c r="A296" s="34" t="str">
        <f t="shared" si="22"/>
        <v>Cherry Lime Haze- C26b</v>
      </c>
      <c r="B296" s="34">
        <f t="shared" si="23"/>
        <v>22</v>
      </c>
      <c r="C296" s="34" t="str">
        <f t="shared" si="24"/>
        <v>NO INFO</v>
      </c>
      <c r="Q296" s="34" t="s">
        <v>1509</v>
      </c>
      <c r="R296" s="34">
        <v>23</v>
      </c>
      <c r="S296" s="34" t="s">
        <v>763</v>
      </c>
    </row>
    <row r="297" spans="1:19">
      <c r="A297" s="34" t="str">
        <f t="shared" si="22"/>
        <v>Red Headed Stranger- C38</v>
      </c>
      <c r="B297" s="34">
        <f t="shared" si="23"/>
        <v>22</v>
      </c>
      <c r="C297" s="34" t="str">
        <f t="shared" si="24"/>
        <v>NO INFO</v>
      </c>
      <c r="Q297" s="34" t="s">
        <v>1524</v>
      </c>
      <c r="R297" s="34">
        <v>23</v>
      </c>
      <c r="S297" s="34" t="s">
        <v>763</v>
      </c>
    </row>
    <row r="298" spans="1:19">
      <c r="A298" s="34" t="str">
        <f t="shared" si="22"/>
        <v>Sugar Cookies - C14</v>
      </c>
      <c r="B298" s="34">
        <f t="shared" si="23"/>
        <v>22.05</v>
      </c>
      <c r="C298" s="34">
        <f t="shared" si="24"/>
        <v>0</v>
      </c>
      <c r="Q298" s="34" t="s">
        <v>1560</v>
      </c>
      <c r="R298" s="34">
        <v>23</v>
      </c>
      <c r="S298" s="34" t="s">
        <v>763</v>
      </c>
    </row>
    <row r="299" spans="1:19">
      <c r="A299" s="34" t="str">
        <f t="shared" si="22"/>
        <v>Moonshine Haze- C24</v>
      </c>
      <c r="B299" s="34">
        <f t="shared" si="23"/>
        <v>22.05</v>
      </c>
      <c r="C299" s="34" t="str">
        <f t="shared" si="24"/>
        <v>NO INFO</v>
      </c>
      <c r="Q299" s="34" t="s">
        <v>1576</v>
      </c>
      <c r="R299" s="34">
        <v>23</v>
      </c>
      <c r="S299" s="34" t="s">
        <v>763</v>
      </c>
    </row>
    <row r="300" spans="1:19">
      <c r="A300" s="34" t="str">
        <f t="shared" si="22"/>
        <v>Kandy Kush- C23</v>
      </c>
      <c r="B300" s="34">
        <f t="shared" si="23"/>
        <v>22.1</v>
      </c>
      <c r="C300" s="34" t="str">
        <f t="shared" si="24"/>
        <v>NO INFO</v>
      </c>
      <c r="Q300" s="34" t="s">
        <v>1010</v>
      </c>
      <c r="R300" s="34">
        <v>23.07</v>
      </c>
      <c r="S300" s="34">
        <v>0</v>
      </c>
    </row>
    <row r="301" spans="1:19">
      <c r="A301" s="34" t="str">
        <f t="shared" si="22"/>
        <v>Purple Dog Bud- C38</v>
      </c>
      <c r="B301" s="34">
        <f t="shared" si="23"/>
        <v>22.1</v>
      </c>
      <c r="C301" s="34" t="str">
        <f t="shared" si="24"/>
        <v>NO INFO</v>
      </c>
      <c r="Q301" s="34" t="s">
        <v>1091</v>
      </c>
      <c r="R301" s="34">
        <v>23.07</v>
      </c>
      <c r="S301" s="34">
        <v>0</v>
      </c>
    </row>
    <row r="302" spans="1:19">
      <c r="A302" s="34" t="str">
        <f t="shared" si="22"/>
        <v>Double Tahoe- C11</v>
      </c>
      <c r="B302" s="34">
        <f t="shared" si="23"/>
        <v>22.14</v>
      </c>
      <c r="C302" s="34" t="str">
        <f t="shared" si="24"/>
        <v>NO INFO</v>
      </c>
      <c r="Q302" s="34" t="s">
        <v>1569</v>
      </c>
      <c r="R302" s="34">
        <v>23.2</v>
      </c>
      <c r="S302" s="34" t="s">
        <v>763</v>
      </c>
    </row>
    <row r="303" spans="1:19">
      <c r="A303" s="34" t="str">
        <f t="shared" si="22"/>
        <v>Chem Dawg- C6</v>
      </c>
      <c r="B303" s="34">
        <f t="shared" si="23"/>
        <v>22.16</v>
      </c>
      <c r="C303" s="34">
        <f t="shared" si="24"/>
        <v>0</v>
      </c>
      <c r="Q303" s="35" t="s">
        <v>820</v>
      </c>
      <c r="R303" s="34">
        <v>23.25</v>
      </c>
      <c r="S303" s="34" t="s">
        <v>763</v>
      </c>
    </row>
    <row r="304" spans="1:19">
      <c r="A304" s="34" t="str">
        <f t="shared" si="22"/>
        <v>Cali-O- C3</v>
      </c>
      <c r="B304" s="34">
        <f t="shared" si="23"/>
        <v>22.2</v>
      </c>
      <c r="C304" s="34" t="str">
        <f t="shared" si="24"/>
        <v>NO INFO</v>
      </c>
      <c r="Q304" s="34" t="s">
        <v>911</v>
      </c>
      <c r="R304" s="34">
        <v>23.3</v>
      </c>
      <c r="S304" s="34">
        <v>0</v>
      </c>
    </row>
    <row r="305" spans="1:19">
      <c r="A305" s="34" t="str">
        <f t="shared" si="22"/>
        <v>Candy Kush- C19</v>
      </c>
      <c r="B305" s="34">
        <f t="shared" si="23"/>
        <v>22.2</v>
      </c>
      <c r="C305" s="34" t="str">
        <f t="shared" si="24"/>
        <v>NO INFO</v>
      </c>
      <c r="Q305" s="34" t="s">
        <v>1412</v>
      </c>
      <c r="R305" s="34">
        <v>23.32</v>
      </c>
      <c r="S305" s="34" t="s">
        <v>763</v>
      </c>
    </row>
    <row r="306" spans="1:19">
      <c r="A306" s="34" t="str">
        <f t="shared" si="22"/>
        <v>Louvre (Pre-roll)- C5</v>
      </c>
      <c r="B306" s="34">
        <f t="shared" si="23"/>
        <v>22.21</v>
      </c>
      <c r="C306" s="34" t="str">
        <f t="shared" si="24"/>
        <v>NO INFO</v>
      </c>
      <c r="Q306" s="34" t="s">
        <v>1314</v>
      </c>
      <c r="R306" s="34">
        <v>23.37</v>
      </c>
      <c r="S306" s="34" t="s">
        <v>763</v>
      </c>
    </row>
    <row r="307" spans="1:19">
      <c r="A307" s="34" t="str">
        <f t="shared" si="22"/>
        <v>Stardawg- C36</v>
      </c>
      <c r="B307" s="34">
        <f t="shared" si="23"/>
        <v>22.25</v>
      </c>
      <c r="C307" s="34" t="str">
        <f t="shared" si="24"/>
        <v>NO INFO</v>
      </c>
      <c r="Q307" s="34" t="s">
        <v>1417</v>
      </c>
      <c r="R307" s="34">
        <v>23.37</v>
      </c>
      <c r="S307" s="34" t="s">
        <v>763</v>
      </c>
    </row>
    <row r="308" spans="1:19">
      <c r="A308" s="34" t="str">
        <f t="shared" si="22"/>
        <v>Queen of Sheba (Pre-roll)- C5</v>
      </c>
      <c r="B308" s="34">
        <f t="shared" si="23"/>
        <v>22.28</v>
      </c>
      <c r="C308" s="34" t="str">
        <f t="shared" si="24"/>
        <v>NO INFO</v>
      </c>
      <c r="Q308" s="36" t="s">
        <v>1378</v>
      </c>
      <c r="R308" s="34">
        <v>23.4</v>
      </c>
      <c r="S308" s="34" t="s">
        <v>763</v>
      </c>
    </row>
    <row r="309" spans="1:19">
      <c r="A309" s="34" t="str">
        <f t="shared" si="22"/>
        <v>G.G. Joint- C22</v>
      </c>
      <c r="B309" s="34">
        <f t="shared" si="23"/>
        <v>22.3</v>
      </c>
      <c r="C309" s="34" t="str">
        <f t="shared" si="24"/>
        <v>NO INFO</v>
      </c>
      <c r="Q309" s="34" t="s">
        <v>882</v>
      </c>
      <c r="R309" s="34">
        <v>23.47</v>
      </c>
      <c r="S309" s="34" t="s">
        <v>763</v>
      </c>
    </row>
    <row r="310" spans="1:19">
      <c r="A310" s="34" t="str">
        <f t="shared" si="22"/>
        <v>Clementine/Wedding/Gelato- C31</v>
      </c>
      <c r="B310" s="34">
        <f t="shared" si="23"/>
        <v>22.3</v>
      </c>
      <c r="C310" s="34" t="str">
        <f t="shared" si="24"/>
        <v>NO INFO</v>
      </c>
      <c r="Q310" s="34" t="s">
        <v>1471</v>
      </c>
      <c r="R310" s="34">
        <v>23.5</v>
      </c>
      <c r="S310" s="34">
        <v>4</v>
      </c>
    </row>
    <row r="311" spans="1:19">
      <c r="A311" s="34" t="str">
        <f t="shared" si="22"/>
        <v>NYC Diesel (Pre-roll)- C5</v>
      </c>
      <c r="B311" s="34">
        <f t="shared" si="23"/>
        <v>22.35</v>
      </c>
      <c r="C311" s="34" t="str">
        <f t="shared" si="24"/>
        <v>NO INFO</v>
      </c>
      <c r="Q311" s="35" t="s">
        <v>1345</v>
      </c>
      <c r="R311" s="34">
        <v>23.6</v>
      </c>
      <c r="S311" s="34" t="s">
        <v>795</v>
      </c>
    </row>
    <row r="312" spans="1:19">
      <c r="A312" s="34" t="str">
        <f t="shared" si="22"/>
        <v>GG4- C14</v>
      </c>
      <c r="B312" s="34">
        <f t="shared" si="23"/>
        <v>22.38</v>
      </c>
      <c r="C312" s="34">
        <f t="shared" si="24"/>
        <v>0</v>
      </c>
      <c r="Q312" s="35" t="s">
        <v>1350</v>
      </c>
      <c r="R312" s="34">
        <v>23.6</v>
      </c>
      <c r="S312" s="34" t="s">
        <v>763</v>
      </c>
    </row>
    <row r="313" spans="1:19">
      <c r="A313" s="34" t="str">
        <f t="shared" si="22"/>
        <v>Pink Bubblegum Romunlan- C4a</v>
      </c>
      <c r="B313" s="34">
        <f t="shared" si="23"/>
        <v>22.49</v>
      </c>
      <c r="C313" s="34">
        <f t="shared" si="24"/>
        <v>0</v>
      </c>
      <c r="Q313" s="34" t="s">
        <v>1039</v>
      </c>
      <c r="R313" s="34">
        <v>23.68</v>
      </c>
      <c r="S313" s="34">
        <v>2.1</v>
      </c>
    </row>
    <row r="314" spans="1:19">
      <c r="A314" s="34" t="str">
        <f t="shared" ref="A314:A377" si="25">Q259</f>
        <v>Pink Bubblegum Romunlan- C4b</v>
      </c>
      <c r="B314" s="34">
        <f t="shared" ref="B314:B377" si="26">R259</f>
        <v>22.49</v>
      </c>
      <c r="C314" s="34">
        <f t="shared" ref="C314:C377" si="27">S259</f>
        <v>0</v>
      </c>
      <c r="Q314" s="34" t="s">
        <v>1496</v>
      </c>
      <c r="R314" s="34">
        <v>23.7</v>
      </c>
      <c r="S314" s="34" t="s">
        <v>763</v>
      </c>
    </row>
    <row r="315" spans="1:19">
      <c r="A315" s="34" t="str">
        <f t="shared" si="25"/>
        <v>Pink Bubblegum Romunlan- C4c</v>
      </c>
      <c r="B315" s="34">
        <f t="shared" si="26"/>
        <v>22.49</v>
      </c>
      <c r="C315" s="34">
        <f t="shared" si="27"/>
        <v>0</v>
      </c>
      <c r="Q315" s="34" t="s">
        <v>1571</v>
      </c>
      <c r="R315" s="34">
        <v>23.7</v>
      </c>
      <c r="S315" s="34" t="s">
        <v>763</v>
      </c>
    </row>
    <row r="316" spans="1:19">
      <c r="A316" s="34" t="str">
        <f t="shared" si="25"/>
        <v>Jedi Kush- C1</v>
      </c>
      <c r="B316" s="34">
        <f t="shared" si="26"/>
        <v>22.5</v>
      </c>
      <c r="C316" s="34" t="str">
        <f t="shared" si="27"/>
        <v>NO INFO</v>
      </c>
      <c r="Q316" s="34" t="s">
        <v>1049</v>
      </c>
      <c r="R316" s="34">
        <v>23.77</v>
      </c>
      <c r="S316" s="34">
        <v>0</v>
      </c>
    </row>
    <row r="317" spans="1:19">
      <c r="A317" s="34" t="str">
        <f t="shared" si="25"/>
        <v>Critical Lights- C19</v>
      </c>
      <c r="B317" s="34">
        <f t="shared" si="26"/>
        <v>22.5</v>
      </c>
      <c r="C317" s="34" t="str">
        <f t="shared" si="27"/>
        <v>No INFO</v>
      </c>
      <c r="Q317" s="34" t="s">
        <v>1488</v>
      </c>
      <c r="R317" s="34">
        <v>23.8</v>
      </c>
      <c r="S317" s="34" t="s">
        <v>763</v>
      </c>
    </row>
    <row r="318" spans="1:19">
      <c r="A318" s="34" t="str">
        <f t="shared" si="25"/>
        <v>Golden Goat- C29</v>
      </c>
      <c r="B318" s="34">
        <f t="shared" si="26"/>
        <v>22.5</v>
      </c>
      <c r="C318" s="34" t="str">
        <f t="shared" si="27"/>
        <v>NO INFO</v>
      </c>
      <c r="Q318" s="34" t="s">
        <v>890</v>
      </c>
      <c r="R318" s="34">
        <v>23.87</v>
      </c>
      <c r="S318" s="34" t="s">
        <v>763</v>
      </c>
    </row>
    <row r="319" spans="1:19">
      <c r="A319" s="34" t="str">
        <f t="shared" si="25"/>
        <v>Bear Dance- C29</v>
      </c>
      <c r="B319" s="34">
        <f t="shared" si="26"/>
        <v>22.5</v>
      </c>
      <c r="C319" s="34" t="str">
        <f t="shared" si="27"/>
        <v>NO INFO</v>
      </c>
      <c r="Q319" s="34" t="s">
        <v>1045</v>
      </c>
      <c r="R319" s="34">
        <v>23.92</v>
      </c>
      <c r="S319" s="34">
        <v>0</v>
      </c>
    </row>
    <row r="320" spans="1:19">
      <c r="A320" s="34" t="str">
        <f t="shared" si="25"/>
        <v>Chemdawg- C36</v>
      </c>
      <c r="B320" s="34">
        <f t="shared" si="26"/>
        <v>22.5</v>
      </c>
      <c r="C320" s="34" t="str">
        <f t="shared" si="27"/>
        <v>NO INFO</v>
      </c>
      <c r="Q320" s="39" t="s">
        <v>1431</v>
      </c>
      <c r="R320" s="34">
        <v>23.945</v>
      </c>
      <c r="S320" s="34">
        <v>1.07</v>
      </c>
    </row>
    <row r="321" spans="1:19">
      <c r="A321" s="34" t="str">
        <f t="shared" si="25"/>
        <v>92 OG- C13a</v>
      </c>
      <c r="B321" s="34">
        <f t="shared" si="26"/>
        <v>22.52</v>
      </c>
      <c r="C321" s="34">
        <f t="shared" si="27"/>
        <v>0</v>
      </c>
      <c r="Q321" s="34" t="s">
        <v>1038</v>
      </c>
      <c r="R321" s="34">
        <v>23.99</v>
      </c>
      <c r="S321" s="34">
        <v>0.78</v>
      </c>
    </row>
    <row r="322" spans="1:19">
      <c r="A322" s="34" t="str">
        <f t="shared" si="25"/>
        <v>92 OG- C13b</v>
      </c>
      <c r="B322" s="34">
        <f t="shared" si="26"/>
        <v>22.52</v>
      </c>
      <c r="C322" s="34">
        <f t="shared" si="27"/>
        <v>0</v>
      </c>
      <c r="Q322" s="34" t="s">
        <v>1119</v>
      </c>
      <c r="R322" s="34">
        <v>23.99</v>
      </c>
      <c r="S322" s="34">
        <v>0.78</v>
      </c>
    </row>
    <row r="323" spans="1:19">
      <c r="A323" s="34" t="str">
        <f t="shared" si="25"/>
        <v>Skywalker OG- C11</v>
      </c>
      <c r="B323" s="34">
        <f t="shared" si="26"/>
        <v>22.53</v>
      </c>
      <c r="C323" s="34" t="str">
        <f t="shared" si="27"/>
        <v>NO INFO</v>
      </c>
      <c r="Q323" s="34" t="s">
        <v>1394</v>
      </c>
      <c r="R323" s="34">
        <v>24</v>
      </c>
      <c r="S323" s="34" t="s">
        <v>763</v>
      </c>
    </row>
    <row r="324" spans="1:19">
      <c r="A324" s="34" t="str">
        <f t="shared" si="25"/>
        <v>G6- C37b</v>
      </c>
      <c r="B324" s="34">
        <f t="shared" si="26"/>
        <v>22.59</v>
      </c>
      <c r="C324" s="34" t="str">
        <f t="shared" si="27"/>
        <v>NO INFO</v>
      </c>
      <c r="Q324" s="34" t="s">
        <v>1396</v>
      </c>
      <c r="R324" s="34">
        <v>24</v>
      </c>
      <c r="S324" s="34" t="s">
        <v>763</v>
      </c>
    </row>
    <row r="325" spans="1:19">
      <c r="A325" s="34" t="str">
        <f t="shared" si="25"/>
        <v>King Chem- C19</v>
      </c>
      <c r="B325" s="34">
        <f t="shared" si="26"/>
        <v>22.6</v>
      </c>
      <c r="C325" s="34" t="str">
        <f t="shared" si="27"/>
        <v>NO INFO</v>
      </c>
      <c r="Q325" s="38" t="s">
        <v>1407</v>
      </c>
      <c r="R325" s="34">
        <v>24</v>
      </c>
      <c r="S325" s="34" t="s">
        <v>763</v>
      </c>
    </row>
    <row r="326" spans="1:19">
      <c r="A326" s="34" t="str">
        <f t="shared" si="25"/>
        <v>Kosher Kush- C13a</v>
      </c>
      <c r="B326" s="34">
        <f t="shared" si="26"/>
        <v>22.62</v>
      </c>
      <c r="C326" s="34">
        <f t="shared" si="27"/>
        <v>0</v>
      </c>
      <c r="Q326" s="34" t="s">
        <v>1420</v>
      </c>
      <c r="R326" s="34">
        <v>24</v>
      </c>
      <c r="S326" s="34" t="s">
        <v>763</v>
      </c>
    </row>
    <row r="327" spans="1:19">
      <c r="A327" s="34" t="str">
        <f t="shared" si="25"/>
        <v>Kosher Kush- C13b</v>
      </c>
      <c r="B327" s="34">
        <f t="shared" si="26"/>
        <v>22.62</v>
      </c>
      <c r="C327" s="34">
        <f t="shared" si="27"/>
        <v>0</v>
      </c>
      <c r="Q327" s="34" t="s">
        <v>1436</v>
      </c>
      <c r="R327" s="34">
        <v>24</v>
      </c>
      <c r="S327" s="34" t="s">
        <v>763</v>
      </c>
    </row>
    <row r="328" spans="1:19">
      <c r="A328" s="34" t="str">
        <f t="shared" si="25"/>
        <v>Bruce Banner- C11</v>
      </c>
      <c r="B328" s="34">
        <f t="shared" si="26"/>
        <v>22.65</v>
      </c>
      <c r="C328" s="34" t="str">
        <f t="shared" si="27"/>
        <v>NO INFO</v>
      </c>
      <c r="Q328" s="34" t="s">
        <v>1575</v>
      </c>
      <c r="R328" s="34">
        <v>24</v>
      </c>
      <c r="S328" s="34" t="s">
        <v>763</v>
      </c>
    </row>
    <row r="329" spans="1:19">
      <c r="A329" s="34" t="str">
        <f t="shared" si="25"/>
        <v>Durban Diesel- C30</v>
      </c>
      <c r="B329" s="34">
        <f t="shared" si="26"/>
        <v>22.66</v>
      </c>
      <c r="C329" s="34" t="str">
        <f t="shared" si="27"/>
        <v>NO INFO</v>
      </c>
      <c r="Q329" s="34" t="s">
        <v>1438</v>
      </c>
      <c r="R329" s="34">
        <v>24.01</v>
      </c>
      <c r="S329" s="34" t="s">
        <v>763</v>
      </c>
    </row>
    <row r="330" spans="1:19">
      <c r="A330" s="34" t="str">
        <f t="shared" si="25"/>
        <v>Glass Apple- C4a</v>
      </c>
      <c r="B330" s="34">
        <f t="shared" si="26"/>
        <v>22.67</v>
      </c>
      <c r="C330" s="34">
        <f t="shared" si="27"/>
        <v>0</v>
      </c>
      <c r="Q330" s="35" t="s">
        <v>1331</v>
      </c>
      <c r="R330" s="34">
        <v>24.1</v>
      </c>
      <c r="S330" s="34" t="s">
        <v>763</v>
      </c>
    </row>
    <row r="331" spans="1:19">
      <c r="A331" s="34" t="str">
        <f t="shared" si="25"/>
        <v>Glass Apple- C4b</v>
      </c>
      <c r="B331" s="34">
        <f t="shared" si="26"/>
        <v>22.67</v>
      </c>
      <c r="C331" s="34">
        <f t="shared" si="27"/>
        <v>0</v>
      </c>
      <c r="Q331" s="34" t="s">
        <v>1583</v>
      </c>
      <c r="R331" s="34">
        <v>24.11</v>
      </c>
      <c r="S331" s="34" t="s">
        <v>763</v>
      </c>
    </row>
    <row r="332" spans="1:19">
      <c r="A332" s="34" t="str">
        <f t="shared" si="25"/>
        <v>Glass Apple- C4c</v>
      </c>
      <c r="B332" s="34">
        <f t="shared" si="26"/>
        <v>22.67</v>
      </c>
      <c r="C332" s="34">
        <f t="shared" si="27"/>
        <v>0</v>
      </c>
      <c r="Q332" s="34" t="s">
        <v>1044</v>
      </c>
      <c r="R332" s="34">
        <v>24.16</v>
      </c>
      <c r="S332" s="34" t="s">
        <v>763</v>
      </c>
    </row>
    <row r="333" spans="1:19">
      <c r="A333" s="34" t="str">
        <f t="shared" si="25"/>
        <v>Iced Grapefruit- C24</v>
      </c>
      <c r="B333" s="34">
        <f t="shared" si="26"/>
        <v>22.67</v>
      </c>
      <c r="C333" s="34" t="str">
        <f t="shared" si="27"/>
        <v>NO INFO</v>
      </c>
      <c r="Q333" s="35" t="s">
        <v>1340</v>
      </c>
      <c r="R333" s="34">
        <v>24.2</v>
      </c>
      <c r="S333" s="34" t="s">
        <v>763</v>
      </c>
    </row>
    <row r="334" spans="1:19">
      <c r="A334" s="34" t="str">
        <f t="shared" si="25"/>
        <v>Carribbean Cooler- C38</v>
      </c>
      <c r="B334" s="34">
        <f t="shared" si="26"/>
        <v>22.68</v>
      </c>
      <c r="C334" s="34" t="str">
        <f t="shared" si="27"/>
        <v>NO INFO</v>
      </c>
      <c r="Q334" s="34" t="s">
        <v>1009</v>
      </c>
      <c r="R334" s="34">
        <v>24.26</v>
      </c>
      <c r="S334" s="34">
        <v>0</v>
      </c>
    </row>
    <row r="335" spans="1:19">
      <c r="A335" s="34" t="str">
        <f t="shared" si="25"/>
        <v>Headband- C1</v>
      </c>
      <c r="B335" s="34">
        <f t="shared" si="26"/>
        <v>22.7</v>
      </c>
      <c r="C335" s="34" t="str">
        <f t="shared" si="27"/>
        <v>NO INFO</v>
      </c>
      <c r="Q335" s="34" t="s">
        <v>1090</v>
      </c>
      <c r="R335" s="34">
        <v>24.26</v>
      </c>
      <c r="S335" s="34">
        <v>0</v>
      </c>
    </row>
    <row r="336" spans="1:19">
      <c r="A336" s="34" t="str">
        <f t="shared" si="25"/>
        <v>Heavenly Haze- C6</v>
      </c>
      <c r="B336" s="34">
        <f t="shared" si="26"/>
        <v>22.7</v>
      </c>
      <c r="C336" s="34">
        <f t="shared" si="27"/>
        <v>0</v>
      </c>
      <c r="Q336" s="34" t="s">
        <v>1047</v>
      </c>
      <c r="R336" s="34">
        <v>24.28</v>
      </c>
      <c r="S336" s="34">
        <v>0</v>
      </c>
    </row>
    <row r="337" spans="1:19">
      <c r="A337" s="34" t="str">
        <f t="shared" si="25"/>
        <v>Jack Fire- C38</v>
      </c>
      <c r="B337" s="34">
        <f t="shared" si="26"/>
        <v>22.7</v>
      </c>
      <c r="C337" s="34" t="str">
        <f t="shared" si="27"/>
        <v>NO INFO</v>
      </c>
      <c r="Q337" s="34" t="s">
        <v>1414</v>
      </c>
      <c r="R337" s="34">
        <v>24.3</v>
      </c>
      <c r="S337" s="34" t="s">
        <v>763</v>
      </c>
    </row>
    <row r="338" spans="1:19">
      <c r="A338" s="34" t="str">
        <f t="shared" si="25"/>
        <v>Black Fire- C24</v>
      </c>
      <c r="B338" s="34">
        <f t="shared" si="26"/>
        <v>22.704999999999998</v>
      </c>
      <c r="C338" s="34" t="str">
        <f t="shared" si="27"/>
        <v>NO INFO</v>
      </c>
      <c r="Q338" s="34" t="s">
        <v>1315</v>
      </c>
      <c r="R338" s="34">
        <v>24.35</v>
      </c>
      <c r="S338" s="34" t="s">
        <v>763</v>
      </c>
    </row>
    <row r="339" spans="1:19">
      <c r="A339" s="34" t="str">
        <f t="shared" si="25"/>
        <v>Blue Dream- C3</v>
      </c>
      <c r="B339" s="34">
        <f t="shared" si="26"/>
        <v>22.8</v>
      </c>
      <c r="C339" s="34" t="str">
        <f t="shared" si="27"/>
        <v>NO INFO</v>
      </c>
      <c r="Q339" s="34" t="s">
        <v>1318</v>
      </c>
      <c r="R339" s="34">
        <v>24.37</v>
      </c>
      <c r="S339" s="34" t="s">
        <v>763</v>
      </c>
    </row>
    <row r="340" spans="1:19">
      <c r="A340" s="34" t="str">
        <f t="shared" si="25"/>
        <v>Sour Head- C6</v>
      </c>
      <c r="B340" s="34">
        <f t="shared" si="26"/>
        <v>22.8</v>
      </c>
      <c r="C340" s="34">
        <f t="shared" si="27"/>
        <v>0</v>
      </c>
      <c r="Q340" s="35" t="s">
        <v>1347</v>
      </c>
      <c r="R340" s="34">
        <v>24.4</v>
      </c>
      <c r="S340" s="34" t="s">
        <v>795</v>
      </c>
    </row>
    <row r="341" spans="1:19">
      <c r="A341" s="34" t="str">
        <f t="shared" si="25"/>
        <v>Bubba Kush- C13a</v>
      </c>
      <c r="B341" s="34">
        <f t="shared" si="26"/>
        <v>22.81</v>
      </c>
      <c r="C341" s="34">
        <f t="shared" si="27"/>
        <v>0</v>
      </c>
      <c r="Q341" s="34" t="s">
        <v>1437</v>
      </c>
      <c r="R341" s="34">
        <v>24.41</v>
      </c>
      <c r="S341" s="34" t="s">
        <v>763</v>
      </c>
    </row>
    <row r="342" spans="1:19">
      <c r="A342" s="34" t="str">
        <f t="shared" si="25"/>
        <v>Bubba Kush- C13b</v>
      </c>
      <c r="B342" s="34">
        <f t="shared" si="26"/>
        <v>22.81</v>
      </c>
      <c r="C342" s="34">
        <f t="shared" si="27"/>
        <v>0</v>
      </c>
      <c r="Q342" s="34" t="s">
        <v>871</v>
      </c>
      <c r="R342" s="34">
        <v>24.42</v>
      </c>
      <c r="S342" s="34">
        <v>0</v>
      </c>
    </row>
    <row r="343" spans="1:19">
      <c r="A343" s="34" t="str">
        <f t="shared" si="25"/>
        <v>Sensi Star- C24</v>
      </c>
      <c r="B343" s="34">
        <f t="shared" si="26"/>
        <v>22.87</v>
      </c>
      <c r="C343" s="34" t="str">
        <f t="shared" si="27"/>
        <v>NO INFO</v>
      </c>
      <c r="Q343" s="34" t="s">
        <v>1152</v>
      </c>
      <c r="R343" s="34">
        <v>24.42</v>
      </c>
      <c r="S343" s="34">
        <v>0</v>
      </c>
    </row>
    <row r="344" spans="1:19">
      <c r="A344" s="34" t="str">
        <f t="shared" si="25"/>
        <v>Golden Goat- C4a</v>
      </c>
      <c r="B344" s="34">
        <f t="shared" si="26"/>
        <v>22.98</v>
      </c>
      <c r="C344" s="34">
        <f t="shared" si="27"/>
        <v>0</v>
      </c>
      <c r="Q344" s="34" t="s">
        <v>1365</v>
      </c>
      <c r="R344" s="34">
        <v>24.42</v>
      </c>
      <c r="S344" s="34">
        <v>0</v>
      </c>
    </row>
    <row r="345" spans="1:19">
      <c r="A345" s="34" t="str">
        <f t="shared" si="25"/>
        <v>Golden Goat- C4b</v>
      </c>
      <c r="B345" s="34">
        <f t="shared" si="26"/>
        <v>22.98</v>
      </c>
      <c r="C345" s="34">
        <f t="shared" si="27"/>
        <v>0</v>
      </c>
      <c r="Q345" s="34" t="s">
        <v>965</v>
      </c>
      <c r="R345" s="34">
        <v>24.45</v>
      </c>
      <c r="S345" s="34" t="s">
        <v>763</v>
      </c>
    </row>
    <row r="346" spans="1:19">
      <c r="A346" s="34" t="str">
        <f t="shared" si="25"/>
        <v>Golden Goat- C4c</v>
      </c>
      <c r="B346" s="34">
        <f t="shared" si="26"/>
        <v>22.98</v>
      </c>
      <c r="C346" s="34">
        <f t="shared" si="27"/>
        <v>0</v>
      </c>
      <c r="Q346" s="34" t="s">
        <v>1040</v>
      </c>
      <c r="R346" s="34">
        <v>24.49</v>
      </c>
      <c r="S346" s="34">
        <v>0</v>
      </c>
    </row>
    <row r="347" spans="1:19">
      <c r="A347" s="34" t="str">
        <f t="shared" si="25"/>
        <v>Grape Ape- C21</v>
      </c>
      <c r="B347" s="34">
        <f t="shared" si="26"/>
        <v>23</v>
      </c>
      <c r="C347" s="34">
        <f t="shared" si="27"/>
        <v>0</v>
      </c>
      <c r="Q347" s="34" t="s">
        <v>1303</v>
      </c>
      <c r="R347" s="34">
        <v>24.5</v>
      </c>
      <c r="S347" s="34" t="s">
        <v>763</v>
      </c>
    </row>
    <row r="348" spans="1:19">
      <c r="A348" s="34" t="str">
        <f t="shared" si="25"/>
        <v>Larr OG- C29</v>
      </c>
      <c r="B348" s="34">
        <f t="shared" si="26"/>
        <v>23</v>
      </c>
      <c r="C348" s="34" t="str">
        <f t="shared" si="27"/>
        <v>NO INFO</v>
      </c>
      <c r="Q348" s="35" t="s">
        <v>1478</v>
      </c>
      <c r="R348" s="34">
        <v>24.5</v>
      </c>
      <c r="S348" s="34" t="s">
        <v>763</v>
      </c>
    </row>
    <row r="349" spans="1:19">
      <c r="A349" s="34" t="str">
        <f t="shared" si="25"/>
        <v>Lemon Cap- C27b</v>
      </c>
      <c r="B349" s="34">
        <f t="shared" si="26"/>
        <v>23</v>
      </c>
      <c r="C349" s="34">
        <f t="shared" si="27"/>
        <v>0</v>
      </c>
      <c r="Q349" s="34" t="s">
        <v>1298</v>
      </c>
      <c r="R349" s="34">
        <v>24.63</v>
      </c>
      <c r="S349" s="34" t="s">
        <v>763</v>
      </c>
    </row>
    <row r="350" spans="1:19">
      <c r="A350" s="34" t="str">
        <f t="shared" si="25"/>
        <v>Nerds- C27b</v>
      </c>
      <c r="B350" s="34">
        <f t="shared" si="26"/>
        <v>23</v>
      </c>
      <c r="C350" s="34" t="str">
        <f t="shared" si="27"/>
        <v>NO INFO</v>
      </c>
      <c r="Q350" s="38" t="s">
        <v>1398</v>
      </c>
      <c r="R350" s="34">
        <v>24.78</v>
      </c>
      <c r="S350" s="34">
        <v>27.93</v>
      </c>
    </row>
    <row r="351" spans="1:19">
      <c r="A351" s="34" t="str">
        <f t="shared" si="25"/>
        <v>Jack Flash- C32</v>
      </c>
      <c r="B351" s="34">
        <f t="shared" si="26"/>
        <v>23</v>
      </c>
      <c r="C351" s="34" t="str">
        <f t="shared" si="27"/>
        <v>NO INFO</v>
      </c>
      <c r="Q351" s="34" t="s">
        <v>804</v>
      </c>
      <c r="R351" s="34">
        <v>24.8</v>
      </c>
      <c r="S351" s="34" t="s">
        <v>763</v>
      </c>
    </row>
    <row r="352" spans="1:19">
      <c r="A352" s="34" t="str">
        <f t="shared" si="25"/>
        <v>Blue Dream- C36</v>
      </c>
      <c r="B352" s="34">
        <f t="shared" si="26"/>
        <v>23</v>
      </c>
      <c r="C352" s="34" t="str">
        <f t="shared" si="27"/>
        <v>NO INFO</v>
      </c>
      <c r="Q352" s="35" t="s">
        <v>1330</v>
      </c>
      <c r="R352" s="34">
        <v>24.8</v>
      </c>
      <c r="S352" s="34" t="s">
        <v>763</v>
      </c>
    </row>
    <row r="353" spans="1:19">
      <c r="A353" s="34" t="str">
        <f t="shared" si="25"/>
        <v>Afghan Kush- C38</v>
      </c>
      <c r="B353" s="34">
        <f t="shared" si="26"/>
        <v>23</v>
      </c>
      <c r="C353" s="34" t="str">
        <f t="shared" si="27"/>
        <v>NO INFO</v>
      </c>
      <c r="Q353" s="38" t="s">
        <v>1403</v>
      </c>
      <c r="R353" s="34">
        <v>24.8</v>
      </c>
      <c r="S353" s="34" t="s">
        <v>763</v>
      </c>
    </row>
    <row r="354" spans="1:19">
      <c r="A354" s="34" t="str">
        <f t="shared" si="25"/>
        <v>Chem Dawg #4- C38</v>
      </c>
      <c r="B354" s="34">
        <f t="shared" si="26"/>
        <v>23</v>
      </c>
      <c r="C354" s="34" t="str">
        <f t="shared" si="27"/>
        <v>NO INFO</v>
      </c>
      <c r="Q354" s="34" t="s">
        <v>1435</v>
      </c>
      <c r="R354" s="34">
        <v>24.8</v>
      </c>
      <c r="S354" s="34" t="s">
        <v>763</v>
      </c>
    </row>
    <row r="355" spans="1:19">
      <c r="A355" s="34" t="str">
        <f t="shared" si="25"/>
        <v>Sour Diesel- C13a</v>
      </c>
      <c r="B355" s="34">
        <f t="shared" si="26"/>
        <v>23.07</v>
      </c>
      <c r="C355" s="34">
        <f t="shared" si="27"/>
        <v>0</v>
      </c>
      <c r="Q355" s="34" t="s">
        <v>854</v>
      </c>
      <c r="R355" s="34">
        <v>24.87</v>
      </c>
      <c r="S355" s="34" t="s">
        <v>763</v>
      </c>
    </row>
    <row r="356" spans="1:19">
      <c r="A356" s="34" t="str">
        <f t="shared" si="25"/>
        <v>Sour Diesel- C13b</v>
      </c>
      <c r="B356" s="34">
        <f t="shared" si="26"/>
        <v>23.07</v>
      </c>
      <c r="C356" s="34">
        <f t="shared" si="27"/>
        <v>0</v>
      </c>
      <c r="Q356" s="34" t="s">
        <v>1011</v>
      </c>
      <c r="R356" s="34">
        <v>24.93</v>
      </c>
      <c r="S356" s="34">
        <v>0.52</v>
      </c>
    </row>
    <row r="357" spans="1:19">
      <c r="A357" s="34" t="str">
        <f t="shared" si="25"/>
        <v>King Kong- C38</v>
      </c>
      <c r="B357" s="34">
        <f t="shared" si="26"/>
        <v>23.2</v>
      </c>
      <c r="C357" s="34" t="str">
        <f t="shared" si="27"/>
        <v>NO INFO</v>
      </c>
      <c r="Q357" s="34" t="s">
        <v>1092</v>
      </c>
      <c r="R357" s="34">
        <v>24.93</v>
      </c>
      <c r="S357" s="34">
        <v>0.52</v>
      </c>
    </row>
    <row r="358" spans="1:19">
      <c r="A358" s="34" t="str">
        <f t="shared" si="25"/>
        <v>Sour OG- C1</v>
      </c>
      <c r="B358" s="34">
        <f t="shared" si="26"/>
        <v>23.25</v>
      </c>
      <c r="C358" s="34" t="str">
        <f t="shared" si="27"/>
        <v>NO INFO</v>
      </c>
      <c r="Q358" s="34" t="s">
        <v>979</v>
      </c>
      <c r="R358" s="34">
        <v>25</v>
      </c>
      <c r="S358" s="34" t="s">
        <v>763</v>
      </c>
    </row>
    <row r="359" spans="1:19">
      <c r="A359" s="34" t="str">
        <f t="shared" si="25"/>
        <v>Long's Peak Blue- C6</v>
      </c>
      <c r="B359" s="34">
        <f t="shared" si="26"/>
        <v>23.3</v>
      </c>
      <c r="C359" s="34">
        <f t="shared" si="27"/>
        <v>0</v>
      </c>
      <c r="Q359" s="35" t="s">
        <v>1342</v>
      </c>
      <c r="R359" s="34">
        <v>25</v>
      </c>
      <c r="S359" s="34" t="s">
        <v>795</v>
      </c>
    </row>
    <row r="360" spans="1:19">
      <c r="A360" s="34" t="str">
        <f t="shared" si="25"/>
        <v>Sour Diesel- C24</v>
      </c>
      <c r="B360" s="34">
        <f t="shared" si="26"/>
        <v>23.32</v>
      </c>
      <c r="C360" s="34" t="str">
        <f t="shared" si="27"/>
        <v>NO INFO</v>
      </c>
      <c r="Q360" s="34" t="s">
        <v>1503</v>
      </c>
      <c r="R360" s="34">
        <v>25</v>
      </c>
      <c r="S360" s="34">
        <v>0.71</v>
      </c>
    </row>
    <row r="361" spans="1:19">
      <c r="A361" s="34" t="str">
        <f t="shared" si="25"/>
        <v>Daytime (Pre-roll)- C5</v>
      </c>
      <c r="B361" s="34">
        <f t="shared" si="26"/>
        <v>23.37</v>
      </c>
      <c r="C361" s="34" t="str">
        <f t="shared" si="27"/>
        <v>NO INFO</v>
      </c>
      <c r="Q361" s="34" t="s">
        <v>1515</v>
      </c>
      <c r="R361" s="34">
        <v>25</v>
      </c>
      <c r="S361" s="34" t="s">
        <v>763</v>
      </c>
    </row>
    <row r="362" spans="1:19">
      <c r="A362" s="34" t="str">
        <f t="shared" si="25"/>
        <v>Citrus Berry- C24</v>
      </c>
      <c r="B362" s="34">
        <f t="shared" si="26"/>
        <v>23.37</v>
      </c>
      <c r="C362" s="34" t="str">
        <f t="shared" si="27"/>
        <v>NO INFO</v>
      </c>
      <c r="Q362" s="34" t="s">
        <v>1029</v>
      </c>
      <c r="R362" s="34">
        <v>25.02</v>
      </c>
      <c r="S362" s="34">
        <v>0</v>
      </c>
    </row>
    <row r="363" spans="1:19">
      <c r="A363" s="34" t="str">
        <f t="shared" si="25"/>
        <v>Ghost OG- C22</v>
      </c>
      <c r="B363" s="34">
        <f t="shared" si="26"/>
        <v>23.4</v>
      </c>
      <c r="C363" s="34" t="str">
        <f t="shared" si="27"/>
        <v>NO INFO</v>
      </c>
      <c r="Q363" s="34" t="s">
        <v>1110</v>
      </c>
      <c r="R363" s="34">
        <v>25.02</v>
      </c>
      <c r="S363" s="34">
        <v>0</v>
      </c>
    </row>
    <row r="364" spans="1:19">
      <c r="A364" s="34" t="str">
        <f t="shared" si="25"/>
        <v>Bubba Kush- C5</v>
      </c>
      <c r="B364" s="34">
        <f t="shared" si="26"/>
        <v>23.47</v>
      </c>
      <c r="C364" s="34" t="str">
        <f t="shared" si="27"/>
        <v>NO INFO</v>
      </c>
      <c r="Q364" s="34" t="s">
        <v>1041</v>
      </c>
      <c r="R364" s="34">
        <v>25.11</v>
      </c>
      <c r="S364" s="34" t="s">
        <v>763</v>
      </c>
    </row>
    <row r="365" spans="1:19">
      <c r="A365" s="34" t="str">
        <f t="shared" si="25"/>
        <v>Holy Grail Kush- C29</v>
      </c>
      <c r="B365" s="34">
        <f t="shared" si="26"/>
        <v>23.5</v>
      </c>
      <c r="C365" s="34">
        <f t="shared" si="27"/>
        <v>4</v>
      </c>
      <c r="Q365" s="34" t="s">
        <v>879</v>
      </c>
      <c r="R365" s="34">
        <v>25.16</v>
      </c>
      <c r="S365" s="34">
        <v>0</v>
      </c>
    </row>
    <row r="366" spans="1:19">
      <c r="A366" s="34" t="str">
        <f t="shared" si="25"/>
        <v>Jaeger- C19</v>
      </c>
      <c r="B366" s="34">
        <f t="shared" si="26"/>
        <v>23.6</v>
      </c>
      <c r="C366" s="34" t="str">
        <f t="shared" si="27"/>
        <v>No INFO</v>
      </c>
      <c r="Q366" s="34" t="s">
        <v>1159</v>
      </c>
      <c r="R366" s="34">
        <v>25.16</v>
      </c>
      <c r="S366" s="34">
        <v>0</v>
      </c>
    </row>
    <row r="367" spans="1:19">
      <c r="A367" s="34" t="str">
        <f t="shared" si="25"/>
        <v>Bubba Kush- C19</v>
      </c>
      <c r="B367" s="34">
        <f t="shared" si="26"/>
        <v>23.6</v>
      </c>
      <c r="C367" s="34" t="str">
        <f t="shared" si="27"/>
        <v>NO INFO</v>
      </c>
      <c r="Q367" s="34" t="s">
        <v>1373</v>
      </c>
      <c r="R367" s="34">
        <v>25.16</v>
      </c>
      <c r="S367" s="34">
        <v>0</v>
      </c>
    </row>
    <row r="368" spans="1:19">
      <c r="A368" s="34" t="str">
        <f t="shared" si="25"/>
        <v>Chupacabra- C14</v>
      </c>
      <c r="B368" s="34">
        <f t="shared" si="26"/>
        <v>23.68</v>
      </c>
      <c r="C368" s="34">
        <f t="shared" si="27"/>
        <v>2.1</v>
      </c>
      <c r="Q368" s="34" t="s">
        <v>1449</v>
      </c>
      <c r="R368" s="34">
        <v>25.4</v>
      </c>
      <c r="S368" s="34" t="s">
        <v>763</v>
      </c>
    </row>
    <row r="369" spans="1:19">
      <c r="A369" s="34" t="str">
        <f t="shared" si="25"/>
        <v>Purple Punch- C31</v>
      </c>
      <c r="B369" s="34">
        <f t="shared" si="26"/>
        <v>23.7</v>
      </c>
      <c r="C369" s="34" t="str">
        <f t="shared" si="27"/>
        <v>NO INFO</v>
      </c>
      <c r="Q369" s="34" t="s">
        <v>1540</v>
      </c>
      <c r="R369" s="34">
        <v>25.4</v>
      </c>
      <c r="S369" s="34" t="s">
        <v>763</v>
      </c>
    </row>
    <row r="370" spans="1:19">
      <c r="A370" s="34" t="str">
        <f t="shared" si="25"/>
        <v>Wedding Cake- C38</v>
      </c>
      <c r="B370" s="34">
        <f t="shared" si="26"/>
        <v>23.7</v>
      </c>
      <c r="C370" s="34" t="str">
        <f t="shared" si="27"/>
        <v>NO INFO</v>
      </c>
      <c r="Q370" s="34" t="s">
        <v>1463</v>
      </c>
      <c r="R370" s="34">
        <v>25.5</v>
      </c>
      <c r="S370" s="34" t="s">
        <v>763</v>
      </c>
    </row>
    <row r="371" spans="1:19">
      <c r="A371" s="34" t="str">
        <f t="shared" si="25"/>
        <v>Jack's Pie- C14</v>
      </c>
      <c r="B371" s="34">
        <f t="shared" si="26"/>
        <v>23.77</v>
      </c>
      <c r="C371" s="34">
        <f t="shared" si="27"/>
        <v>0</v>
      </c>
      <c r="Q371" s="34" t="s">
        <v>1468</v>
      </c>
      <c r="R371" s="34">
        <v>25.5</v>
      </c>
      <c r="S371" s="34" t="s">
        <v>763</v>
      </c>
    </row>
    <row r="372" spans="1:19">
      <c r="A372" s="34" t="str">
        <f t="shared" si="25"/>
        <v>Sour Diesel- C30</v>
      </c>
      <c r="B372" s="34">
        <f t="shared" si="26"/>
        <v>23.8</v>
      </c>
      <c r="C372" s="34" t="str">
        <f t="shared" si="27"/>
        <v>NO INFO</v>
      </c>
      <c r="Q372" s="34" t="s">
        <v>1475</v>
      </c>
      <c r="R372" s="34">
        <v>25.5</v>
      </c>
      <c r="S372" s="34" t="s">
        <v>763</v>
      </c>
    </row>
    <row r="373" spans="1:19">
      <c r="A373" s="34" t="str">
        <f t="shared" si="25"/>
        <v>Mob Boss- C5</v>
      </c>
      <c r="B373" s="34">
        <f t="shared" si="26"/>
        <v>23.87</v>
      </c>
      <c r="C373" s="34" t="str">
        <f t="shared" si="27"/>
        <v>NO INFO</v>
      </c>
      <c r="Q373" s="34" t="s">
        <v>1480</v>
      </c>
      <c r="R373" s="34">
        <v>25.5</v>
      </c>
      <c r="S373" s="34" t="s">
        <v>763</v>
      </c>
    </row>
    <row r="374" spans="1:19">
      <c r="A374" s="34" t="str">
        <f t="shared" si="25"/>
        <v>Screaming Tangerine- C14</v>
      </c>
      <c r="B374" s="34">
        <f t="shared" si="26"/>
        <v>23.92</v>
      </c>
      <c r="C374" s="34">
        <f t="shared" si="27"/>
        <v>0</v>
      </c>
      <c r="Q374" s="34" t="s">
        <v>1527</v>
      </c>
      <c r="R374" s="34">
        <v>25.5</v>
      </c>
      <c r="S374" s="34" t="s">
        <v>763</v>
      </c>
    </row>
    <row r="375" spans="1:19">
      <c r="A375" s="34" t="str">
        <f t="shared" si="25"/>
        <v>Golden Goat- C24</v>
      </c>
      <c r="B375" s="34">
        <f t="shared" si="26"/>
        <v>23.945</v>
      </c>
      <c r="C375" s="34">
        <f t="shared" si="27"/>
        <v>1.07</v>
      </c>
      <c r="Q375" s="34" t="s">
        <v>1548</v>
      </c>
      <c r="R375" s="34">
        <v>25.55</v>
      </c>
      <c r="S375" s="34" t="s">
        <v>763</v>
      </c>
    </row>
    <row r="376" spans="1:19">
      <c r="A376" s="34" t="str">
        <f t="shared" si="25"/>
        <v>Strawberry Banana- C13a</v>
      </c>
      <c r="B376" s="34">
        <f t="shared" si="26"/>
        <v>23.99</v>
      </c>
      <c r="C376" s="34">
        <f t="shared" si="27"/>
        <v>0.78</v>
      </c>
      <c r="Q376" s="34" t="s">
        <v>857</v>
      </c>
      <c r="R376" s="34">
        <v>25.6</v>
      </c>
      <c r="S376" s="34" t="s">
        <v>763</v>
      </c>
    </row>
    <row r="377" spans="1:19">
      <c r="A377" s="34" t="str">
        <f t="shared" si="25"/>
        <v>Strawberry Banana- C13b</v>
      </c>
      <c r="B377" s="34">
        <f t="shared" si="26"/>
        <v>23.99</v>
      </c>
      <c r="C377" s="34">
        <f t="shared" si="27"/>
        <v>0.78</v>
      </c>
      <c r="Q377" s="34" t="s">
        <v>1429</v>
      </c>
      <c r="R377" s="34">
        <v>25.62</v>
      </c>
      <c r="S377" s="34" t="s">
        <v>763</v>
      </c>
    </row>
    <row r="378" spans="1:19">
      <c r="A378" s="34" t="str">
        <f t="shared" ref="A378:A441" si="28">Q323</f>
        <v>Blue Dream- C23</v>
      </c>
      <c r="B378" s="34">
        <f t="shared" ref="B378:B441" si="29">R323</f>
        <v>24</v>
      </c>
      <c r="C378" s="34" t="str">
        <f t="shared" ref="C378:C441" si="30">S323</f>
        <v>NO INFO</v>
      </c>
      <c r="Q378" s="34" t="s">
        <v>1395</v>
      </c>
      <c r="R378" s="34">
        <v>25.7</v>
      </c>
      <c r="S378" s="34" t="s">
        <v>763</v>
      </c>
    </row>
    <row r="379" spans="1:19">
      <c r="A379" s="34" t="str">
        <f t="shared" si="28"/>
        <v>Mob Boss- C23</v>
      </c>
      <c r="B379" s="34">
        <f t="shared" si="29"/>
        <v>24</v>
      </c>
      <c r="C379" s="34" t="str">
        <f t="shared" si="30"/>
        <v>NO INFO</v>
      </c>
      <c r="Q379" s="34" t="s">
        <v>1561</v>
      </c>
      <c r="R379" s="34">
        <v>25.7</v>
      </c>
      <c r="S379" s="34" t="s">
        <v>763</v>
      </c>
    </row>
    <row r="380" spans="1:19">
      <c r="A380" s="34" t="str">
        <f t="shared" si="28"/>
        <v>Mob Boss Pre-roll- C23</v>
      </c>
      <c r="B380" s="34">
        <f t="shared" si="29"/>
        <v>24</v>
      </c>
      <c r="C380" s="34" t="str">
        <f t="shared" si="30"/>
        <v>NO INFO</v>
      </c>
      <c r="Q380" s="34" t="s">
        <v>913</v>
      </c>
      <c r="R380" s="34">
        <v>25.75</v>
      </c>
      <c r="S380" s="34">
        <v>0</v>
      </c>
    </row>
    <row r="381" spans="1:19">
      <c r="A381" s="34" t="str">
        <f t="shared" si="28"/>
        <v>Ogre Kush- C24</v>
      </c>
      <c r="B381" s="34">
        <f t="shared" si="29"/>
        <v>24</v>
      </c>
      <c r="C381" s="34" t="str">
        <f t="shared" si="30"/>
        <v>NO INFO</v>
      </c>
      <c r="Q381" s="34" t="s">
        <v>1302</v>
      </c>
      <c r="R381" s="34">
        <v>25.9</v>
      </c>
      <c r="S381" s="34" t="s">
        <v>763</v>
      </c>
    </row>
    <row r="382" spans="1:19">
      <c r="A382" s="34" t="str">
        <f t="shared" si="28"/>
        <v>Sour OG- Shake- C24</v>
      </c>
      <c r="B382" s="34">
        <f t="shared" si="29"/>
        <v>24</v>
      </c>
      <c r="C382" s="34" t="str">
        <f t="shared" si="30"/>
        <v>NO INFO</v>
      </c>
      <c r="Q382" s="34" t="s">
        <v>1581</v>
      </c>
      <c r="R382" s="34">
        <v>25.9</v>
      </c>
      <c r="S382" s="34" t="s">
        <v>763</v>
      </c>
    </row>
    <row r="383" spans="1:19">
      <c r="A383" s="34" t="str">
        <f t="shared" si="28"/>
        <v>Chem #4- C38</v>
      </c>
      <c r="B383" s="34">
        <f t="shared" si="29"/>
        <v>24</v>
      </c>
      <c r="C383" s="34" t="str">
        <f t="shared" si="30"/>
        <v>NO INFO</v>
      </c>
      <c r="Q383" s="34" t="s">
        <v>1453</v>
      </c>
      <c r="R383" s="34">
        <v>26</v>
      </c>
      <c r="S383" s="34" t="s">
        <v>763</v>
      </c>
    </row>
    <row r="384" spans="1:19">
      <c r="A384" s="34" t="str">
        <f t="shared" si="28"/>
        <v>Temple Kush (Willie's Reserve)- C24</v>
      </c>
      <c r="B384" s="34">
        <f t="shared" si="29"/>
        <v>24.01</v>
      </c>
      <c r="C384" s="34" t="str">
        <f t="shared" si="30"/>
        <v>NO INFO</v>
      </c>
      <c r="Q384" s="34" t="s">
        <v>1458</v>
      </c>
      <c r="R384" s="34">
        <v>26</v>
      </c>
      <c r="S384" s="34" t="s">
        <v>763</v>
      </c>
    </row>
    <row r="385" spans="1:19">
      <c r="A385" s="34" t="str">
        <f t="shared" si="28"/>
        <v>Golden Goat- C19</v>
      </c>
      <c r="B385" s="34">
        <f t="shared" si="29"/>
        <v>24.1</v>
      </c>
      <c r="C385" s="34" t="str">
        <f t="shared" si="30"/>
        <v>NO INFO</v>
      </c>
      <c r="Q385" s="34" t="s">
        <v>1469</v>
      </c>
      <c r="R385" s="34">
        <v>26</v>
      </c>
      <c r="S385" s="34" t="s">
        <v>763</v>
      </c>
    </row>
    <row r="386" spans="1:19">
      <c r="A386" s="34" t="str">
        <f t="shared" si="28"/>
        <v>GG4- C38</v>
      </c>
      <c r="B386" s="34">
        <f t="shared" si="29"/>
        <v>24.11</v>
      </c>
      <c r="C386" s="34" t="str">
        <f t="shared" si="30"/>
        <v>NO INFO</v>
      </c>
      <c r="Q386" s="34" t="s">
        <v>1500</v>
      </c>
      <c r="R386" s="34">
        <v>26</v>
      </c>
      <c r="S386" s="34">
        <v>1</v>
      </c>
    </row>
    <row r="387" spans="1:19">
      <c r="A387" s="34" t="str">
        <f t="shared" si="28"/>
        <v>Julius Caesar- C14</v>
      </c>
      <c r="B387" s="34">
        <f t="shared" si="29"/>
        <v>24.16</v>
      </c>
      <c r="C387" s="34" t="str">
        <f t="shared" si="30"/>
        <v>NO INFO</v>
      </c>
      <c r="Q387" s="34" t="s">
        <v>1502</v>
      </c>
      <c r="R387" s="34">
        <v>26</v>
      </c>
      <c r="S387" s="34">
        <v>0.63</v>
      </c>
    </row>
    <row r="388" spans="1:19">
      <c r="A388" s="34" t="str">
        <f t="shared" si="28"/>
        <v>Cornbread- C19</v>
      </c>
      <c r="B388" s="34">
        <f t="shared" si="29"/>
        <v>24.2</v>
      </c>
      <c r="C388" s="34" t="str">
        <f t="shared" si="30"/>
        <v>NO INFO</v>
      </c>
      <c r="Q388" s="34" t="s">
        <v>1512</v>
      </c>
      <c r="R388" s="34">
        <v>26</v>
      </c>
      <c r="S388" s="34" t="s">
        <v>763</v>
      </c>
    </row>
    <row r="389" spans="1:19">
      <c r="A389" s="34" t="str">
        <f t="shared" si="28"/>
        <v>SAGE- C13a</v>
      </c>
      <c r="B389" s="34">
        <f t="shared" si="29"/>
        <v>24.26</v>
      </c>
      <c r="C389" s="34">
        <f t="shared" si="30"/>
        <v>0</v>
      </c>
      <c r="Q389" s="34" t="s">
        <v>1544</v>
      </c>
      <c r="R389" s="34">
        <v>26</v>
      </c>
      <c r="S389" s="34" t="s">
        <v>763</v>
      </c>
    </row>
    <row r="390" spans="1:19">
      <c r="A390" s="34" t="str">
        <f t="shared" si="28"/>
        <v>SAGE- C13b</v>
      </c>
      <c r="B390" s="34">
        <f t="shared" si="29"/>
        <v>24.26</v>
      </c>
      <c r="C390" s="34">
        <f t="shared" si="30"/>
        <v>0</v>
      </c>
      <c r="Q390" s="34" t="s">
        <v>1564</v>
      </c>
      <c r="R390" s="34">
        <v>26</v>
      </c>
      <c r="S390" s="34" t="s">
        <v>763</v>
      </c>
    </row>
    <row r="391" spans="1:19">
      <c r="A391" s="34" t="str">
        <f t="shared" si="28"/>
        <v>Stardawg- C14</v>
      </c>
      <c r="B391" s="34">
        <f t="shared" si="29"/>
        <v>24.28</v>
      </c>
      <c r="C391" s="34">
        <f t="shared" si="30"/>
        <v>0</v>
      </c>
      <c r="Q391" s="34" t="s">
        <v>1577</v>
      </c>
      <c r="R391" s="34">
        <v>26</v>
      </c>
      <c r="S391" s="34" t="s">
        <v>763</v>
      </c>
    </row>
    <row r="392" spans="1:19">
      <c r="A392" s="34" t="str">
        <f t="shared" si="28"/>
        <v>Super Lemon Haze (Wilie's Reserve)- C24</v>
      </c>
      <c r="B392" s="34">
        <f t="shared" si="29"/>
        <v>24.3</v>
      </c>
      <c r="C392" s="34" t="str">
        <f t="shared" si="30"/>
        <v>NO INFO</v>
      </c>
      <c r="Q392" s="34" t="s">
        <v>1375</v>
      </c>
      <c r="R392" s="34">
        <v>26.1</v>
      </c>
      <c r="S392" s="34">
        <v>0</v>
      </c>
    </row>
    <row r="393" spans="1:19">
      <c r="A393" s="34" t="str">
        <f t="shared" si="28"/>
        <v>Nighttime (Pre-roll)- C5</v>
      </c>
      <c r="B393" s="34">
        <f t="shared" si="29"/>
        <v>24.35</v>
      </c>
      <c r="C393" s="34" t="str">
        <f t="shared" si="30"/>
        <v>NO INFO</v>
      </c>
      <c r="Q393" s="34" t="s">
        <v>877</v>
      </c>
      <c r="R393" s="34">
        <v>26.14</v>
      </c>
      <c r="S393" s="34">
        <v>0</v>
      </c>
    </row>
    <row r="394" spans="1:19">
      <c r="A394" s="34" t="str">
        <f t="shared" si="28"/>
        <v>Mako Haze - C11</v>
      </c>
      <c r="B394" s="34">
        <f t="shared" si="29"/>
        <v>24.37</v>
      </c>
      <c r="C394" s="34" t="str">
        <f t="shared" si="30"/>
        <v>NO INFO</v>
      </c>
      <c r="Q394" s="34" t="s">
        <v>1157</v>
      </c>
      <c r="R394" s="34">
        <v>26.14</v>
      </c>
      <c r="S394" s="34">
        <v>0</v>
      </c>
    </row>
    <row r="395" spans="1:19">
      <c r="A395" s="34" t="str">
        <f t="shared" si="28"/>
        <v>Lucy- C19</v>
      </c>
      <c r="B395" s="34">
        <f t="shared" si="29"/>
        <v>24.4</v>
      </c>
      <c r="C395" s="34" t="str">
        <f t="shared" si="30"/>
        <v>No INFO</v>
      </c>
      <c r="Q395" s="34" t="s">
        <v>1371</v>
      </c>
      <c r="R395" s="34">
        <v>26.14</v>
      </c>
      <c r="S395" s="34">
        <v>0</v>
      </c>
    </row>
    <row r="396" spans="1:19">
      <c r="A396" s="34" t="str">
        <f t="shared" si="28"/>
        <v>Tahoe OG- C24</v>
      </c>
      <c r="B396" s="34">
        <f t="shared" si="29"/>
        <v>24.41</v>
      </c>
      <c r="C396" s="34" t="str">
        <f t="shared" si="30"/>
        <v>NO INFO</v>
      </c>
      <c r="Q396" s="34" t="s">
        <v>1434</v>
      </c>
      <c r="R396" s="34">
        <v>26.19</v>
      </c>
      <c r="S396" s="34" t="s">
        <v>763</v>
      </c>
    </row>
    <row r="397" spans="1:19">
      <c r="A397" s="34" t="str">
        <f t="shared" si="28"/>
        <v>Sour Diesel- C4a</v>
      </c>
      <c r="B397" s="34">
        <f t="shared" si="29"/>
        <v>24.42</v>
      </c>
      <c r="C397" s="34">
        <f t="shared" si="30"/>
        <v>0</v>
      </c>
      <c r="Q397" s="34" t="s">
        <v>1445</v>
      </c>
      <c r="R397" s="34">
        <v>26.2</v>
      </c>
      <c r="S397" s="34" t="s">
        <v>763</v>
      </c>
    </row>
    <row r="398" spans="1:19">
      <c r="A398" s="34" t="str">
        <f t="shared" si="28"/>
        <v>Sour Diesel- C4b</v>
      </c>
      <c r="B398" s="34">
        <f t="shared" si="29"/>
        <v>24.42</v>
      </c>
      <c r="C398" s="34">
        <f t="shared" si="30"/>
        <v>0</v>
      </c>
      <c r="Q398" s="34" t="s">
        <v>1536</v>
      </c>
      <c r="R398" s="34">
        <v>26.2</v>
      </c>
      <c r="S398" s="34" t="s">
        <v>763</v>
      </c>
    </row>
    <row r="399" spans="1:19">
      <c r="A399" s="34" t="str">
        <f t="shared" si="28"/>
        <v>Sour Diesel- C4c</v>
      </c>
      <c r="B399" s="34">
        <f t="shared" si="29"/>
        <v>24.42</v>
      </c>
      <c r="C399" s="34">
        <f t="shared" si="30"/>
        <v>0</v>
      </c>
      <c r="Q399" s="34" t="s">
        <v>890</v>
      </c>
      <c r="R399" s="34">
        <v>26.29</v>
      </c>
      <c r="S399" s="34" t="s">
        <v>763</v>
      </c>
    </row>
    <row r="400" spans="1:19">
      <c r="A400" s="34" t="str">
        <f t="shared" si="28"/>
        <v>Alien Dawg- C11</v>
      </c>
      <c r="B400" s="34">
        <f t="shared" si="29"/>
        <v>24.45</v>
      </c>
      <c r="C400" s="34" t="str">
        <f t="shared" si="30"/>
        <v>NO INFO</v>
      </c>
      <c r="Q400" s="34" t="s">
        <v>1570</v>
      </c>
      <c r="R400" s="34">
        <v>26.3</v>
      </c>
      <c r="S400" s="34" t="s">
        <v>763</v>
      </c>
    </row>
    <row r="401" spans="1:19">
      <c r="A401" s="34" t="str">
        <f t="shared" si="28"/>
        <v>Sherbert- C14</v>
      </c>
      <c r="B401" s="34">
        <f t="shared" si="29"/>
        <v>24.49</v>
      </c>
      <c r="C401" s="34">
        <f t="shared" si="30"/>
        <v>0</v>
      </c>
      <c r="Q401" s="34" t="s">
        <v>1046</v>
      </c>
      <c r="R401" s="34">
        <v>26.49</v>
      </c>
      <c r="S401" s="34">
        <v>0</v>
      </c>
    </row>
    <row r="402" spans="1:19">
      <c r="A402" s="34" t="str">
        <f t="shared" si="28"/>
        <v>Odysseus OG (Pre-roll)- C5</v>
      </c>
      <c r="B402" s="34">
        <f t="shared" si="29"/>
        <v>24.5</v>
      </c>
      <c r="C402" s="34" t="str">
        <f t="shared" si="30"/>
        <v>NO INFO</v>
      </c>
      <c r="Q402" s="34" t="s">
        <v>1461</v>
      </c>
      <c r="R402" s="34">
        <v>26.5</v>
      </c>
      <c r="S402" s="34" t="s">
        <v>763</v>
      </c>
    </row>
    <row r="403" spans="1:19">
      <c r="A403" s="34" t="str">
        <f t="shared" si="28"/>
        <v>Chem 4- C29</v>
      </c>
      <c r="B403" s="34">
        <f t="shared" si="29"/>
        <v>24.5</v>
      </c>
      <c r="C403" s="34" t="str">
        <f t="shared" si="30"/>
        <v>NO INFO</v>
      </c>
      <c r="Q403" s="34" t="s">
        <v>1477</v>
      </c>
      <c r="R403" s="34">
        <v>26.5</v>
      </c>
      <c r="S403" s="34" t="s">
        <v>763</v>
      </c>
    </row>
    <row r="404" spans="1:19">
      <c r="A404" s="34" t="str">
        <f t="shared" si="28"/>
        <v>Bruce Banner- C5</v>
      </c>
      <c r="B404" s="34">
        <f t="shared" si="29"/>
        <v>24.63</v>
      </c>
      <c r="C404" s="34" t="str">
        <f t="shared" si="30"/>
        <v>NO INFO</v>
      </c>
      <c r="Q404" s="34" t="s">
        <v>1481</v>
      </c>
      <c r="R404" s="34">
        <v>26.5</v>
      </c>
      <c r="S404" s="34" t="s">
        <v>763</v>
      </c>
    </row>
    <row r="405" spans="1:19">
      <c r="A405" s="34" t="str">
        <f t="shared" si="28"/>
        <v>Gorilla Glue- C23</v>
      </c>
      <c r="B405" s="34">
        <f t="shared" si="29"/>
        <v>24.78</v>
      </c>
      <c r="C405" s="34">
        <f t="shared" si="30"/>
        <v>27.93</v>
      </c>
      <c r="Q405" s="34" t="s">
        <v>1439</v>
      </c>
      <c r="R405" s="34">
        <v>26.54</v>
      </c>
      <c r="S405" s="34" t="s">
        <v>795</v>
      </c>
    </row>
    <row r="406" spans="1:19">
      <c r="A406" s="34" t="str">
        <f t="shared" si="28"/>
        <v>Glass Slipper- C1</v>
      </c>
      <c r="B406" s="34">
        <f t="shared" si="29"/>
        <v>24.8</v>
      </c>
      <c r="C406" s="34" t="str">
        <f t="shared" si="30"/>
        <v>NO INFO</v>
      </c>
      <c r="Q406" s="34" t="s">
        <v>889</v>
      </c>
      <c r="R406" s="34">
        <v>26.63</v>
      </c>
      <c r="S406" s="34" t="s">
        <v>763</v>
      </c>
    </row>
    <row r="407" spans="1:19">
      <c r="A407" s="34" t="str">
        <f t="shared" si="28"/>
        <v>Gorilla Glue #4- C19</v>
      </c>
      <c r="B407" s="34">
        <f t="shared" si="29"/>
        <v>24.8</v>
      </c>
      <c r="C407" s="34" t="str">
        <f t="shared" si="30"/>
        <v>NO INFO</v>
      </c>
      <c r="Q407" s="34" t="s">
        <v>1554</v>
      </c>
      <c r="R407" s="34">
        <v>26.66</v>
      </c>
      <c r="S407" s="34" t="s">
        <v>763</v>
      </c>
    </row>
    <row r="408" spans="1:19">
      <c r="A408" s="34" t="str">
        <f t="shared" si="28"/>
        <v>Skunk- C23</v>
      </c>
      <c r="B408" s="34">
        <f t="shared" si="29"/>
        <v>24.8</v>
      </c>
      <c r="C408" s="34" t="str">
        <f t="shared" si="30"/>
        <v>NO INFO</v>
      </c>
      <c r="Q408" s="34" t="s">
        <v>861</v>
      </c>
      <c r="R408" s="34">
        <v>26.72</v>
      </c>
      <c r="S408" s="34">
        <v>0</v>
      </c>
    </row>
    <row r="409" spans="1:19">
      <c r="A409" s="34" t="str">
        <f t="shared" si="28"/>
        <v>Snowcap- C24</v>
      </c>
      <c r="B409" s="34">
        <f t="shared" si="29"/>
        <v>24.8</v>
      </c>
      <c r="C409" s="34" t="str">
        <f t="shared" si="30"/>
        <v>NO INFO</v>
      </c>
      <c r="Q409" s="34" t="s">
        <v>1142</v>
      </c>
      <c r="R409" s="34">
        <v>26.72</v>
      </c>
      <c r="S409" s="34">
        <v>0</v>
      </c>
    </row>
    <row r="410" spans="1:19">
      <c r="A410" s="34" t="str">
        <f t="shared" si="28"/>
        <v>Lemon Skunk- C3</v>
      </c>
      <c r="B410" s="34">
        <f t="shared" si="29"/>
        <v>24.87</v>
      </c>
      <c r="C410" s="34" t="str">
        <f t="shared" si="30"/>
        <v>NO INFO</v>
      </c>
      <c r="Q410" s="34" t="s">
        <v>1354</v>
      </c>
      <c r="R410" s="34">
        <v>26.72</v>
      </c>
      <c r="S410" s="34">
        <v>0</v>
      </c>
    </row>
    <row r="411" spans="1:19">
      <c r="A411" s="34" t="str">
        <f t="shared" si="28"/>
        <v>Stardawg Guava- C13a</v>
      </c>
      <c r="B411" s="34">
        <f t="shared" si="29"/>
        <v>24.93</v>
      </c>
      <c r="C411" s="34">
        <f t="shared" si="30"/>
        <v>0.52</v>
      </c>
      <c r="Q411" s="34" t="s">
        <v>873</v>
      </c>
      <c r="R411" s="34">
        <v>26.8</v>
      </c>
      <c r="S411" s="34" t="s">
        <v>763</v>
      </c>
    </row>
    <row r="412" spans="1:19">
      <c r="A412" s="34" t="str">
        <f t="shared" si="28"/>
        <v>Stardawg Guava- C13b</v>
      </c>
      <c r="B412" s="34">
        <f t="shared" si="29"/>
        <v>24.93</v>
      </c>
      <c r="C412" s="34">
        <f t="shared" si="30"/>
        <v>0.52</v>
      </c>
      <c r="Q412" s="34" t="s">
        <v>1154</v>
      </c>
      <c r="R412" s="34">
        <v>26.8</v>
      </c>
      <c r="S412" s="34" t="s">
        <v>763</v>
      </c>
    </row>
    <row r="413" spans="1:19">
      <c r="A413" s="34" t="str">
        <f t="shared" si="28"/>
        <v>Afghooey- C11</v>
      </c>
      <c r="B413" s="34">
        <f t="shared" si="29"/>
        <v>25</v>
      </c>
      <c r="C413" s="34" t="str">
        <f t="shared" si="30"/>
        <v>NO INFO</v>
      </c>
      <c r="Q413" s="34" t="s">
        <v>1367</v>
      </c>
      <c r="R413" s="34">
        <v>26.8</v>
      </c>
      <c r="S413" s="34" t="s">
        <v>763</v>
      </c>
    </row>
    <row r="414" spans="1:19">
      <c r="A414" s="34" t="str">
        <f t="shared" si="28"/>
        <v>Grape Jar- C19</v>
      </c>
      <c r="B414" s="34">
        <f t="shared" si="29"/>
        <v>25</v>
      </c>
      <c r="C414" s="34" t="str">
        <f t="shared" si="30"/>
        <v>No INFO</v>
      </c>
      <c r="Q414" s="34" t="s">
        <v>882</v>
      </c>
      <c r="R414" s="34">
        <v>26.89</v>
      </c>
      <c r="S414" s="34" t="s">
        <v>763</v>
      </c>
    </row>
    <row r="415" spans="1:19">
      <c r="A415" s="34" t="str">
        <f t="shared" si="28"/>
        <v>Kosher Kush- C27b</v>
      </c>
      <c r="B415" s="34">
        <f t="shared" si="29"/>
        <v>25</v>
      </c>
      <c r="C415" s="34">
        <f t="shared" si="30"/>
        <v>0.71</v>
      </c>
      <c r="Q415" s="34" t="s">
        <v>1557</v>
      </c>
      <c r="R415" s="34">
        <v>26.9</v>
      </c>
      <c r="S415" s="34" t="s">
        <v>763</v>
      </c>
    </row>
    <row r="416" spans="1:19">
      <c r="A416" s="34" t="str">
        <f t="shared" si="28"/>
        <v>Cornbread- C32</v>
      </c>
      <c r="B416" s="34">
        <f t="shared" si="29"/>
        <v>25</v>
      </c>
      <c r="C416" s="34" t="str">
        <f t="shared" si="30"/>
        <v>NO INFO</v>
      </c>
      <c r="Q416" s="34" t="s">
        <v>891</v>
      </c>
      <c r="R416" s="34">
        <v>26.93</v>
      </c>
      <c r="S416" s="34" t="s">
        <v>763</v>
      </c>
    </row>
    <row r="417" spans="1:19">
      <c r="A417" s="34" t="str">
        <f t="shared" si="28"/>
        <v>X-wing- C13a</v>
      </c>
      <c r="B417" s="34">
        <f t="shared" si="29"/>
        <v>25.02</v>
      </c>
      <c r="C417" s="34">
        <f t="shared" si="30"/>
        <v>0</v>
      </c>
      <c r="Q417" s="34" t="s">
        <v>980</v>
      </c>
      <c r="R417" s="34">
        <v>27</v>
      </c>
      <c r="S417" s="34" t="s">
        <v>763</v>
      </c>
    </row>
    <row r="418" spans="1:19">
      <c r="A418" s="34" t="str">
        <f t="shared" si="28"/>
        <v>X-wing- C13b</v>
      </c>
      <c r="B418" s="34">
        <f t="shared" si="29"/>
        <v>25.02</v>
      </c>
      <c r="C418" s="34">
        <f t="shared" si="30"/>
        <v>0</v>
      </c>
      <c r="Q418" s="34" t="s">
        <v>1444</v>
      </c>
      <c r="R418" s="34">
        <v>27</v>
      </c>
      <c r="S418" s="34" t="s">
        <v>763</v>
      </c>
    </row>
    <row r="419" spans="1:19">
      <c r="A419" s="34" t="str">
        <f t="shared" si="28"/>
        <v>Sugar Cookies- C14</v>
      </c>
      <c r="B419" s="34">
        <f t="shared" si="29"/>
        <v>25.11</v>
      </c>
      <c r="C419" s="34" t="str">
        <f t="shared" si="30"/>
        <v>NO INFO</v>
      </c>
      <c r="Q419" s="34" t="s">
        <v>1505</v>
      </c>
      <c r="R419" s="34">
        <v>27</v>
      </c>
      <c r="S419" s="34">
        <v>1</v>
      </c>
    </row>
    <row r="420" spans="1:19">
      <c r="A420" s="34" t="str">
        <f t="shared" si="28"/>
        <v>Trainwreck- C4a</v>
      </c>
      <c r="B420" s="34">
        <f t="shared" si="29"/>
        <v>25.16</v>
      </c>
      <c r="C420" s="34">
        <f t="shared" si="30"/>
        <v>0</v>
      </c>
      <c r="Q420" s="34" t="s">
        <v>1507</v>
      </c>
      <c r="R420" s="34">
        <v>27</v>
      </c>
      <c r="S420" s="34" t="s">
        <v>763</v>
      </c>
    </row>
    <row r="421" spans="1:19">
      <c r="A421" s="34" t="str">
        <f t="shared" si="28"/>
        <v>Trainwreck- C4b</v>
      </c>
      <c r="B421" s="34">
        <f t="shared" si="29"/>
        <v>25.16</v>
      </c>
      <c r="C421" s="34">
        <f t="shared" si="30"/>
        <v>0</v>
      </c>
      <c r="Q421" s="34" t="s">
        <v>1535</v>
      </c>
      <c r="R421" s="34">
        <v>27</v>
      </c>
      <c r="S421" s="34" t="s">
        <v>763</v>
      </c>
    </row>
    <row r="422" spans="1:19">
      <c r="A422" s="34" t="str">
        <f t="shared" si="28"/>
        <v>Trainwreck- C4c</v>
      </c>
      <c r="B422" s="34">
        <f t="shared" si="29"/>
        <v>25.16</v>
      </c>
      <c r="C422" s="34">
        <f t="shared" si="30"/>
        <v>0</v>
      </c>
      <c r="Q422" s="34" t="s">
        <v>862</v>
      </c>
      <c r="R422" s="34">
        <v>27.15</v>
      </c>
      <c r="S422" s="34">
        <v>0</v>
      </c>
    </row>
    <row r="423" spans="1:19">
      <c r="A423" s="34" t="str">
        <f t="shared" si="28"/>
        <v>Bruce Banner- C26a</v>
      </c>
      <c r="B423" s="34">
        <f t="shared" si="29"/>
        <v>25.4</v>
      </c>
      <c r="C423" s="34" t="str">
        <f t="shared" si="30"/>
        <v>NO INFO</v>
      </c>
      <c r="Q423" s="34" t="s">
        <v>1143</v>
      </c>
      <c r="R423" s="34">
        <v>27.15</v>
      </c>
      <c r="S423" s="34">
        <v>0</v>
      </c>
    </row>
    <row r="424" spans="1:19">
      <c r="A424" s="34" t="str">
        <f t="shared" si="28"/>
        <v>Bruce Banner- C26b</v>
      </c>
      <c r="B424" s="34">
        <f t="shared" si="29"/>
        <v>25.4</v>
      </c>
      <c r="C424" s="34" t="str">
        <f t="shared" si="30"/>
        <v>NO INFO</v>
      </c>
      <c r="Q424" s="34" t="s">
        <v>1355</v>
      </c>
      <c r="R424" s="34">
        <v>27.15</v>
      </c>
      <c r="S424" s="34">
        <v>0</v>
      </c>
    </row>
    <row r="425" spans="1:19">
      <c r="A425" s="34" t="str">
        <f t="shared" si="28"/>
        <v>Sour Joker- C29</v>
      </c>
      <c r="B425" s="34">
        <f t="shared" si="29"/>
        <v>25.5</v>
      </c>
      <c r="C425" s="34" t="str">
        <f t="shared" si="30"/>
        <v>NO INFO</v>
      </c>
      <c r="Q425" s="38" t="s">
        <v>1397</v>
      </c>
      <c r="R425" s="34">
        <v>27.2</v>
      </c>
      <c r="S425" s="34" t="s">
        <v>763</v>
      </c>
    </row>
    <row r="426" spans="1:19">
      <c r="A426" s="34" t="str">
        <f t="shared" si="28"/>
        <v>Ghost OG- C29</v>
      </c>
      <c r="B426" s="34">
        <f t="shared" si="29"/>
        <v>25.5</v>
      </c>
      <c r="C426" s="34" t="str">
        <f t="shared" si="30"/>
        <v>NO INFO</v>
      </c>
      <c r="Q426" s="34" t="s">
        <v>1413</v>
      </c>
      <c r="R426" s="34">
        <v>27.3</v>
      </c>
      <c r="S426" s="34" t="s">
        <v>763</v>
      </c>
    </row>
    <row r="427" spans="1:19">
      <c r="A427" s="34" t="str">
        <f t="shared" si="28"/>
        <v>Skunkberry- C29</v>
      </c>
      <c r="B427" s="34">
        <f t="shared" si="29"/>
        <v>25.5</v>
      </c>
      <c r="C427" s="34" t="str">
        <f t="shared" si="30"/>
        <v>NO INFO</v>
      </c>
      <c r="Q427" s="34" t="s">
        <v>1483</v>
      </c>
      <c r="R427" s="34">
        <v>27.5</v>
      </c>
      <c r="S427" s="34" t="s">
        <v>763</v>
      </c>
    </row>
    <row r="428" spans="1:19">
      <c r="A428" s="34" t="str">
        <f t="shared" si="28"/>
        <v xml:space="preserve">Girl Scout Cookies- C29 </v>
      </c>
      <c r="B428" s="34">
        <f t="shared" si="29"/>
        <v>25.5</v>
      </c>
      <c r="C428" s="34" t="str">
        <f t="shared" si="30"/>
        <v>NO INFO</v>
      </c>
      <c r="Q428" s="34" t="s">
        <v>984</v>
      </c>
      <c r="R428" s="34">
        <v>27.53</v>
      </c>
      <c r="S428" s="34" t="s">
        <v>763</v>
      </c>
    </row>
    <row r="429" spans="1:19">
      <c r="A429" s="34" t="str">
        <f t="shared" si="28"/>
        <v>Fire Down Bilo- C36</v>
      </c>
      <c r="B429" s="34">
        <f t="shared" si="29"/>
        <v>25.5</v>
      </c>
      <c r="C429" s="34" t="str">
        <f t="shared" si="30"/>
        <v>NO INFO</v>
      </c>
      <c r="Q429" s="34" t="s">
        <v>1547</v>
      </c>
      <c r="R429" s="34">
        <v>27.65</v>
      </c>
      <c r="S429" s="34" t="s">
        <v>763</v>
      </c>
    </row>
    <row r="430" spans="1:19">
      <c r="A430" s="34" t="str">
        <f t="shared" si="28"/>
        <v>Chem 91- C37b</v>
      </c>
      <c r="B430" s="34">
        <f t="shared" si="29"/>
        <v>25.55</v>
      </c>
      <c r="C430" s="34" t="str">
        <f t="shared" si="30"/>
        <v>NO INFO</v>
      </c>
      <c r="Q430" s="34" t="s">
        <v>892</v>
      </c>
      <c r="R430" s="34">
        <v>27.74</v>
      </c>
      <c r="S430" s="34" t="s">
        <v>763</v>
      </c>
    </row>
    <row r="431" spans="1:19">
      <c r="A431" s="34" t="str">
        <f t="shared" si="28"/>
        <v>Silver and Gold- C3</v>
      </c>
      <c r="B431" s="34">
        <f t="shared" si="29"/>
        <v>25.6</v>
      </c>
      <c r="C431" s="34" t="str">
        <f t="shared" si="30"/>
        <v>NO INFO</v>
      </c>
      <c r="Q431" s="34" t="s">
        <v>1423</v>
      </c>
      <c r="R431" s="34">
        <v>27.9</v>
      </c>
      <c r="S431" s="34" t="s">
        <v>763</v>
      </c>
    </row>
    <row r="432" spans="1:19">
      <c r="A432" s="34" t="str">
        <f t="shared" si="28"/>
        <v>Devil's Fire- C24</v>
      </c>
      <c r="B432" s="34">
        <f t="shared" si="29"/>
        <v>25.62</v>
      </c>
      <c r="C432" s="34" t="str">
        <f t="shared" si="30"/>
        <v>NO INFO</v>
      </c>
      <c r="Q432" s="34" t="s">
        <v>1558</v>
      </c>
      <c r="R432" s="34">
        <v>27.9</v>
      </c>
      <c r="S432" s="34" t="s">
        <v>763</v>
      </c>
    </row>
    <row r="433" spans="1:19">
      <c r="A433" s="34" t="str">
        <f t="shared" si="28"/>
        <v>Chem Dawg- C23</v>
      </c>
      <c r="B433" s="34">
        <f t="shared" si="29"/>
        <v>25.7</v>
      </c>
      <c r="C433" s="34" t="str">
        <f t="shared" si="30"/>
        <v>NO INFO</v>
      </c>
      <c r="Q433" s="34" t="s">
        <v>1446</v>
      </c>
      <c r="R433" s="34">
        <v>27.97</v>
      </c>
      <c r="S433" s="34" t="s">
        <v>763</v>
      </c>
    </row>
    <row r="434" spans="1:19">
      <c r="A434" s="34" t="str">
        <f t="shared" si="28"/>
        <v>BioChem- C38</v>
      </c>
      <c r="B434" s="34">
        <f t="shared" si="29"/>
        <v>25.7</v>
      </c>
      <c r="C434" s="34" t="str">
        <f t="shared" si="30"/>
        <v>NO INFO</v>
      </c>
      <c r="Q434" s="34" t="s">
        <v>1537</v>
      </c>
      <c r="R434" s="34">
        <v>27.97</v>
      </c>
      <c r="S434" s="34" t="s">
        <v>763</v>
      </c>
    </row>
    <row r="435" spans="1:19">
      <c r="A435" s="34" t="str">
        <f t="shared" si="28"/>
        <v>Cough Ghost- C6</v>
      </c>
      <c r="B435" s="34">
        <f t="shared" si="29"/>
        <v>25.75</v>
      </c>
      <c r="C435" s="34">
        <f t="shared" si="30"/>
        <v>0</v>
      </c>
      <c r="Q435" s="34" t="s">
        <v>1482</v>
      </c>
      <c r="R435" s="34">
        <v>28</v>
      </c>
      <c r="S435" s="34" t="s">
        <v>763</v>
      </c>
    </row>
    <row r="436" spans="1:19">
      <c r="A436" s="34" t="str">
        <f t="shared" si="28"/>
        <v>The white x Cindy 99 (Pre-roll)- C5</v>
      </c>
      <c r="B436" s="34">
        <f t="shared" si="29"/>
        <v>25.9</v>
      </c>
      <c r="C436" s="34" t="str">
        <f t="shared" si="30"/>
        <v>NO INFO</v>
      </c>
      <c r="Q436" s="34" t="s">
        <v>1567</v>
      </c>
      <c r="R436" s="34">
        <v>28</v>
      </c>
      <c r="S436" s="34" t="s">
        <v>763</v>
      </c>
    </row>
    <row r="437" spans="1:19">
      <c r="A437" s="34" t="str">
        <f t="shared" si="28"/>
        <v>Conspiracy- C38</v>
      </c>
      <c r="B437" s="34">
        <f t="shared" si="29"/>
        <v>25.9</v>
      </c>
      <c r="C437" s="34" t="str">
        <f t="shared" si="30"/>
        <v>NO INFO</v>
      </c>
      <c r="Q437" s="34" t="s">
        <v>1579</v>
      </c>
      <c r="R437" s="34">
        <v>28</v>
      </c>
      <c r="S437" s="34" t="s">
        <v>763</v>
      </c>
    </row>
    <row r="438" spans="1:19">
      <c r="A438" s="34" t="str">
        <f t="shared" si="28"/>
        <v>Dankey Kong- C26a</v>
      </c>
      <c r="B438" s="34">
        <f t="shared" si="29"/>
        <v>26</v>
      </c>
      <c r="C438" s="34" t="str">
        <f t="shared" si="30"/>
        <v>NO INFO</v>
      </c>
      <c r="Q438" s="34" t="s">
        <v>1447</v>
      </c>
      <c r="R438" s="34">
        <v>28.01</v>
      </c>
      <c r="S438" s="34" t="s">
        <v>763</v>
      </c>
    </row>
    <row r="439" spans="1:19">
      <c r="A439" s="34" t="str">
        <f t="shared" si="28"/>
        <v>Ecto-Cooler Cannabis- C29</v>
      </c>
      <c r="B439" s="34">
        <f t="shared" si="29"/>
        <v>26</v>
      </c>
      <c r="C439" s="34" t="str">
        <f t="shared" si="30"/>
        <v>NO INFO</v>
      </c>
      <c r="Q439" s="34" t="s">
        <v>1538</v>
      </c>
      <c r="R439" s="34">
        <v>28.01</v>
      </c>
      <c r="S439" s="34" t="s">
        <v>763</v>
      </c>
    </row>
    <row r="440" spans="1:19">
      <c r="A440" s="34" t="str">
        <f t="shared" si="28"/>
        <v xml:space="preserve">Ghost of Leeroy- C29 </v>
      </c>
      <c r="B440" s="34">
        <f t="shared" si="29"/>
        <v>26</v>
      </c>
      <c r="C440" s="34" t="str">
        <f t="shared" si="30"/>
        <v>NO INFO</v>
      </c>
      <c r="Q440" s="34" t="s">
        <v>1426</v>
      </c>
      <c r="R440" s="34">
        <v>28.46</v>
      </c>
      <c r="S440" s="34" t="s">
        <v>763</v>
      </c>
    </row>
    <row r="441" spans="1:19">
      <c r="A441" s="34" t="str">
        <f t="shared" si="28"/>
        <v>Dutch Treat Haze- C27b</v>
      </c>
      <c r="B441" s="34">
        <f t="shared" si="29"/>
        <v>26</v>
      </c>
      <c r="C441" s="34">
        <f t="shared" si="30"/>
        <v>1</v>
      </c>
      <c r="Q441" s="34" t="s">
        <v>1472</v>
      </c>
      <c r="R441" s="34">
        <v>28.5</v>
      </c>
      <c r="S441" s="34" t="s">
        <v>763</v>
      </c>
    </row>
    <row r="442" spans="1:19">
      <c r="A442" s="34" t="str">
        <f t="shared" ref="A442:A505" si="31">Q387</f>
        <v>Snowcap- C27b</v>
      </c>
      <c r="B442" s="34">
        <f t="shared" ref="B442:B505" si="32">R387</f>
        <v>26</v>
      </c>
      <c r="C442" s="34">
        <f t="shared" ref="C442:C505" si="33">S387</f>
        <v>0.63</v>
      </c>
      <c r="Q442" s="34" t="s">
        <v>1473</v>
      </c>
      <c r="R442" s="34">
        <v>28.5</v>
      </c>
      <c r="S442" s="34" t="s">
        <v>763</v>
      </c>
    </row>
    <row r="443" spans="1:19">
      <c r="A443" s="34" t="str">
        <f t="shared" si="31"/>
        <v>Golden Goat- C32</v>
      </c>
      <c r="B443" s="34">
        <f t="shared" si="32"/>
        <v>26</v>
      </c>
      <c r="C443" s="34" t="str">
        <f t="shared" si="33"/>
        <v>NO INFO</v>
      </c>
      <c r="Q443" s="34" t="s">
        <v>1474</v>
      </c>
      <c r="R443" s="34">
        <v>28.5</v>
      </c>
      <c r="S443" s="34" t="s">
        <v>763</v>
      </c>
    </row>
    <row r="444" spans="1:19">
      <c r="A444" s="34" t="str">
        <f t="shared" si="31"/>
        <v>Dankey Kong- C26b</v>
      </c>
      <c r="B444" s="34">
        <f t="shared" si="32"/>
        <v>26</v>
      </c>
      <c r="C444" s="34" t="str">
        <f t="shared" si="33"/>
        <v>NO INFO</v>
      </c>
      <c r="Q444" s="34" t="s">
        <v>1476</v>
      </c>
      <c r="R444" s="34">
        <v>28.5</v>
      </c>
      <c r="S444" s="34" t="s">
        <v>763</v>
      </c>
    </row>
    <row r="445" spans="1:19">
      <c r="A445" s="34" t="str">
        <f t="shared" si="31"/>
        <v>Rockstar Kush- C38</v>
      </c>
      <c r="B445" s="34">
        <f t="shared" si="32"/>
        <v>26</v>
      </c>
      <c r="C445" s="34" t="str">
        <f t="shared" si="33"/>
        <v>NO INFO</v>
      </c>
      <c r="Q445" s="35" t="s">
        <v>1479</v>
      </c>
      <c r="R445" s="34">
        <v>28.5</v>
      </c>
      <c r="S445" s="34" t="s">
        <v>763</v>
      </c>
    </row>
    <row r="446" spans="1:19">
      <c r="A446" s="34" t="str">
        <f t="shared" si="31"/>
        <v>Chem Dawg X- C38</v>
      </c>
      <c r="B446" s="34">
        <f t="shared" si="32"/>
        <v>26</v>
      </c>
      <c r="C446" s="34" t="str">
        <f t="shared" si="33"/>
        <v>NO INFO</v>
      </c>
      <c r="Q446" s="35" t="s">
        <v>1552</v>
      </c>
      <c r="R446" s="34">
        <v>28.66</v>
      </c>
      <c r="S446" s="34" t="s">
        <v>763</v>
      </c>
    </row>
    <row r="447" spans="1:19">
      <c r="A447" s="34" t="str">
        <f t="shared" si="31"/>
        <v>Green Crack- C21</v>
      </c>
      <c r="B447" s="34">
        <f t="shared" si="32"/>
        <v>26.1</v>
      </c>
      <c r="C447" s="34">
        <f t="shared" si="33"/>
        <v>0</v>
      </c>
      <c r="Q447" s="35" t="s">
        <v>1346</v>
      </c>
      <c r="R447" s="34">
        <v>28.7</v>
      </c>
      <c r="S447" s="34" t="s">
        <v>795</v>
      </c>
    </row>
    <row r="448" spans="1:19">
      <c r="A448" s="34" t="str">
        <f t="shared" si="31"/>
        <v>Mothers Milk- C4a</v>
      </c>
      <c r="B448" s="34">
        <f t="shared" si="32"/>
        <v>26.14</v>
      </c>
      <c r="C448" s="34">
        <f t="shared" si="33"/>
        <v>0</v>
      </c>
      <c r="Q448" s="37" t="s">
        <v>1320</v>
      </c>
      <c r="R448" s="34">
        <v>28.88</v>
      </c>
      <c r="S448" s="34" t="s">
        <v>763</v>
      </c>
    </row>
    <row r="449" spans="1:19">
      <c r="A449" s="34" t="str">
        <f t="shared" si="31"/>
        <v>Mothers Milk- C4b</v>
      </c>
      <c r="B449" s="34">
        <f t="shared" si="32"/>
        <v>26.14</v>
      </c>
      <c r="C449" s="34">
        <f t="shared" si="33"/>
        <v>0</v>
      </c>
      <c r="Q449" s="34" t="s">
        <v>1300</v>
      </c>
      <c r="R449" s="34">
        <v>29</v>
      </c>
      <c r="S449" s="34" t="s">
        <v>763</v>
      </c>
    </row>
    <row r="450" spans="1:19">
      <c r="A450" s="34" t="str">
        <f t="shared" si="31"/>
        <v>Mothers Milk- C4c</v>
      </c>
      <c r="B450" s="34">
        <f t="shared" si="32"/>
        <v>26.14</v>
      </c>
      <c r="C450" s="34">
        <f t="shared" si="33"/>
        <v>0</v>
      </c>
      <c r="Q450" s="34" t="s">
        <v>1393</v>
      </c>
      <c r="R450" s="34">
        <v>29.3</v>
      </c>
      <c r="S450" s="34" t="s">
        <v>763</v>
      </c>
    </row>
    <row r="451" spans="1:19">
      <c r="A451" s="34" t="str">
        <f t="shared" si="31"/>
        <v>Pipe Dream- C24</v>
      </c>
      <c r="B451" s="34">
        <f t="shared" si="32"/>
        <v>26.19</v>
      </c>
      <c r="C451" s="34" t="str">
        <f t="shared" si="33"/>
        <v>NO INFO</v>
      </c>
      <c r="Q451" s="34" t="s">
        <v>1585</v>
      </c>
      <c r="R451" s="34">
        <v>29.4</v>
      </c>
      <c r="S451" s="34" t="s">
        <v>763</v>
      </c>
    </row>
    <row r="452" spans="1:19">
      <c r="A452" s="34" t="str">
        <f t="shared" si="31"/>
        <v>Island Sweet Skunk- C26a</v>
      </c>
      <c r="B452" s="34">
        <f t="shared" si="32"/>
        <v>26.2</v>
      </c>
      <c r="C452" s="34" t="str">
        <f t="shared" si="33"/>
        <v>NO INFO</v>
      </c>
      <c r="Q452" s="38" t="s">
        <v>1401</v>
      </c>
      <c r="R452" s="34">
        <v>29.5</v>
      </c>
      <c r="S452" s="34" t="s">
        <v>763</v>
      </c>
    </row>
    <row r="453" spans="1:19">
      <c r="A453" s="34" t="str">
        <f t="shared" si="31"/>
        <v>Island Sweet Skunk- C26b</v>
      </c>
      <c r="B453" s="34">
        <f t="shared" si="32"/>
        <v>26.2</v>
      </c>
      <c r="C453" s="34" t="str">
        <f t="shared" si="33"/>
        <v>NO INFO</v>
      </c>
      <c r="Q453" s="34" t="s">
        <v>1484</v>
      </c>
      <c r="R453" s="34">
        <v>29.5</v>
      </c>
      <c r="S453" s="34" t="s">
        <v>763</v>
      </c>
    </row>
    <row r="454" spans="1:19">
      <c r="A454" s="34" t="str">
        <f t="shared" si="31"/>
        <v>Mob Boss- C5</v>
      </c>
      <c r="B454" s="34">
        <f t="shared" si="32"/>
        <v>26.29</v>
      </c>
      <c r="C454" s="34" t="str">
        <f t="shared" si="33"/>
        <v>NO INFO</v>
      </c>
      <c r="Q454" s="34" t="s">
        <v>1494</v>
      </c>
      <c r="R454" s="34">
        <v>29.5</v>
      </c>
      <c r="S454" s="34">
        <v>1.2</v>
      </c>
    </row>
    <row r="455" spans="1:19">
      <c r="A455" s="34" t="str">
        <f t="shared" si="31"/>
        <v>Lemon Diesel- C38</v>
      </c>
      <c r="B455" s="34">
        <f t="shared" si="32"/>
        <v>26.3</v>
      </c>
      <c r="C455" s="34" t="str">
        <f t="shared" si="33"/>
        <v>NO INFO</v>
      </c>
      <c r="Q455" s="34" t="s">
        <v>1578</v>
      </c>
      <c r="R455" s="34">
        <v>29.6</v>
      </c>
      <c r="S455" s="34" t="s">
        <v>763</v>
      </c>
    </row>
    <row r="456" spans="1:19">
      <c r="A456" s="34" t="str">
        <f t="shared" si="31"/>
        <v>Sunset Sherbert- C14</v>
      </c>
      <c r="B456" s="34">
        <f t="shared" si="32"/>
        <v>26.49</v>
      </c>
      <c r="C456" s="34">
        <f t="shared" si="33"/>
        <v>0</v>
      </c>
      <c r="Q456" s="34" t="s">
        <v>874</v>
      </c>
      <c r="R456" s="34">
        <v>29.68</v>
      </c>
      <c r="S456" s="34">
        <v>0</v>
      </c>
    </row>
    <row r="457" spans="1:19">
      <c r="A457" s="34" t="str">
        <f t="shared" si="31"/>
        <v>Lucinda Williams- C29</v>
      </c>
      <c r="B457" s="34">
        <f t="shared" si="32"/>
        <v>26.5</v>
      </c>
      <c r="C457" s="34" t="str">
        <f t="shared" si="33"/>
        <v>NO INFO</v>
      </c>
      <c r="Q457" s="34" t="s">
        <v>1155</v>
      </c>
      <c r="R457" s="34">
        <v>29.68</v>
      </c>
      <c r="S457" s="34">
        <v>0</v>
      </c>
    </row>
    <row r="458" spans="1:19">
      <c r="A458" s="34" t="str">
        <f t="shared" si="31"/>
        <v>Triangle Kush- C29</v>
      </c>
      <c r="B458" s="34">
        <f t="shared" si="32"/>
        <v>26.5</v>
      </c>
      <c r="C458" s="34" t="str">
        <f t="shared" si="33"/>
        <v>NO INFO</v>
      </c>
      <c r="Q458" s="34" t="s">
        <v>1368</v>
      </c>
      <c r="R458" s="34">
        <v>29.68</v>
      </c>
      <c r="S458" s="34">
        <v>0</v>
      </c>
    </row>
    <row r="459" spans="1:19">
      <c r="A459" s="34" t="str">
        <f t="shared" si="31"/>
        <v>Gorilla Glue #4- C29</v>
      </c>
      <c r="B459" s="34">
        <f t="shared" si="32"/>
        <v>26.5</v>
      </c>
      <c r="C459" s="34" t="str">
        <f t="shared" si="33"/>
        <v>NO INFO</v>
      </c>
      <c r="Q459" s="34" t="s">
        <v>1430</v>
      </c>
      <c r="R459" s="34">
        <v>29.704999999999998</v>
      </c>
      <c r="S459" s="34" t="s">
        <v>763</v>
      </c>
    </row>
    <row r="460" spans="1:19">
      <c r="A460" s="34" t="str">
        <f t="shared" si="31"/>
        <v>Walter White- C24</v>
      </c>
      <c r="B460" s="34">
        <f t="shared" si="32"/>
        <v>26.54</v>
      </c>
      <c r="C460" s="34" t="str">
        <f t="shared" si="33"/>
        <v>No INFO</v>
      </c>
      <c r="Q460" s="34" t="s">
        <v>1322</v>
      </c>
      <c r="R460" s="34">
        <v>29.79</v>
      </c>
      <c r="S460" s="34">
        <v>0</v>
      </c>
    </row>
    <row r="461" spans="1:19">
      <c r="A461" s="34" t="str">
        <f t="shared" si="31"/>
        <v>Tahoe OG- C5</v>
      </c>
      <c r="B461" s="34">
        <f t="shared" si="32"/>
        <v>26.63</v>
      </c>
      <c r="C461" s="34" t="str">
        <f t="shared" si="33"/>
        <v>NO INFO</v>
      </c>
      <c r="Q461" s="34" t="s">
        <v>883</v>
      </c>
      <c r="R461" s="34">
        <v>29.8</v>
      </c>
      <c r="S461" s="34" t="s">
        <v>763</v>
      </c>
    </row>
    <row r="462" spans="1:19">
      <c r="A462" s="34" t="str">
        <f t="shared" si="31"/>
        <v>Screaming Gorilla- C37b</v>
      </c>
      <c r="B462" s="34">
        <f t="shared" si="32"/>
        <v>26.66</v>
      </c>
      <c r="C462" s="34" t="str">
        <f t="shared" si="33"/>
        <v>NO INFO</v>
      </c>
      <c r="Q462" s="34" t="s">
        <v>1582</v>
      </c>
      <c r="R462" s="34">
        <v>29.9</v>
      </c>
      <c r="S462" s="34" t="s">
        <v>763</v>
      </c>
    </row>
    <row r="463" spans="1:19">
      <c r="A463" s="34" t="str">
        <f t="shared" si="31"/>
        <v>Bruce Banner #3- C4a</v>
      </c>
      <c r="B463" s="34">
        <f t="shared" si="32"/>
        <v>26.72</v>
      </c>
      <c r="C463" s="34">
        <f t="shared" si="33"/>
        <v>0</v>
      </c>
      <c r="Q463" s="34" t="s">
        <v>1440</v>
      </c>
      <c r="R463" s="34">
        <v>30</v>
      </c>
      <c r="S463" s="34" t="s">
        <v>763</v>
      </c>
    </row>
    <row r="464" spans="1:19">
      <c r="A464" s="34" t="str">
        <f t="shared" si="31"/>
        <v>Bruce Banner #3- C4b</v>
      </c>
      <c r="B464" s="34">
        <f t="shared" si="32"/>
        <v>26.72</v>
      </c>
      <c r="C464" s="34">
        <f t="shared" si="33"/>
        <v>0</v>
      </c>
      <c r="Q464" s="34" t="s">
        <v>1531</v>
      </c>
      <c r="R464" s="34">
        <v>30</v>
      </c>
      <c r="S464" s="34" t="s">
        <v>763</v>
      </c>
    </row>
    <row r="465" spans="1:19">
      <c r="A465" s="34" t="str">
        <f t="shared" si="31"/>
        <v>Bruce Banner #3- C4c</v>
      </c>
      <c r="B465" s="34">
        <f t="shared" si="32"/>
        <v>26.72</v>
      </c>
      <c r="C465" s="34">
        <f t="shared" si="33"/>
        <v>0</v>
      </c>
      <c r="Q465" s="34" t="s">
        <v>1568</v>
      </c>
      <c r="R465" s="34">
        <v>30</v>
      </c>
      <c r="S465" s="34" t="s">
        <v>763</v>
      </c>
    </row>
    <row r="466" spans="1:19">
      <c r="A466" s="34" t="str">
        <f t="shared" si="31"/>
        <v>White 99- C4a</v>
      </c>
      <c r="B466" s="34">
        <f t="shared" si="32"/>
        <v>26.8</v>
      </c>
      <c r="C466" s="34" t="str">
        <f t="shared" si="33"/>
        <v>NO INFO</v>
      </c>
      <c r="Q466" s="34" t="s">
        <v>1565</v>
      </c>
      <c r="R466" s="34">
        <v>30.6</v>
      </c>
      <c r="S466" s="34" t="s">
        <v>763</v>
      </c>
    </row>
    <row r="467" spans="1:19">
      <c r="A467" s="34" t="str">
        <f t="shared" si="31"/>
        <v>White 99- C4b</v>
      </c>
      <c r="B467" s="34">
        <f t="shared" si="32"/>
        <v>26.8</v>
      </c>
      <c r="C467" s="34" t="str">
        <f t="shared" si="33"/>
        <v>NO INFO</v>
      </c>
      <c r="Q467" s="34" t="s">
        <v>1432</v>
      </c>
      <c r="R467" s="34">
        <v>30.7</v>
      </c>
      <c r="S467" s="34" t="s">
        <v>763</v>
      </c>
    </row>
    <row r="468" spans="1:19">
      <c r="A468" s="34" t="str">
        <f t="shared" si="31"/>
        <v>White 99- C4c</v>
      </c>
      <c r="B468" s="34">
        <f t="shared" si="32"/>
        <v>26.8</v>
      </c>
      <c r="C468" s="34" t="str">
        <f t="shared" si="33"/>
        <v>NO INFO</v>
      </c>
      <c r="Q468" s="34" t="s">
        <v>1495</v>
      </c>
      <c r="R468" s="34">
        <v>30.8</v>
      </c>
      <c r="S468" s="34">
        <v>1.5</v>
      </c>
    </row>
    <row r="469" spans="1:19">
      <c r="A469" s="34" t="str">
        <f t="shared" si="31"/>
        <v>Bubba Kush- C5</v>
      </c>
      <c r="B469" s="34">
        <f t="shared" si="32"/>
        <v>26.89</v>
      </c>
      <c r="C469" s="34" t="str">
        <f t="shared" si="33"/>
        <v>NO INFO</v>
      </c>
      <c r="Q469" s="34" t="s">
        <v>1573</v>
      </c>
      <c r="R469" s="34">
        <v>30.9</v>
      </c>
      <c r="S469" s="34" t="s">
        <v>763</v>
      </c>
    </row>
    <row r="470" spans="1:19">
      <c r="A470" s="34" t="str">
        <f t="shared" si="31"/>
        <v>Ghost Train Haze- C38</v>
      </c>
      <c r="B470" s="34">
        <f t="shared" si="32"/>
        <v>26.9</v>
      </c>
      <c r="C470" s="34" t="str">
        <f t="shared" si="33"/>
        <v>NO INFO</v>
      </c>
      <c r="Q470" s="34" t="s">
        <v>1443</v>
      </c>
      <c r="R470" s="34">
        <v>31</v>
      </c>
      <c r="S470" s="34" t="s">
        <v>763</v>
      </c>
    </row>
    <row r="471" spans="1:19">
      <c r="A471" s="34" t="str">
        <f t="shared" si="31"/>
        <v>Chem Dawg- C5</v>
      </c>
      <c r="B471" s="34">
        <f t="shared" si="32"/>
        <v>26.93</v>
      </c>
      <c r="C471" s="34" t="str">
        <f t="shared" si="33"/>
        <v>NO INFO</v>
      </c>
      <c r="Q471" s="34" t="s">
        <v>1448</v>
      </c>
      <c r="R471" s="34">
        <v>31</v>
      </c>
      <c r="S471" s="34" t="s">
        <v>763</v>
      </c>
    </row>
    <row r="472" spans="1:19">
      <c r="A472" s="34" t="str">
        <f t="shared" si="31"/>
        <v>G13- C11</v>
      </c>
      <c r="B472" s="34">
        <f t="shared" si="32"/>
        <v>27</v>
      </c>
      <c r="C472" s="34" t="str">
        <f t="shared" si="33"/>
        <v>NO INFO</v>
      </c>
      <c r="Q472" s="34" t="s">
        <v>1451</v>
      </c>
      <c r="R472" s="34">
        <v>31</v>
      </c>
      <c r="S472" s="34" t="s">
        <v>763</v>
      </c>
    </row>
    <row r="473" spans="1:19">
      <c r="A473" s="34" t="str">
        <f t="shared" si="31"/>
        <v>Super Lemon Haze- C26a</v>
      </c>
      <c r="B473" s="34">
        <f t="shared" si="32"/>
        <v>27</v>
      </c>
      <c r="C473" s="34" t="str">
        <f t="shared" si="33"/>
        <v>NO INFO</v>
      </c>
      <c r="Q473" s="34" t="s">
        <v>1454</v>
      </c>
      <c r="R473" s="34">
        <v>31</v>
      </c>
      <c r="S473" s="34" t="s">
        <v>763</v>
      </c>
    </row>
    <row r="474" spans="1:19">
      <c r="A474" s="34" t="str">
        <f t="shared" si="31"/>
        <v>Cotton Kandy Kush- C27b</v>
      </c>
      <c r="B474" s="34">
        <f t="shared" si="32"/>
        <v>27</v>
      </c>
      <c r="C474" s="34">
        <f t="shared" si="33"/>
        <v>1</v>
      </c>
      <c r="Q474" s="34" t="s">
        <v>1455</v>
      </c>
      <c r="R474" s="34">
        <v>31</v>
      </c>
      <c r="S474" s="34" t="s">
        <v>763</v>
      </c>
    </row>
    <row r="475" spans="1:19">
      <c r="A475" s="34" t="str">
        <f t="shared" si="31"/>
        <v>OG Kush- C27b</v>
      </c>
      <c r="B475" s="34">
        <f t="shared" si="32"/>
        <v>27</v>
      </c>
      <c r="C475" s="34" t="str">
        <f t="shared" si="33"/>
        <v>NO INFO</v>
      </c>
      <c r="Q475" s="34" t="s">
        <v>1534</v>
      </c>
      <c r="R475" s="34">
        <v>31</v>
      </c>
      <c r="S475" s="34" t="s">
        <v>763</v>
      </c>
    </row>
    <row r="476" spans="1:19">
      <c r="A476" s="34" t="str">
        <f t="shared" si="31"/>
        <v>Super Lemon Haze- C26b</v>
      </c>
      <c r="B476" s="34">
        <f t="shared" si="32"/>
        <v>27</v>
      </c>
      <c r="C476" s="34" t="str">
        <f t="shared" si="33"/>
        <v>NO INFO</v>
      </c>
      <c r="Q476" s="34" t="s">
        <v>1539</v>
      </c>
      <c r="R476" s="34">
        <v>31</v>
      </c>
      <c r="S476" s="34" t="s">
        <v>763</v>
      </c>
    </row>
    <row r="477" spans="1:19">
      <c r="A477" s="34" t="str">
        <f t="shared" si="31"/>
        <v>East Coast Sour Diesel- C4a</v>
      </c>
      <c r="B477" s="34">
        <f t="shared" si="32"/>
        <v>27.15</v>
      </c>
      <c r="C477" s="34">
        <f t="shared" si="33"/>
        <v>0</v>
      </c>
      <c r="Q477" s="34" t="s">
        <v>1542</v>
      </c>
      <c r="R477" s="34">
        <v>31</v>
      </c>
      <c r="S477" s="34" t="s">
        <v>763</v>
      </c>
    </row>
    <row r="478" spans="1:19">
      <c r="A478" s="34" t="str">
        <f t="shared" si="31"/>
        <v>East Coast Sour Diesel- C4b</v>
      </c>
      <c r="B478" s="34">
        <f t="shared" si="32"/>
        <v>27.15</v>
      </c>
      <c r="C478" s="34">
        <f t="shared" si="33"/>
        <v>0</v>
      </c>
      <c r="Q478" s="34" t="s">
        <v>1545</v>
      </c>
      <c r="R478" s="34">
        <v>31</v>
      </c>
      <c r="S478" s="34" t="s">
        <v>763</v>
      </c>
    </row>
    <row r="479" spans="1:19">
      <c r="A479" s="34" t="str">
        <f t="shared" si="31"/>
        <v>East Coast Sour Diesel- C4c</v>
      </c>
      <c r="B479" s="34">
        <f t="shared" si="32"/>
        <v>27.15</v>
      </c>
      <c r="C479" s="34">
        <f t="shared" si="33"/>
        <v>0</v>
      </c>
      <c r="Q479" s="34" t="s">
        <v>1546</v>
      </c>
      <c r="R479" s="34">
        <v>31</v>
      </c>
      <c r="S479" s="34" t="s">
        <v>763</v>
      </c>
    </row>
    <row r="480" spans="1:19">
      <c r="A480" s="34" t="str">
        <f t="shared" si="31"/>
        <v>Ghost OG- C23</v>
      </c>
      <c r="B480" s="34">
        <f t="shared" si="32"/>
        <v>27.2</v>
      </c>
      <c r="C480" s="34" t="str">
        <f t="shared" si="33"/>
        <v>NO INFO</v>
      </c>
      <c r="Q480" s="35" t="s">
        <v>1553</v>
      </c>
      <c r="R480" s="34">
        <v>31.9</v>
      </c>
      <c r="S480" s="34" t="s">
        <v>763</v>
      </c>
    </row>
    <row r="481" spans="1:19">
      <c r="A481" s="34" t="str">
        <f t="shared" si="31"/>
        <v>Sour Diesel (Willie's Reserve)- C24</v>
      </c>
      <c r="B481" s="34">
        <f t="shared" si="32"/>
        <v>27.3</v>
      </c>
      <c r="C481" s="34" t="str">
        <f t="shared" si="33"/>
        <v>NO INFO</v>
      </c>
      <c r="Q481" s="35" t="s">
        <v>1464</v>
      </c>
      <c r="R481" s="34">
        <v>32.5</v>
      </c>
      <c r="S481" s="34" t="s">
        <v>763</v>
      </c>
    </row>
    <row r="482" spans="1:19">
      <c r="A482" s="34" t="str">
        <f t="shared" si="31"/>
        <v xml:space="preserve">Tiger's Milk- C29 </v>
      </c>
      <c r="B482" s="34">
        <f t="shared" si="32"/>
        <v>27.5</v>
      </c>
      <c r="C482" s="34" t="str">
        <f t="shared" si="33"/>
        <v>NO INFO</v>
      </c>
      <c r="Q482" s="34" t="s">
        <v>1316</v>
      </c>
      <c r="R482" s="34">
        <v>33</v>
      </c>
      <c r="S482" s="34" t="s">
        <v>763</v>
      </c>
    </row>
    <row r="483" spans="1:19">
      <c r="A483" s="34" t="str">
        <f t="shared" si="31"/>
        <v>Karma- C11</v>
      </c>
      <c r="B483" s="34">
        <f t="shared" si="32"/>
        <v>27.53</v>
      </c>
      <c r="C483" s="34" t="str">
        <f t="shared" si="33"/>
        <v>NO INFO</v>
      </c>
      <c r="Q483" s="34" t="s">
        <v>1580</v>
      </c>
      <c r="R483" s="34">
        <v>33.86</v>
      </c>
      <c r="S483" s="34" t="s">
        <v>763</v>
      </c>
    </row>
    <row r="484" spans="1:19">
      <c r="A484" s="34" t="str">
        <f t="shared" si="31"/>
        <v>Camband- C37b</v>
      </c>
      <c r="B484" s="34">
        <f t="shared" si="32"/>
        <v>27.65</v>
      </c>
      <c r="C484" s="34" t="str">
        <f t="shared" si="33"/>
        <v>NO INFO</v>
      </c>
      <c r="Q484" s="34" t="s">
        <v>1450</v>
      </c>
      <c r="R484" s="34">
        <v>34</v>
      </c>
      <c r="S484" s="34" t="s">
        <v>763</v>
      </c>
    </row>
    <row r="485" spans="1:19">
      <c r="A485" s="34" t="str">
        <f t="shared" si="31"/>
        <v>K Kush- C5</v>
      </c>
      <c r="B485" s="34">
        <f t="shared" si="32"/>
        <v>27.74</v>
      </c>
      <c r="C485" s="34" t="str">
        <f t="shared" si="33"/>
        <v>NO INFO</v>
      </c>
      <c r="Q485" s="34" t="s">
        <v>1541</v>
      </c>
      <c r="R485" s="34">
        <v>34</v>
      </c>
      <c r="S485" s="34" t="s">
        <v>763</v>
      </c>
    </row>
    <row r="486" spans="1:19">
      <c r="A486" s="34" t="str">
        <f t="shared" si="31"/>
        <v>Ray Charles (Willie's Reserve)- C24</v>
      </c>
      <c r="B486" s="34">
        <f t="shared" si="32"/>
        <v>27.9</v>
      </c>
      <c r="C486" s="34" t="str">
        <f t="shared" si="33"/>
        <v>NO INFO</v>
      </c>
      <c r="Q486" s="34" t="s">
        <v>1583</v>
      </c>
      <c r="R486" s="34">
        <v>34.299999999999997</v>
      </c>
      <c r="S486" s="34" t="s">
        <v>763</v>
      </c>
    </row>
    <row r="487" spans="1:19">
      <c r="A487" s="34" t="str">
        <f t="shared" si="31"/>
        <v>Jack Herer- C38</v>
      </c>
      <c r="B487" s="34">
        <f t="shared" si="32"/>
        <v>27.9</v>
      </c>
      <c r="C487" s="34" t="str">
        <f t="shared" si="33"/>
        <v>NO INFO</v>
      </c>
      <c r="Q487" s="34" t="s">
        <v>1442</v>
      </c>
      <c r="R487" s="34">
        <v>34.85</v>
      </c>
      <c r="S487" s="34" t="s">
        <v>763</v>
      </c>
    </row>
    <row r="488" spans="1:19">
      <c r="A488" s="34" t="str">
        <f t="shared" si="31"/>
        <v>Red Heded Stranger- C26a</v>
      </c>
      <c r="B488" s="34">
        <f t="shared" si="32"/>
        <v>27.97</v>
      </c>
      <c r="C488" s="34" t="str">
        <f t="shared" si="33"/>
        <v>NO INFO</v>
      </c>
      <c r="Q488" s="34" t="s">
        <v>1533</v>
      </c>
      <c r="R488" s="34">
        <v>34.85</v>
      </c>
      <c r="S488" s="34" t="s">
        <v>763</v>
      </c>
    </row>
    <row r="489" spans="1:19">
      <c r="A489" s="34" t="str">
        <f t="shared" si="31"/>
        <v>Red Heded Stranger- C26b</v>
      </c>
      <c r="B489" s="34">
        <f t="shared" si="32"/>
        <v>27.97</v>
      </c>
      <c r="C489" s="34" t="str">
        <f t="shared" si="33"/>
        <v>NO INFO</v>
      </c>
      <c r="Q489" s="34" t="s">
        <v>1441</v>
      </c>
      <c r="R489" s="34">
        <v>39.5</v>
      </c>
      <c r="S489" s="34" t="s">
        <v>763</v>
      </c>
    </row>
    <row r="490" spans="1:19">
      <c r="A490" s="34" t="str">
        <f t="shared" si="31"/>
        <v xml:space="preserve">Pura Vida- C29 </v>
      </c>
      <c r="B490" s="34">
        <f t="shared" si="32"/>
        <v>28</v>
      </c>
      <c r="C490" s="34" t="str">
        <f t="shared" si="33"/>
        <v>NO INFO</v>
      </c>
      <c r="Q490" s="34" t="s">
        <v>1532</v>
      </c>
      <c r="R490" s="34">
        <v>39.5</v>
      </c>
      <c r="S490" s="34" t="s">
        <v>763</v>
      </c>
    </row>
    <row r="491" spans="1:19">
      <c r="A491" s="34" t="str">
        <f t="shared" si="31"/>
        <v>Cheese Quake- C38</v>
      </c>
      <c r="B491" s="34">
        <f t="shared" si="32"/>
        <v>28</v>
      </c>
      <c r="C491" s="34" t="str">
        <f t="shared" si="33"/>
        <v>NO INFO</v>
      </c>
      <c r="Q491" s="34" t="s">
        <v>1487</v>
      </c>
      <c r="R491" s="34">
        <v>40.29</v>
      </c>
      <c r="S491" s="34" t="s">
        <v>763</v>
      </c>
    </row>
    <row r="492" spans="1:19">
      <c r="A492" s="34" t="str">
        <f t="shared" si="31"/>
        <v>Cherry Lime Haze- C38</v>
      </c>
      <c r="B492" s="34">
        <f t="shared" si="32"/>
        <v>28</v>
      </c>
      <c r="C492" s="34" t="str">
        <f t="shared" si="33"/>
        <v>NO INFO</v>
      </c>
      <c r="Q492" s="41"/>
      <c r="R492" s="41"/>
      <c r="S492" s="41"/>
    </row>
    <row r="493" spans="1:19">
      <c r="A493" s="34" t="str">
        <f t="shared" si="31"/>
        <v>Cotton Candy Kush- C26a</v>
      </c>
      <c r="B493" s="34">
        <f t="shared" si="32"/>
        <v>28.01</v>
      </c>
      <c r="C493" s="34" t="str">
        <f t="shared" si="33"/>
        <v>NO INFO</v>
      </c>
      <c r="D493" s="40"/>
      <c r="E493" s="40"/>
      <c r="F493" s="40"/>
      <c r="G493" s="40"/>
      <c r="H493" s="40"/>
      <c r="I493" s="40"/>
      <c r="J493" s="40"/>
      <c r="K493" s="40"/>
      <c r="L493" s="40"/>
      <c r="Q493" s="40"/>
      <c r="R493" s="40"/>
      <c r="S493" s="40"/>
    </row>
    <row r="494" spans="1:19">
      <c r="A494" s="34" t="str">
        <f t="shared" si="31"/>
        <v>Cotton Candy Kush- C26b</v>
      </c>
      <c r="B494" s="34">
        <f t="shared" si="32"/>
        <v>28.01</v>
      </c>
      <c r="C494" s="34" t="str">
        <f t="shared" si="33"/>
        <v>NO INFO</v>
      </c>
      <c r="D494" s="41"/>
      <c r="E494" s="41"/>
      <c r="F494" s="41"/>
      <c r="G494" s="41"/>
      <c r="H494" s="41"/>
      <c r="I494" s="41"/>
      <c r="J494" s="41"/>
      <c r="K494" s="41"/>
      <c r="L494" s="41"/>
      <c r="Q494" s="41"/>
      <c r="R494" s="41"/>
      <c r="S494" s="41"/>
    </row>
    <row r="495" spans="1:19">
      <c r="A495" s="34" t="str">
        <f t="shared" si="31"/>
        <v>Aspen OG- C24</v>
      </c>
      <c r="B495" s="34">
        <f t="shared" si="32"/>
        <v>28.46</v>
      </c>
      <c r="C495" s="34" t="str">
        <f t="shared" si="33"/>
        <v>NO INFO</v>
      </c>
      <c r="D495" s="41"/>
      <c r="E495" s="41"/>
      <c r="F495" s="41"/>
      <c r="G495" s="41"/>
      <c r="H495" s="41"/>
      <c r="I495" s="41"/>
      <c r="J495" s="41"/>
      <c r="K495" s="41"/>
      <c r="L495" s="41"/>
      <c r="Q495" s="41"/>
      <c r="R495" s="41"/>
      <c r="S495" s="41"/>
    </row>
    <row r="496" spans="1:19">
      <c r="A496" s="34" t="str">
        <f t="shared" si="31"/>
        <v xml:space="preserve">Kandy Kush- C29 </v>
      </c>
      <c r="B496" s="34">
        <f t="shared" si="32"/>
        <v>28.5</v>
      </c>
      <c r="C496" s="34" t="str">
        <f t="shared" si="33"/>
        <v>NO INFO</v>
      </c>
    </row>
    <row r="497" spans="1:3">
      <c r="A497" s="34" t="str">
        <f t="shared" si="31"/>
        <v xml:space="preserve">Lee Roy TK #5- C29 </v>
      </c>
      <c r="B497" s="34">
        <f t="shared" si="32"/>
        <v>28.5</v>
      </c>
      <c r="C497" s="34" t="str">
        <f t="shared" si="33"/>
        <v>NO INFO</v>
      </c>
    </row>
    <row r="498" spans="1:3">
      <c r="A498" s="34" t="str">
        <f t="shared" si="31"/>
        <v>Louis XIII- C29</v>
      </c>
      <c r="B498" s="34">
        <f t="shared" si="32"/>
        <v>28.5</v>
      </c>
      <c r="C498" s="34" t="str">
        <f t="shared" si="33"/>
        <v>NO INFO</v>
      </c>
    </row>
    <row r="499" spans="1:3">
      <c r="A499" s="34" t="str">
        <f t="shared" si="31"/>
        <v xml:space="preserve">Tahoe OG Kush- C29 </v>
      </c>
      <c r="B499" s="34">
        <f t="shared" si="32"/>
        <v>28.5</v>
      </c>
      <c r="C499" s="34" t="str">
        <f t="shared" si="33"/>
        <v>NO INFO</v>
      </c>
    </row>
    <row r="500" spans="1:3">
      <c r="A500" s="34" t="str">
        <f t="shared" si="31"/>
        <v xml:space="preserve">Cookies n Cream- C29 </v>
      </c>
      <c r="B500" s="34">
        <f t="shared" si="32"/>
        <v>28.5</v>
      </c>
      <c r="C500" s="34" t="str">
        <f t="shared" si="33"/>
        <v>NO INFO</v>
      </c>
    </row>
    <row r="501" spans="1:3">
      <c r="A501" s="34" t="str">
        <f t="shared" si="31"/>
        <v>Emerald OG- C37b</v>
      </c>
      <c r="B501" s="34">
        <f t="shared" si="32"/>
        <v>28.66</v>
      </c>
      <c r="C501" s="34" t="str">
        <f t="shared" si="33"/>
        <v>NO INFO</v>
      </c>
    </row>
    <row r="502" spans="1:3">
      <c r="A502" s="34" t="str">
        <f t="shared" si="31"/>
        <v>Jedi Biker- C19</v>
      </c>
      <c r="B502" s="34">
        <f t="shared" si="32"/>
        <v>28.7</v>
      </c>
      <c r="C502" s="34" t="str">
        <f t="shared" si="33"/>
        <v>No INFO</v>
      </c>
    </row>
    <row r="503" spans="1:3">
      <c r="A503" s="34" t="str">
        <f t="shared" si="31"/>
        <v>Moby Dick - C11</v>
      </c>
      <c r="B503" s="34">
        <f t="shared" si="32"/>
        <v>28.88</v>
      </c>
      <c r="C503" s="34" t="str">
        <f t="shared" si="33"/>
        <v>NO INFO</v>
      </c>
    </row>
    <row r="504" spans="1:3">
      <c r="A504" s="34" t="str">
        <f t="shared" si="31"/>
        <v>GG #4 (Pre-roll)- C5</v>
      </c>
      <c r="B504" s="34">
        <f t="shared" si="32"/>
        <v>29</v>
      </c>
      <c r="C504" s="34" t="str">
        <f t="shared" si="33"/>
        <v>NO INFO</v>
      </c>
    </row>
    <row r="505" spans="1:3">
      <c r="A505" s="34" t="str">
        <f t="shared" si="31"/>
        <v>Tang Haze Joint- C22</v>
      </c>
      <c r="B505" s="34">
        <f t="shared" si="32"/>
        <v>29.3</v>
      </c>
      <c r="C505" s="34" t="str">
        <f t="shared" si="33"/>
        <v>NO INFO</v>
      </c>
    </row>
    <row r="506" spans="1:3">
      <c r="A506" s="34" t="str">
        <f t="shared" ref="A506:A546" si="34">Q451</f>
        <v>Magik- C38</v>
      </c>
      <c r="B506" s="34">
        <f t="shared" ref="B506:B546" si="35">R451</f>
        <v>29.4</v>
      </c>
      <c r="C506" s="34" t="str">
        <f t="shared" ref="C506:C546" si="36">S451</f>
        <v>NO INFO</v>
      </c>
    </row>
    <row r="507" spans="1:3">
      <c r="A507" s="34" t="str">
        <f t="shared" si="34"/>
        <v>Cherry Diesel- C23</v>
      </c>
      <c r="B507" s="34">
        <f t="shared" si="35"/>
        <v>29.5</v>
      </c>
      <c r="C507" s="34" t="str">
        <f t="shared" si="36"/>
        <v>NO INFO</v>
      </c>
    </row>
    <row r="508" spans="1:3">
      <c r="A508" s="34" t="str">
        <f t="shared" si="34"/>
        <v>White Fire OG Flower- C29</v>
      </c>
      <c r="B508" s="34">
        <f t="shared" si="35"/>
        <v>29.5</v>
      </c>
      <c r="C508" s="34" t="str">
        <f t="shared" si="36"/>
        <v>NO INFO</v>
      </c>
    </row>
    <row r="509" spans="1:3">
      <c r="A509" s="34" t="str">
        <f t="shared" si="34"/>
        <v>Chem4- C31</v>
      </c>
      <c r="B509" s="34">
        <f t="shared" si="35"/>
        <v>29.5</v>
      </c>
      <c r="C509" s="34">
        <f t="shared" si="36"/>
        <v>1.2</v>
      </c>
    </row>
    <row r="510" spans="1:3">
      <c r="A510" s="34" t="str">
        <f t="shared" si="34"/>
        <v>Chem Sour- C38</v>
      </c>
      <c r="B510" s="34">
        <f t="shared" si="35"/>
        <v>29.6</v>
      </c>
      <c r="C510" s="34" t="str">
        <f t="shared" si="36"/>
        <v>NO INFO</v>
      </c>
    </row>
    <row r="511" spans="1:3">
      <c r="A511" s="34" t="str">
        <f t="shared" si="34"/>
        <v>White Fire OG- C4a</v>
      </c>
      <c r="B511" s="34">
        <f t="shared" si="35"/>
        <v>29.68</v>
      </c>
      <c r="C511" s="34">
        <f t="shared" si="36"/>
        <v>0</v>
      </c>
    </row>
    <row r="512" spans="1:3">
      <c r="A512" s="34" t="str">
        <f t="shared" si="34"/>
        <v>White Fire OG- C4b</v>
      </c>
      <c r="B512" s="34">
        <f t="shared" si="35"/>
        <v>29.68</v>
      </c>
      <c r="C512" s="34">
        <f t="shared" si="36"/>
        <v>0</v>
      </c>
    </row>
    <row r="513" spans="1:3">
      <c r="A513" s="34" t="str">
        <f t="shared" si="34"/>
        <v>White Fire OG- C4c</v>
      </c>
      <c r="B513" s="34">
        <f t="shared" si="35"/>
        <v>29.68</v>
      </c>
      <c r="C513" s="34">
        <f t="shared" si="36"/>
        <v>0</v>
      </c>
    </row>
    <row r="514" spans="1:3">
      <c r="A514" s="34" t="str">
        <f t="shared" si="34"/>
        <v>F-18 OG- C24</v>
      </c>
      <c r="B514" s="34">
        <f t="shared" si="35"/>
        <v>29.704999999999998</v>
      </c>
      <c r="C514" s="34" t="str">
        <f t="shared" si="36"/>
        <v>NO INFO</v>
      </c>
    </row>
    <row r="515" spans="1:3">
      <c r="A515" s="34" t="str">
        <f t="shared" si="34"/>
        <v>303 Lemons- C14</v>
      </c>
      <c r="B515" s="34">
        <f t="shared" si="35"/>
        <v>29.79</v>
      </c>
      <c r="C515" s="34">
        <f t="shared" si="36"/>
        <v>0</v>
      </c>
    </row>
    <row r="516" spans="1:3">
      <c r="A516" s="34" t="str">
        <f t="shared" si="34"/>
        <v>Grimace- C5</v>
      </c>
      <c r="B516" s="34">
        <f t="shared" si="35"/>
        <v>29.8</v>
      </c>
      <c r="C516" s="34" t="str">
        <f t="shared" si="36"/>
        <v>NO INFO</v>
      </c>
    </row>
    <row r="517" spans="1:3">
      <c r="A517" s="34" t="str">
        <f t="shared" si="34"/>
        <v>Diagonal- C38</v>
      </c>
      <c r="B517" s="34">
        <f t="shared" si="35"/>
        <v>29.9</v>
      </c>
      <c r="C517" s="34" t="str">
        <f t="shared" si="36"/>
        <v>NO INFO</v>
      </c>
    </row>
    <row r="518" spans="1:3">
      <c r="A518" s="34" t="str">
        <f t="shared" si="34"/>
        <v>Sueno- C26a</v>
      </c>
      <c r="B518" s="34">
        <f t="shared" si="35"/>
        <v>30</v>
      </c>
      <c r="C518" s="34" t="str">
        <f t="shared" si="36"/>
        <v>NO INFO</v>
      </c>
    </row>
    <row r="519" spans="1:3">
      <c r="A519" s="34" t="str">
        <f t="shared" si="34"/>
        <v>Sueno- C26b</v>
      </c>
      <c r="B519" s="34">
        <f t="shared" si="35"/>
        <v>30</v>
      </c>
      <c r="C519" s="34" t="str">
        <f t="shared" si="36"/>
        <v>NO INFO</v>
      </c>
    </row>
    <row r="520" spans="1:3">
      <c r="A520" s="34" t="str">
        <f t="shared" si="34"/>
        <v>GSC- C38</v>
      </c>
      <c r="B520" s="34">
        <f t="shared" si="35"/>
        <v>30</v>
      </c>
      <c r="C520" s="34" t="str">
        <f t="shared" si="36"/>
        <v>NO INFO</v>
      </c>
    </row>
    <row r="521" spans="1:3">
      <c r="A521" s="34" t="str">
        <f t="shared" si="34"/>
        <v>Acid- C38</v>
      </c>
      <c r="B521" s="34">
        <f t="shared" si="35"/>
        <v>30.6</v>
      </c>
      <c r="C521" s="34" t="str">
        <f t="shared" si="36"/>
        <v>NO INFO</v>
      </c>
    </row>
    <row r="522" spans="1:3">
      <c r="A522" s="34" t="str">
        <f t="shared" si="34"/>
        <v>Krome's the White- C24</v>
      </c>
      <c r="B522" s="34">
        <f t="shared" si="35"/>
        <v>30.7</v>
      </c>
      <c r="C522" s="34" t="str">
        <f t="shared" si="36"/>
        <v>NO INFO</v>
      </c>
    </row>
    <row r="523" spans="1:3">
      <c r="A523" s="34" t="str">
        <f t="shared" si="34"/>
        <v>Blue Caddy- C31</v>
      </c>
      <c r="B523" s="34">
        <f t="shared" si="35"/>
        <v>30.8</v>
      </c>
      <c r="C523" s="34">
        <f t="shared" si="36"/>
        <v>1.5</v>
      </c>
    </row>
    <row r="524" spans="1:3">
      <c r="A524" s="34" t="str">
        <f t="shared" si="34"/>
        <v>Black Berry Banana Kush- C38</v>
      </c>
      <c r="B524" s="34">
        <f t="shared" si="35"/>
        <v>30.9</v>
      </c>
      <c r="C524" s="34" t="str">
        <f t="shared" si="36"/>
        <v>NO INFO</v>
      </c>
    </row>
    <row r="525" spans="1:3">
      <c r="A525" s="34" t="str">
        <f t="shared" si="34"/>
        <v>Medicine Man- C26a</v>
      </c>
      <c r="B525" s="34">
        <f t="shared" si="35"/>
        <v>31</v>
      </c>
      <c r="C525" s="34" t="str">
        <f t="shared" si="36"/>
        <v>NO INFO</v>
      </c>
    </row>
    <row r="526" spans="1:3">
      <c r="A526" s="34" t="str">
        <f t="shared" si="34"/>
        <v>Skywalker OG 600- C26a</v>
      </c>
      <c r="B526" s="34">
        <f t="shared" si="35"/>
        <v>31</v>
      </c>
      <c r="C526" s="34" t="str">
        <f t="shared" si="36"/>
        <v>NO INFO</v>
      </c>
    </row>
    <row r="527" spans="1:3">
      <c r="A527" s="34" t="str">
        <f t="shared" si="34"/>
        <v>Pura Vida- C26a</v>
      </c>
      <c r="B527" s="34">
        <f t="shared" si="35"/>
        <v>31</v>
      </c>
      <c r="C527" s="34" t="str">
        <f t="shared" si="36"/>
        <v>NO INFO</v>
      </c>
    </row>
    <row r="528" spans="1:3">
      <c r="A528" s="34" t="str">
        <f t="shared" si="34"/>
        <v>OG Sin - C26a</v>
      </c>
      <c r="B528" s="34">
        <f t="shared" si="35"/>
        <v>31</v>
      </c>
      <c r="C528" s="34" t="str">
        <f t="shared" si="36"/>
        <v>NO INFO</v>
      </c>
    </row>
    <row r="529" spans="1:3">
      <c r="A529" s="34" t="str">
        <f t="shared" si="34"/>
        <v>Sour Patch Kiss- C26a</v>
      </c>
      <c r="B529" s="34">
        <f t="shared" si="35"/>
        <v>31</v>
      </c>
      <c r="C529" s="34" t="str">
        <f t="shared" si="36"/>
        <v>NO INFO</v>
      </c>
    </row>
    <row r="530" spans="1:3">
      <c r="A530" s="34" t="str">
        <f t="shared" si="34"/>
        <v>Medicine Man- C26b</v>
      </c>
      <c r="B530" s="34">
        <f t="shared" si="35"/>
        <v>31</v>
      </c>
      <c r="C530" s="34" t="str">
        <f t="shared" si="36"/>
        <v>NO INFO</v>
      </c>
    </row>
    <row r="531" spans="1:3">
      <c r="A531" s="34" t="str">
        <f t="shared" si="34"/>
        <v>Skywalker OG 600- C26b</v>
      </c>
      <c r="B531" s="34">
        <f t="shared" si="35"/>
        <v>31</v>
      </c>
      <c r="C531" s="34" t="str">
        <f t="shared" si="36"/>
        <v>NO INFO</v>
      </c>
    </row>
    <row r="532" spans="1:3">
      <c r="A532" s="34" t="str">
        <f t="shared" si="34"/>
        <v>Pura Vida- C26b</v>
      </c>
      <c r="B532" s="34">
        <f t="shared" si="35"/>
        <v>31</v>
      </c>
      <c r="C532" s="34" t="str">
        <f t="shared" si="36"/>
        <v>NO INFO</v>
      </c>
    </row>
    <row r="533" spans="1:3">
      <c r="A533" s="34" t="str">
        <f t="shared" si="34"/>
        <v>OG Sin - C26b</v>
      </c>
      <c r="B533" s="34">
        <f t="shared" si="35"/>
        <v>31</v>
      </c>
      <c r="C533" s="34" t="str">
        <f t="shared" si="36"/>
        <v>NO INFO</v>
      </c>
    </row>
    <row r="534" spans="1:3">
      <c r="A534" s="34" t="str">
        <f t="shared" si="34"/>
        <v>Sour Patch Kiss- C26b</v>
      </c>
      <c r="B534" s="34">
        <f t="shared" si="35"/>
        <v>31</v>
      </c>
      <c r="C534" s="34" t="str">
        <f t="shared" si="36"/>
        <v>NO INFO</v>
      </c>
    </row>
    <row r="535" spans="1:3">
      <c r="A535" s="34" t="str">
        <f t="shared" si="34"/>
        <v>OG Chem- C37b</v>
      </c>
      <c r="B535" s="34">
        <f t="shared" si="35"/>
        <v>31.9</v>
      </c>
      <c r="C535" s="34" t="str">
        <f t="shared" si="36"/>
        <v>NO INFO</v>
      </c>
    </row>
    <row r="536" spans="1:3">
      <c r="A536" s="34" t="str">
        <f t="shared" si="34"/>
        <v>ARC- C29</v>
      </c>
      <c r="B536" s="34">
        <f t="shared" si="35"/>
        <v>32.5</v>
      </c>
      <c r="C536" s="34" t="str">
        <f t="shared" si="36"/>
        <v>NO INFO</v>
      </c>
    </row>
    <row r="537" spans="1:3">
      <c r="A537" s="34" t="str">
        <f t="shared" si="34"/>
        <v>Hybrid (Pre-roll)- C5</v>
      </c>
      <c r="B537" s="34">
        <f t="shared" si="35"/>
        <v>33</v>
      </c>
      <c r="C537" s="34" t="str">
        <f t="shared" si="36"/>
        <v>NO INFO</v>
      </c>
    </row>
    <row r="538" spans="1:3">
      <c r="A538" s="34" t="str">
        <f t="shared" si="34"/>
        <v>Cherry Mongrel- C38</v>
      </c>
      <c r="B538" s="34">
        <f t="shared" si="35"/>
        <v>33.86</v>
      </c>
      <c r="C538" s="34" t="str">
        <f t="shared" si="36"/>
        <v>NO INFO</v>
      </c>
    </row>
    <row r="539" spans="1:3">
      <c r="A539" s="34" t="str">
        <f t="shared" si="34"/>
        <v>Purple Rockstar Kush- C26a</v>
      </c>
      <c r="B539" s="34">
        <f t="shared" si="35"/>
        <v>34</v>
      </c>
      <c r="C539" s="34" t="str">
        <f t="shared" si="36"/>
        <v>NO INFO</v>
      </c>
    </row>
    <row r="540" spans="1:3">
      <c r="A540" s="34" t="str">
        <f t="shared" si="34"/>
        <v>Purple Rockstar Kush- C26b</v>
      </c>
      <c r="B540" s="34">
        <f t="shared" si="35"/>
        <v>34</v>
      </c>
      <c r="C540" s="34" t="str">
        <f t="shared" si="36"/>
        <v>NO INFO</v>
      </c>
    </row>
    <row r="541" spans="1:3">
      <c r="A541" s="34" t="str">
        <f t="shared" si="34"/>
        <v>GG4- C38</v>
      </c>
      <c r="B541" s="34">
        <f t="shared" si="35"/>
        <v>34.299999999999997</v>
      </c>
      <c r="C541" s="34" t="str">
        <f t="shared" si="36"/>
        <v>NO INFO</v>
      </c>
    </row>
    <row r="542" spans="1:3">
      <c r="A542" s="34" t="str">
        <f t="shared" si="34"/>
        <v>King Tut OG- C26a</v>
      </c>
      <c r="B542" s="34">
        <f t="shared" si="35"/>
        <v>34.85</v>
      </c>
      <c r="C542" s="34" t="str">
        <f t="shared" si="36"/>
        <v>NO INFO</v>
      </c>
    </row>
    <row r="543" spans="1:3">
      <c r="A543" s="34" t="str">
        <f t="shared" si="34"/>
        <v>King Tut OG- C26b</v>
      </c>
      <c r="B543" s="34">
        <f t="shared" si="35"/>
        <v>34.85</v>
      </c>
      <c r="C543" s="34" t="str">
        <f t="shared" si="36"/>
        <v>NO INFO</v>
      </c>
    </row>
    <row r="544" spans="1:3">
      <c r="A544" s="34" t="str">
        <f t="shared" si="34"/>
        <v>Chemmy Jones- C26a</v>
      </c>
      <c r="B544" s="34">
        <f t="shared" si="35"/>
        <v>39.5</v>
      </c>
      <c r="C544" s="34" t="str">
        <f t="shared" si="36"/>
        <v>NO INFO</v>
      </c>
    </row>
    <row r="545" spans="1:19">
      <c r="A545" s="34" t="str">
        <f t="shared" si="34"/>
        <v>Chemmy Jones- C26b</v>
      </c>
      <c r="B545" s="34">
        <f t="shared" si="35"/>
        <v>39.5</v>
      </c>
      <c r="C545" s="34" t="str">
        <f t="shared" si="36"/>
        <v>NO INFO</v>
      </c>
    </row>
    <row r="546" spans="1:19">
      <c r="A546" s="34" t="str">
        <f t="shared" si="34"/>
        <v>NYC Diesel- C30</v>
      </c>
      <c r="B546" s="34">
        <f t="shared" si="35"/>
        <v>40.29</v>
      </c>
      <c r="C546" s="34" t="str">
        <f t="shared" si="36"/>
        <v>NO INFO</v>
      </c>
    </row>
    <row r="547" spans="1:19">
      <c r="A547" s="2" t="s">
        <v>3</v>
      </c>
      <c r="B547" s="2">
        <f>AVERAGE(B2:B546)</f>
        <v>21.366495412844028</v>
      </c>
      <c r="C547" s="2">
        <f>AVERAGE(C2:C546)</f>
        <v>1.7176995305164307</v>
      </c>
      <c r="D547" s="2"/>
      <c r="E547" s="2"/>
      <c r="F547" s="2">
        <f>AVERAGE(F2:F546)</f>
        <v>2.5349999999999997</v>
      </c>
      <c r="G547" s="2">
        <f>AVERAGE(G2:G546)</f>
        <v>14.824000000000002</v>
      </c>
      <c r="H547" s="2"/>
      <c r="I547" s="2"/>
      <c r="J547" s="2">
        <f>AVERAGE(J2:J546)</f>
        <v>6.9868181818181805</v>
      </c>
      <c r="K547" s="2">
        <f>AVERAGE(K2:K546)</f>
        <v>10.050526315789472</v>
      </c>
      <c r="L547" s="2"/>
      <c r="M547" s="2"/>
      <c r="N547" s="2">
        <f>AVERAGE(N2:N546)</f>
        <v>13.312777777777782</v>
      </c>
      <c r="O547" s="2">
        <f>AVERAGE(O2:O546)</f>
        <v>3.2730769230769239</v>
      </c>
      <c r="P547" s="2"/>
      <c r="Q547" s="2"/>
      <c r="R547" s="2">
        <f>AVERAGE(R2:R546)</f>
        <v>22.686479591836722</v>
      </c>
      <c r="S547" s="2">
        <f>AVERAGE(S2:S546)</f>
        <v>0.33090909090909099</v>
      </c>
    </row>
    <row r="548" spans="1:19">
      <c r="A548" s="1" t="s">
        <v>4</v>
      </c>
      <c r="B548" s="1">
        <f>STDEV(B2:B546)</f>
        <v>5.8003699419669426</v>
      </c>
      <c r="C548" s="1">
        <f>STDEV(C2:C546)</f>
        <v>4.2906945015368612</v>
      </c>
      <c r="D548" s="1"/>
      <c r="E548" s="1"/>
      <c r="F548" s="1">
        <f>STDEV(F2:F546)</f>
        <v>1.4788340001501183</v>
      </c>
      <c r="G548" s="1">
        <f>STDEV(G2:G546)</f>
        <v>4.3497448201015185</v>
      </c>
      <c r="H548" s="1"/>
      <c r="I548" s="1"/>
      <c r="J548" s="1">
        <f>STDEV(J2:J546)</f>
        <v>1.5101983041140448</v>
      </c>
      <c r="K548" s="1">
        <f>STDEV(K2:K546)</f>
        <v>2.9147793392452992</v>
      </c>
      <c r="L548" s="1"/>
      <c r="M548" s="1"/>
      <c r="N548" s="1">
        <f>STDEV(N2:N546)</f>
        <v>1.5078208507474047</v>
      </c>
      <c r="O548" s="1">
        <f>STDEV(O2:O546)</f>
        <v>5.173878919816647</v>
      </c>
      <c r="P548" s="1"/>
      <c r="Q548" s="1"/>
      <c r="R548" s="1">
        <f>STDEV(R2:R546)</f>
        <v>4.2668432396432259</v>
      </c>
      <c r="S548" s="1">
        <f>STDEV(S2:S546)</f>
        <v>2.1447691244986249</v>
      </c>
    </row>
    <row r="549" spans="1:19">
      <c r="A549" s="1" t="s">
        <v>5</v>
      </c>
      <c r="B549" s="1">
        <f>COUNT(B2:B546)</f>
        <v>545</v>
      </c>
      <c r="C549" s="1">
        <f>COUNT(C2:C546)</f>
        <v>213</v>
      </c>
      <c r="D549" s="1"/>
      <c r="E549" s="1"/>
      <c r="F549" s="1">
        <f>COUNT(F2:F546)</f>
        <v>6</v>
      </c>
      <c r="G549" s="1">
        <f>COUNT(G2:G546)</f>
        <v>5</v>
      </c>
      <c r="H549" s="1"/>
      <c r="I549" s="1"/>
      <c r="J549" s="1">
        <f>COUNT(J2:J546)</f>
        <v>22</v>
      </c>
      <c r="K549" s="1">
        <f>COUNT(K2:K546)</f>
        <v>19</v>
      </c>
      <c r="L549" s="1"/>
      <c r="M549" s="1"/>
      <c r="N549" s="1">
        <f>COUNT(N2:N546)</f>
        <v>27</v>
      </c>
      <c r="O549" s="1">
        <f>COUNT(O2:O546)</f>
        <v>13</v>
      </c>
      <c r="P549" s="1"/>
      <c r="Q549" s="1"/>
      <c r="R549" s="1">
        <f>COUNT(R2:R546)</f>
        <v>490</v>
      </c>
      <c r="S549" s="1">
        <f>COUNT(S2:S546)</f>
        <v>176</v>
      </c>
    </row>
    <row r="550" spans="1:19" s="10" customFormat="1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s="10" customFormat="1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s="10" customFormat="1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>
      <c r="A553" s="10"/>
      <c r="B553" s="10"/>
      <c r="C553" s="10"/>
    </row>
  </sheetData>
  <sortState ref="Q2:S544">
    <sortCondition ref="R2:R54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714"/>
  <sheetViews>
    <sheetView workbookViewId="0">
      <selection activeCell="B2" sqref="B2:B708"/>
    </sheetView>
  </sheetViews>
  <sheetFormatPr baseColWidth="10" defaultRowHeight="16"/>
  <cols>
    <col min="1" max="1" width="18.5" customWidth="1"/>
    <col min="5" max="5" width="20.83203125" customWidth="1"/>
    <col min="9" max="9" width="19.33203125" customWidth="1"/>
    <col min="13" max="13" width="26.33203125" customWidth="1"/>
    <col min="17" max="17" width="20.5" customWidth="1"/>
  </cols>
  <sheetData>
    <row r="1" spans="1:19" ht="19">
      <c r="A1" s="3" t="s">
        <v>0</v>
      </c>
      <c r="B1" s="3" t="s">
        <v>1</v>
      </c>
      <c r="C1" s="3" t="s">
        <v>2</v>
      </c>
      <c r="E1" s="3" t="s">
        <v>8</v>
      </c>
      <c r="F1" s="3" t="s">
        <v>1</v>
      </c>
      <c r="G1" s="3" t="s">
        <v>2</v>
      </c>
      <c r="I1" s="5" t="s">
        <v>1921</v>
      </c>
      <c r="J1" s="5" t="s">
        <v>1</v>
      </c>
      <c r="K1" s="5" t="s">
        <v>2</v>
      </c>
      <c r="M1" s="5" t="s">
        <v>1922</v>
      </c>
      <c r="N1" s="5" t="s">
        <v>1</v>
      </c>
      <c r="O1" s="5" t="s">
        <v>2</v>
      </c>
      <c r="Q1" s="5" t="s">
        <v>6</v>
      </c>
      <c r="R1" s="5" t="s">
        <v>1</v>
      </c>
      <c r="S1" s="5" t="s">
        <v>2</v>
      </c>
    </row>
    <row r="2" spans="1:19">
      <c r="A2" s="22" t="str">
        <f>E2</f>
        <v>Juanita Lagrimoso- C1</v>
      </c>
      <c r="B2" s="22">
        <f t="shared" ref="B2:C2" si="0">F2</f>
        <v>0.7</v>
      </c>
      <c r="C2" s="22">
        <f t="shared" si="0"/>
        <v>15.1</v>
      </c>
      <c r="E2" s="27" t="s">
        <v>761</v>
      </c>
      <c r="F2" s="27">
        <v>0.7</v>
      </c>
      <c r="G2" s="27">
        <v>15.1</v>
      </c>
      <c r="I2" s="15" t="s">
        <v>1600</v>
      </c>
      <c r="J2" s="15">
        <v>5.0149999999999997</v>
      </c>
      <c r="K2" s="15">
        <v>8.85</v>
      </c>
      <c r="M2" s="53" t="s">
        <v>1595</v>
      </c>
      <c r="N2" s="51">
        <v>10.16</v>
      </c>
      <c r="O2" s="51">
        <v>17.59</v>
      </c>
      <c r="Q2" s="34" t="s">
        <v>1603</v>
      </c>
      <c r="R2" s="34">
        <v>15.3</v>
      </c>
      <c r="S2" s="34" t="s">
        <v>795</v>
      </c>
    </row>
    <row r="3" spans="1:19">
      <c r="A3" s="22" t="str">
        <f t="shared" ref="A3:A10" si="1">E3</f>
        <v>Mystery 98 #1- C34</v>
      </c>
      <c r="B3" s="22">
        <f t="shared" ref="B3:B10" si="2">F3</f>
        <v>0.78500000000000003</v>
      </c>
      <c r="C3" s="22">
        <f t="shared" ref="C3:C10" si="3">G3</f>
        <v>14.51</v>
      </c>
      <c r="E3" s="32" t="s">
        <v>1590</v>
      </c>
      <c r="F3" s="32">
        <v>0.78500000000000003</v>
      </c>
      <c r="G3" s="22">
        <v>14.51</v>
      </c>
      <c r="I3" s="24" t="s">
        <v>772</v>
      </c>
      <c r="J3" s="14">
        <v>5.0199999999999996</v>
      </c>
      <c r="K3" s="14">
        <v>5.31</v>
      </c>
      <c r="M3" s="51" t="s">
        <v>1604</v>
      </c>
      <c r="N3" s="51">
        <v>10.5</v>
      </c>
      <c r="O3" s="51" t="s">
        <v>763</v>
      </c>
      <c r="Q3" s="34" t="s">
        <v>1592</v>
      </c>
      <c r="R3" s="34">
        <v>15.4</v>
      </c>
      <c r="S3" s="34" t="s">
        <v>763</v>
      </c>
    </row>
    <row r="4" spans="1:19">
      <c r="A4" s="22" t="str">
        <f t="shared" si="1"/>
        <v>Cherry Mender- C20</v>
      </c>
      <c r="B4" s="22">
        <f t="shared" si="2"/>
        <v>1</v>
      </c>
      <c r="C4" s="22">
        <f t="shared" si="3"/>
        <v>15</v>
      </c>
      <c r="E4" s="27" t="s">
        <v>1587</v>
      </c>
      <c r="F4" s="27">
        <v>1</v>
      </c>
      <c r="G4" s="27">
        <v>15</v>
      </c>
      <c r="I4" s="14" t="s">
        <v>776</v>
      </c>
      <c r="J4" s="14">
        <v>5.0199999999999996</v>
      </c>
      <c r="K4" s="14">
        <v>7.8</v>
      </c>
      <c r="M4" s="51" t="s">
        <v>1260</v>
      </c>
      <c r="N4" s="51">
        <v>10.57</v>
      </c>
      <c r="O4" s="51">
        <v>0</v>
      </c>
      <c r="Q4" s="35" t="s">
        <v>824</v>
      </c>
      <c r="R4" s="34">
        <v>15.5</v>
      </c>
      <c r="S4" s="34" t="s">
        <v>763</v>
      </c>
    </row>
    <row r="5" spans="1:19">
      <c r="A5" s="22" t="str">
        <f t="shared" si="1"/>
        <v>Grape Stomper- C21</v>
      </c>
      <c r="B5" s="22">
        <f t="shared" si="2"/>
        <v>1.18</v>
      </c>
      <c r="C5" s="22">
        <f t="shared" si="3"/>
        <v>13.25</v>
      </c>
      <c r="E5" s="32" t="s">
        <v>1589</v>
      </c>
      <c r="F5" s="27">
        <v>1.18</v>
      </c>
      <c r="G5" s="27">
        <v>13.25</v>
      </c>
      <c r="I5" s="14" t="s">
        <v>794</v>
      </c>
      <c r="J5" s="14">
        <v>5.0199999999999996</v>
      </c>
      <c r="K5" s="14">
        <v>7.8</v>
      </c>
      <c r="M5" s="51" t="s">
        <v>783</v>
      </c>
      <c r="N5" s="51">
        <v>12</v>
      </c>
      <c r="O5" s="51" t="s">
        <v>763</v>
      </c>
      <c r="Q5" s="35" t="s">
        <v>1599</v>
      </c>
      <c r="R5" s="34">
        <v>15.56</v>
      </c>
      <c r="S5" s="34" t="s">
        <v>763</v>
      </c>
    </row>
    <row r="6" spans="1:19">
      <c r="A6" s="22" t="str">
        <f t="shared" si="1"/>
        <v>Flaming Cookies- C20</v>
      </c>
      <c r="B6" s="22">
        <f t="shared" si="2"/>
        <v>2</v>
      </c>
      <c r="C6" s="22" t="str">
        <f t="shared" si="3"/>
        <v>NO INFO</v>
      </c>
      <c r="E6" s="27" t="s">
        <v>1588</v>
      </c>
      <c r="F6" s="27">
        <v>2</v>
      </c>
      <c r="G6" s="27" t="s">
        <v>763</v>
      </c>
      <c r="I6" s="14" t="s">
        <v>1267</v>
      </c>
      <c r="J6" s="14">
        <v>5.0199999999999996</v>
      </c>
      <c r="K6" s="14">
        <v>7.8</v>
      </c>
      <c r="M6" s="51" t="s">
        <v>1693</v>
      </c>
      <c r="N6" s="51">
        <v>12</v>
      </c>
      <c r="O6" s="51">
        <v>12</v>
      </c>
      <c r="Q6" s="35" t="s">
        <v>769</v>
      </c>
      <c r="R6" s="34">
        <v>15.6</v>
      </c>
      <c r="S6" s="34" t="s">
        <v>763</v>
      </c>
    </row>
    <row r="7" spans="1:19">
      <c r="A7" s="22" t="str">
        <f t="shared" si="1"/>
        <v>Specturm #12 Cannabis- C29</v>
      </c>
      <c r="B7" s="22">
        <f t="shared" si="2"/>
        <v>2.4</v>
      </c>
      <c r="C7" s="22">
        <f t="shared" si="3"/>
        <v>22</v>
      </c>
      <c r="E7" s="32" t="s">
        <v>1283</v>
      </c>
      <c r="F7" s="27">
        <v>2.4</v>
      </c>
      <c r="G7" s="27">
        <v>22</v>
      </c>
      <c r="I7" s="24" t="s">
        <v>772</v>
      </c>
      <c r="J7" s="14">
        <v>5.0199999999999996</v>
      </c>
      <c r="K7" s="14">
        <v>5.31</v>
      </c>
      <c r="M7" s="53" t="s">
        <v>1610</v>
      </c>
      <c r="N7" s="51">
        <v>12.51</v>
      </c>
      <c r="O7" s="51" t="s">
        <v>763</v>
      </c>
      <c r="Q7" s="35" t="s">
        <v>1607</v>
      </c>
      <c r="R7" s="34">
        <v>15.6</v>
      </c>
      <c r="S7" s="34" t="s">
        <v>763</v>
      </c>
    </row>
    <row r="8" spans="1:19">
      <c r="A8" s="22" t="str">
        <f t="shared" si="1"/>
        <v>Gold 4:1 CBD/THC (Pre-roll)- C5</v>
      </c>
      <c r="B8" s="22">
        <f t="shared" si="2"/>
        <v>2.86</v>
      </c>
      <c r="C8" s="22">
        <f t="shared" si="3"/>
        <v>12.18</v>
      </c>
      <c r="E8" s="27" t="s">
        <v>1257</v>
      </c>
      <c r="F8" s="27">
        <v>2.86</v>
      </c>
      <c r="G8" s="27">
        <v>12.18</v>
      </c>
      <c r="I8" s="14" t="s">
        <v>1606</v>
      </c>
      <c r="J8" s="14">
        <v>5.77</v>
      </c>
      <c r="K8" s="14">
        <v>8.83</v>
      </c>
      <c r="M8" s="53" t="s">
        <v>1593</v>
      </c>
      <c r="N8" s="51">
        <v>12.89</v>
      </c>
      <c r="O8" s="51" t="s">
        <v>763</v>
      </c>
      <c r="Q8" s="35" t="s">
        <v>1611</v>
      </c>
      <c r="R8" s="34">
        <v>15.6</v>
      </c>
      <c r="S8" s="34" t="s">
        <v>763</v>
      </c>
    </row>
    <row r="9" spans="1:19">
      <c r="A9" s="22" t="str">
        <f t="shared" si="1"/>
        <v>CBD Therapy- C19</v>
      </c>
      <c r="B9" s="22">
        <f t="shared" si="2"/>
        <v>4.0999999999999996</v>
      </c>
      <c r="C9" s="22" t="str">
        <f t="shared" si="3"/>
        <v>NO INFO</v>
      </c>
      <c r="E9" s="32" t="s">
        <v>1252</v>
      </c>
      <c r="F9" s="27">
        <v>4.0999999999999996</v>
      </c>
      <c r="G9" s="27" t="s">
        <v>763</v>
      </c>
      <c r="I9" s="14" t="s">
        <v>1608</v>
      </c>
      <c r="J9" s="14">
        <v>5.77</v>
      </c>
      <c r="K9" s="14">
        <v>8.83</v>
      </c>
      <c r="M9" s="53" t="s">
        <v>770</v>
      </c>
      <c r="N9" s="51">
        <v>13</v>
      </c>
      <c r="O9" s="51" t="s">
        <v>763</v>
      </c>
      <c r="Q9" s="34" t="s">
        <v>1602</v>
      </c>
      <c r="R9" s="34">
        <v>15.7</v>
      </c>
      <c r="S9" s="34" t="s">
        <v>763</v>
      </c>
    </row>
    <row r="10" spans="1:19">
      <c r="A10" s="22" t="str">
        <f t="shared" si="1"/>
        <v>Bright Tora Bora- C12</v>
      </c>
      <c r="B10" s="22">
        <f t="shared" si="2"/>
        <v>4.9000000000000004</v>
      </c>
      <c r="C10" s="22">
        <f t="shared" si="3"/>
        <v>13.38</v>
      </c>
      <c r="E10" s="27" t="s">
        <v>786</v>
      </c>
      <c r="F10" s="27">
        <v>4.9000000000000004</v>
      </c>
      <c r="G10" s="27">
        <v>13.38</v>
      </c>
      <c r="I10" s="14" t="s">
        <v>778</v>
      </c>
      <c r="J10" s="14">
        <v>6.42</v>
      </c>
      <c r="K10" s="14">
        <v>13.2</v>
      </c>
      <c r="M10" s="51" t="s">
        <v>780</v>
      </c>
      <c r="N10" s="51">
        <v>13</v>
      </c>
      <c r="O10" s="51" t="s">
        <v>763</v>
      </c>
      <c r="Q10" s="34" t="s">
        <v>792</v>
      </c>
      <c r="R10" s="34">
        <v>15.9</v>
      </c>
      <c r="S10" s="34">
        <v>11.3</v>
      </c>
    </row>
    <row r="11" spans="1:19">
      <c r="A11" s="16" t="str">
        <f>I2</f>
        <v>Harlequin- C34</v>
      </c>
      <c r="B11" s="16">
        <f t="shared" ref="B11:C11" si="4">J2</f>
        <v>5.0149999999999997</v>
      </c>
      <c r="C11" s="16">
        <f t="shared" si="4"/>
        <v>8.85</v>
      </c>
      <c r="E11" s="7"/>
      <c r="F11" s="10"/>
      <c r="G11" s="10"/>
      <c r="I11" s="14" t="s">
        <v>1258</v>
      </c>
      <c r="J11" s="14">
        <v>6.9</v>
      </c>
      <c r="K11" s="14">
        <v>12.13</v>
      </c>
      <c r="M11" s="51" t="s">
        <v>1596</v>
      </c>
      <c r="N11" s="51">
        <v>13.4</v>
      </c>
      <c r="O11" s="51" t="s">
        <v>763</v>
      </c>
      <c r="Q11" s="34" t="s">
        <v>793</v>
      </c>
      <c r="R11" s="34">
        <v>15.9</v>
      </c>
      <c r="S11" s="34" t="s">
        <v>763</v>
      </c>
    </row>
    <row r="12" spans="1:19">
      <c r="A12" s="16" t="str">
        <f t="shared" ref="A12:A30" si="5">I3</f>
        <v>Charlotte's Web- C2</v>
      </c>
      <c r="B12" s="16">
        <f t="shared" ref="B12:B30" si="6">J3</f>
        <v>5.0199999999999996</v>
      </c>
      <c r="C12" s="16">
        <f t="shared" ref="C12:C30" si="7">K3</f>
        <v>5.31</v>
      </c>
      <c r="I12" s="14" t="s">
        <v>1258</v>
      </c>
      <c r="J12" s="14">
        <v>6.9</v>
      </c>
      <c r="K12" s="14">
        <v>12.14</v>
      </c>
      <c r="M12" s="51" t="s">
        <v>782</v>
      </c>
      <c r="N12" s="51">
        <v>14</v>
      </c>
      <c r="O12" s="51" t="s">
        <v>763</v>
      </c>
      <c r="Q12" s="35" t="s">
        <v>1594</v>
      </c>
      <c r="R12" s="34">
        <v>16</v>
      </c>
      <c r="S12" s="34" t="s">
        <v>763</v>
      </c>
    </row>
    <row r="13" spans="1:19">
      <c r="A13" s="16" t="str">
        <f t="shared" si="5"/>
        <v>Harlequin- C4a</v>
      </c>
      <c r="B13" s="16">
        <f t="shared" si="6"/>
        <v>5.0199999999999996</v>
      </c>
      <c r="C13" s="16">
        <f t="shared" si="7"/>
        <v>7.8</v>
      </c>
      <c r="I13" s="14" t="s">
        <v>764</v>
      </c>
      <c r="J13" s="14">
        <v>7</v>
      </c>
      <c r="K13" s="14">
        <v>11.7</v>
      </c>
      <c r="M13" s="51" t="s">
        <v>1609</v>
      </c>
      <c r="N13" s="51">
        <v>14.4</v>
      </c>
      <c r="O13" s="51" t="s">
        <v>763</v>
      </c>
      <c r="Q13" s="35" t="s">
        <v>1597</v>
      </c>
      <c r="R13" s="34">
        <v>16</v>
      </c>
      <c r="S13" s="34" t="s">
        <v>763</v>
      </c>
    </row>
    <row r="14" spans="1:19">
      <c r="A14" s="16" t="str">
        <f t="shared" si="5"/>
        <v>Harlequin- C4b</v>
      </c>
      <c r="B14" s="16">
        <f t="shared" si="6"/>
        <v>5.0199999999999996</v>
      </c>
      <c r="C14" s="16">
        <f t="shared" si="7"/>
        <v>7.8</v>
      </c>
      <c r="I14" s="14" t="s">
        <v>1605</v>
      </c>
      <c r="J14" s="14">
        <v>7.2</v>
      </c>
      <c r="K14" s="14" t="s">
        <v>763</v>
      </c>
      <c r="M14" s="51" t="s">
        <v>790</v>
      </c>
      <c r="N14" s="51">
        <v>14.6</v>
      </c>
      <c r="O14" s="51">
        <v>0.06</v>
      </c>
      <c r="Q14" s="34" t="s">
        <v>1002</v>
      </c>
      <c r="R14" s="34">
        <v>16.05</v>
      </c>
      <c r="S14" s="34">
        <v>0.04</v>
      </c>
    </row>
    <row r="15" spans="1:19">
      <c r="A15" s="16" t="str">
        <f t="shared" si="5"/>
        <v>Harlequin- C4c</v>
      </c>
      <c r="B15" s="16">
        <f t="shared" si="6"/>
        <v>5.0199999999999996</v>
      </c>
      <c r="C15" s="16">
        <f t="shared" si="7"/>
        <v>7.8</v>
      </c>
      <c r="I15" s="14" t="s">
        <v>789</v>
      </c>
      <c r="J15" s="14">
        <v>7.6</v>
      </c>
      <c r="K15" s="14">
        <v>9.8000000000000007</v>
      </c>
      <c r="M15" s="51" t="s">
        <v>777</v>
      </c>
      <c r="N15" s="51">
        <v>14.67</v>
      </c>
      <c r="O15" s="51">
        <v>0</v>
      </c>
      <c r="Q15" s="35" t="s">
        <v>1723</v>
      </c>
      <c r="R15" s="34">
        <v>16.164999999999999</v>
      </c>
      <c r="S15" s="34" t="s">
        <v>763</v>
      </c>
    </row>
    <row r="16" spans="1:19">
      <c r="A16" s="16" t="str">
        <f t="shared" si="5"/>
        <v>Charlotte's Web- C2</v>
      </c>
      <c r="B16" s="16">
        <f t="shared" si="6"/>
        <v>5.0199999999999996</v>
      </c>
      <c r="C16" s="16">
        <f t="shared" si="7"/>
        <v>5.31</v>
      </c>
      <c r="I16" s="14" t="s">
        <v>765</v>
      </c>
      <c r="J16" s="14">
        <v>7.7</v>
      </c>
      <c r="K16" s="14">
        <v>12.4</v>
      </c>
      <c r="M16" s="51" t="s">
        <v>1268</v>
      </c>
      <c r="N16" s="51">
        <v>14.67</v>
      </c>
      <c r="O16" s="51">
        <v>0</v>
      </c>
      <c r="Q16" s="34" t="s">
        <v>1069</v>
      </c>
      <c r="R16" s="34">
        <v>16.399999999999999</v>
      </c>
      <c r="S16" s="34">
        <v>0</v>
      </c>
    </row>
    <row r="17" spans="1:19">
      <c r="A17" s="16" t="str">
        <f t="shared" si="5"/>
        <v>Canna Tsu- C37a</v>
      </c>
      <c r="B17" s="16">
        <f t="shared" si="6"/>
        <v>5.77</v>
      </c>
      <c r="C17" s="16">
        <f t="shared" si="7"/>
        <v>8.83</v>
      </c>
      <c r="I17" s="15" t="s">
        <v>1598</v>
      </c>
      <c r="J17" s="14">
        <v>8</v>
      </c>
      <c r="K17" s="14" t="s">
        <v>763</v>
      </c>
      <c r="M17" s="51" t="s">
        <v>1263</v>
      </c>
      <c r="N17" s="51">
        <v>14.67</v>
      </c>
      <c r="O17" s="51">
        <v>0</v>
      </c>
      <c r="Q17" s="34" t="s">
        <v>1023</v>
      </c>
      <c r="R17" s="34">
        <v>16.440000000000001</v>
      </c>
      <c r="S17" s="34">
        <v>0.59</v>
      </c>
    </row>
    <row r="18" spans="1:19">
      <c r="A18" s="16" t="str">
        <f t="shared" si="5"/>
        <v>Canna TSU- C37b</v>
      </c>
      <c r="B18" s="16">
        <f t="shared" si="6"/>
        <v>5.77</v>
      </c>
      <c r="C18" s="16">
        <f t="shared" si="7"/>
        <v>8.83</v>
      </c>
      <c r="E18" s="47"/>
      <c r="I18" s="14" t="s">
        <v>791</v>
      </c>
      <c r="J18" s="14">
        <v>8.1</v>
      </c>
      <c r="K18" s="14">
        <v>11</v>
      </c>
      <c r="M18" s="51" t="s">
        <v>787</v>
      </c>
      <c r="N18" s="51">
        <v>14.9</v>
      </c>
      <c r="O18" s="51">
        <v>0.04</v>
      </c>
      <c r="Q18" s="34" t="s">
        <v>1104</v>
      </c>
      <c r="R18" s="34">
        <v>16.440000000000001</v>
      </c>
      <c r="S18" s="34">
        <v>0.59</v>
      </c>
    </row>
    <row r="19" spans="1:19">
      <c r="A19" s="16" t="str">
        <f t="shared" si="5"/>
        <v>Snowpack- C5</v>
      </c>
      <c r="B19" s="16">
        <f t="shared" si="6"/>
        <v>6.42</v>
      </c>
      <c r="C19" s="16">
        <f t="shared" si="7"/>
        <v>13.2</v>
      </c>
      <c r="I19" s="14" t="s">
        <v>788</v>
      </c>
      <c r="J19" s="14">
        <v>8.82</v>
      </c>
      <c r="K19" s="14">
        <v>15.63</v>
      </c>
      <c r="M19" s="51" t="s">
        <v>1601</v>
      </c>
      <c r="N19" s="51">
        <v>14.9</v>
      </c>
      <c r="O19" s="51" t="s">
        <v>763</v>
      </c>
      <c r="Q19" s="34" t="s">
        <v>1063</v>
      </c>
      <c r="R19" s="34">
        <v>16.5</v>
      </c>
      <c r="S19" s="34">
        <v>0</v>
      </c>
    </row>
    <row r="20" spans="1:19">
      <c r="A20" s="16" t="str">
        <f t="shared" si="5"/>
        <v>High CBD/Low THC (Pre-roll)- C5</v>
      </c>
      <c r="B20" s="16">
        <f t="shared" si="6"/>
        <v>6.9</v>
      </c>
      <c r="C20" s="16">
        <f t="shared" si="7"/>
        <v>12.13</v>
      </c>
      <c r="I20" s="14" t="s">
        <v>1591</v>
      </c>
      <c r="J20" s="14">
        <v>8.8699999999999992</v>
      </c>
      <c r="K20" s="14">
        <v>13.22</v>
      </c>
      <c r="M20" s="53" t="s">
        <v>767</v>
      </c>
      <c r="N20" s="51">
        <v>15</v>
      </c>
      <c r="O20" s="51" t="s">
        <v>763</v>
      </c>
      <c r="Q20" s="42" t="s">
        <v>1731</v>
      </c>
      <c r="R20" s="43">
        <v>16.5</v>
      </c>
      <c r="S20" s="43" t="s">
        <v>763</v>
      </c>
    </row>
    <row r="21" spans="1:19">
      <c r="A21" s="16" t="str">
        <f t="shared" si="5"/>
        <v>High CBD/Low THC (Pre-roll)- C5</v>
      </c>
      <c r="B21" s="16">
        <f t="shared" si="6"/>
        <v>6.9</v>
      </c>
      <c r="C21" s="16">
        <f t="shared" si="7"/>
        <v>12.14</v>
      </c>
      <c r="I21" s="14" t="s">
        <v>1598</v>
      </c>
      <c r="J21" s="14">
        <v>10</v>
      </c>
      <c r="K21" s="14" t="s">
        <v>763</v>
      </c>
      <c r="M21" s="51" t="s">
        <v>781</v>
      </c>
      <c r="N21" s="51">
        <v>15</v>
      </c>
      <c r="O21" s="51" t="s">
        <v>763</v>
      </c>
      <c r="Q21" s="35" t="s">
        <v>1740</v>
      </c>
      <c r="R21" s="34">
        <v>16.5</v>
      </c>
      <c r="S21" s="34">
        <v>0</v>
      </c>
    </row>
    <row r="22" spans="1:19">
      <c r="A22" s="16" t="str">
        <f t="shared" si="5"/>
        <v>Harlequin #5 CBD- C1</v>
      </c>
      <c r="B22" s="16">
        <f t="shared" si="6"/>
        <v>7</v>
      </c>
      <c r="C22" s="16">
        <f t="shared" si="7"/>
        <v>11.7</v>
      </c>
      <c r="Q22" s="34" t="s">
        <v>1007</v>
      </c>
      <c r="R22" s="34">
        <v>16.510000000000002</v>
      </c>
      <c r="S22" s="34">
        <v>0</v>
      </c>
    </row>
    <row r="23" spans="1:19">
      <c r="A23" s="16" t="str">
        <f t="shared" si="5"/>
        <v>Iron Triangle- C36</v>
      </c>
      <c r="B23" s="16">
        <f t="shared" si="6"/>
        <v>7.2</v>
      </c>
      <c r="C23" s="16" t="str">
        <f t="shared" si="7"/>
        <v>NO INFO</v>
      </c>
      <c r="M23" s="10"/>
      <c r="N23" s="10"/>
      <c r="O23" s="10"/>
      <c r="Q23" s="34" t="s">
        <v>1088</v>
      </c>
      <c r="R23" s="34">
        <v>16.510000000000002</v>
      </c>
      <c r="S23" s="34">
        <v>0</v>
      </c>
    </row>
    <row r="24" spans="1:19">
      <c r="A24" s="16" t="str">
        <f t="shared" si="5"/>
        <v>Bubonic Chronic- C14</v>
      </c>
      <c r="B24" s="16">
        <f t="shared" si="6"/>
        <v>7.6</v>
      </c>
      <c r="C24" s="16">
        <f t="shared" si="7"/>
        <v>9.8000000000000007</v>
      </c>
      <c r="M24" s="10"/>
      <c r="N24" s="10"/>
      <c r="O24" s="10"/>
      <c r="Q24" s="34" t="s">
        <v>1013</v>
      </c>
      <c r="R24" s="34">
        <v>16.54</v>
      </c>
      <c r="S24" s="34">
        <v>0</v>
      </c>
    </row>
    <row r="25" spans="1:19">
      <c r="A25" s="16" t="str">
        <f t="shared" si="5"/>
        <v>Mango Haze- C1</v>
      </c>
      <c r="B25" s="16">
        <f t="shared" si="6"/>
        <v>7.7</v>
      </c>
      <c r="C25" s="16">
        <f t="shared" si="7"/>
        <v>12.4</v>
      </c>
      <c r="M25" s="48"/>
      <c r="N25" s="10"/>
      <c r="O25" s="10"/>
      <c r="Q25" s="34" t="s">
        <v>1094</v>
      </c>
      <c r="R25" s="34">
        <v>16.54</v>
      </c>
      <c r="S25" s="34">
        <v>0</v>
      </c>
    </row>
    <row r="26" spans="1:19">
      <c r="A26" s="16" t="str">
        <f t="shared" si="5"/>
        <v>Blue Widow- C28</v>
      </c>
      <c r="B26" s="16">
        <f t="shared" si="6"/>
        <v>8</v>
      </c>
      <c r="C26" s="16" t="str">
        <f t="shared" si="7"/>
        <v>NO INFO</v>
      </c>
      <c r="I26" s="40"/>
      <c r="J26" s="40"/>
      <c r="K26" s="40"/>
      <c r="M26" s="48"/>
      <c r="N26" s="10"/>
      <c r="O26" s="10"/>
      <c r="Q26" s="34" t="s">
        <v>1068</v>
      </c>
      <c r="R26" s="34">
        <v>16.59</v>
      </c>
      <c r="S26" s="34">
        <v>0</v>
      </c>
    </row>
    <row r="27" spans="1:19">
      <c r="A27" s="16" t="str">
        <f t="shared" si="5"/>
        <v>Jedi Kush- C17</v>
      </c>
      <c r="B27" s="16">
        <f t="shared" si="6"/>
        <v>8.1</v>
      </c>
      <c r="C27" s="16">
        <f t="shared" si="7"/>
        <v>11</v>
      </c>
      <c r="M27" s="48"/>
      <c r="N27" s="10"/>
      <c r="O27" s="10"/>
      <c r="Q27" s="34" t="s">
        <v>798</v>
      </c>
      <c r="R27" s="34">
        <v>16.600000000000001</v>
      </c>
      <c r="S27" s="34" t="s">
        <v>763</v>
      </c>
    </row>
    <row r="28" spans="1:19">
      <c r="A28" s="16" t="str">
        <f t="shared" si="5"/>
        <v>Pre 98 Bubba- C13a</v>
      </c>
      <c r="B28" s="16">
        <f t="shared" si="6"/>
        <v>8.82</v>
      </c>
      <c r="C28" s="16">
        <f t="shared" si="7"/>
        <v>15.63</v>
      </c>
      <c r="M28" s="48"/>
      <c r="N28" s="10"/>
      <c r="O28" s="10"/>
      <c r="Q28" s="34" t="s">
        <v>1309</v>
      </c>
      <c r="R28" s="34">
        <v>16.66</v>
      </c>
      <c r="S28" s="34" t="s">
        <v>763</v>
      </c>
    </row>
    <row r="29" spans="1:19">
      <c r="A29" s="16" t="str">
        <f t="shared" si="5"/>
        <v>Pre 98 Bubba Kush- C11</v>
      </c>
      <c r="B29" s="16">
        <f t="shared" si="6"/>
        <v>8.8699999999999992</v>
      </c>
      <c r="C29" s="16">
        <f t="shared" si="7"/>
        <v>13.22</v>
      </c>
      <c r="M29" s="48"/>
      <c r="N29" s="10"/>
      <c r="O29" s="10"/>
      <c r="Q29" s="34" t="s">
        <v>1073</v>
      </c>
      <c r="R29" s="34">
        <v>16.68</v>
      </c>
      <c r="S29" s="34">
        <v>0.06</v>
      </c>
    </row>
    <row r="30" spans="1:19">
      <c r="A30" s="16" t="str">
        <f t="shared" si="5"/>
        <v>Blue Widow- C28</v>
      </c>
      <c r="B30" s="16">
        <f t="shared" si="6"/>
        <v>10</v>
      </c>
      <c r="C30" s="16" t="str">
        <f t="shared" si="7"/>
        <v>NO INFO</v>
      </c>
      <c r="M30" s="10"/>
      <c r="N30" s="10"/>
      <c r="O30" s="10"/>
      <c r="Q30" s="35" t="s">
        <v>1059</v>
      </c>
      <c r="R30" s="34">
        <v>16.690000000000001</v>
      </c>
      <c r="S30" s="34">
        <v>0.06</v>
      </c>
    </row>
    <row r="31" spans="1:19">
      <c r="A31" s="52" t="str">
        <f>M2</f>
        <v>The Wife- C21</v>
      </c>
      <c r="B31" s="52">
        <f t="shared" ref="B31:C31" si="8">N2</f>
        <v>10.16</v>
      </c>
      <c r="C31" s="52">
        <f t="shared" si="8"/>
        <v>17.59</v>
      </c>
      <c r="M31" s="10"/>
      <c r="N31" s="10"/>
      <c r="O31" s="10"/>
      <c r="Q31" s="34" t="s">
        <v>1317</v>
      </c>
      <c r="R31" s="34">
        <v>16.78</v>
      </c>
      <c r="S31" s="34" t="s">
        <v>763</v>
      </c>
    </row>
    <row r="32" spans="1:19">
      <c r="A32" s="52" t="str">
        <f t="shared" ref="A32:A50" si="9">M3</f>
        <v>UpgraDDe- C36</v>
      </c>
      <c r="B32" s="52">
        <f t="shared" ref="B32:B50" si="10">N3</f>
        <v>10.5</v>
      </c>
      <c r="C32" s="52" t="str">
        <f t="shared" ref="C32:C50" si="11">O3</f>
        <v>NO INFO</v>
      </c>
      <c r="M32" s="10"/>
      <c r="N32" s="10"/>
      <c r="O32" s="10"/>
      <c r="Q32" s="34" t="s">
        <v>876</v>
      </c>
      <c r="R32" s="34">
        <v>16.91</v>
      </c>
      <c r="S32" s="34">
        <v>0</v>
      </c>
    </row>
    <row r="33" spans="1:19">
      <c r="A33" s="52" t="str">
        <f t="shared" si="9"/>
        <v>Agent Orange- C6</v>
      </c>
      <c r="B33" s="52">
        <f t="shared" si="10"/>
        <v>10.57</v>
      </c>
      <c r="C33" s="52">
        <f t="shared" si="11"/>
        <v>0</v>
      </c>
      <c r="M33" s="48"/>
      <c r="N33" s="10"/>
      <c r="O33" s="10"/>
      <c r="Q33" s="34" t="s">
        <v>1156</v>
      </c>
      <c r="R33" s="34">
        <v>16.91</v>
      </c>
      <c r="S33" s="34">
        <v>0</v>
      </c>
    </row>
    <row r="34" spans="1:19">
      <c r="A34" s="52" t="str">
        <f t="shared" si="9"/>
        <v>Flo- C10</v>
      </c>
      <c r="B34" s="52">
        <f t="shared" si="10"/>
        <v>12</v>
      </c>
      <c r="C34" s="52" t="str">
        <f t="shared" si="11"/>
        <v>NO INFO</v>
      </c>
      <c r="M34" s="48"/>
      <c r="N34" s="10"/>
      <c r="O34" s="10"/>
      <c r="Q34" s="34" t="s">
        <v>1370</v>
      </c>
      <c r="R34" s="34">
        <v>16.91</v>
      </c>
      <c r="S34" s="34">
        <v>0</v>
      </c>
    </row>
    <row r="35" spans="1:19">
      <c r="A35" s="52" t="str">
        <f t="shared" si="9"/>
        <v>Incredible Power- C27a</v>
      </c>
      <c r="B35" s="52">
        <f t="shared" si="10"/>
        <v>12</v>
      </c>
      <c r="C35" s="52">
        <f t="shared" si="11"/>
        <v>12</v>
      </c>
      <c r="Q35" s="34" t="s">
        <v>989</v>
      </c>
      <c r="R35" s="34">
        <v>16.96</v>
      </c>
      <c r="S35" s="34">
        <v>0.04</v>
      </c>
    </row>
    <row r="36" spans="1:19">
      <c r="A36" s="52" t="str">
        <f t="shared" si="9"/>
        <v>Med Man Kush- C37b</v>
      </c>
      <c r="B36" s="52">
        <f t="shared" si="10"/>
        <v>12.51</v>
      </c>
      <c r="C36" s="52" t="str">
        <f t="shared" si="11"/>
        <v>NO INFO</v>
      </c>
      <c r="Q36" s="34" t="s">
        <v>930</v>
      </c>
      <c r="R36" s="34">
        <v>17</v>
      </c>
      <c r="S36" s="34">
        <v>0</v>
      </c>
    </row>
    <row r="37" spans="1:19">
      <c r="A37" s="52" t="str">
        <f t="shared" si="9"/>
        <v>Black Lime Reserve- C18</v>
      </c>
      <c r="B37" s="52">
        <f t="shared" si="10"/>
        <v>12.89</v>
      </c>
      <c r="C37" s="52" t="str">
        <f t="shared" si="11"/>
        <v>NO INFO</v>
      </c>
      <c r="Q37" s="34" t="s">
        <v>1685</v>
      </c>
      <c r="R37" s="34">
        <v>17</v>
      </c>
      <c r="S37" s="34">
        <v>0.25</v>
      </c>
    </row>
    <row r="38" spans="1:19">
      <c r="A38" s="52" t="str">
        <f t="shared" si="9"/>
        <v>Candyland- C1</v>
      </c>
      <c r="B38" s="52">
        <f t="shared" si="10"/>
        <v>13</v>
      </c>
      <c r="C38" s="52" t="str">
        <f t="shared" si="11"/>
        <v>NO INFO</v>
      </c>
      <c r="Q38" s="34" t="s">
        <v>1686</v>
      </c>
      <c r="R38" s="34">
        <v>17</v>
      </c>
      <c r="S38" s="34" t="s">
        <v>763</v>
      </c>
    </row>
    <row r="39" spans="1:19">
      <c r="A39" s="52" t="str">
        <f t="shared" si="9"/>
        <v>Animal Cookies- C10</v>
      </c>
      <c r="B39" s="52">
        <f t="shared" si="10"/>
        <v>13</v>
      </c>
      <c r="C39" s="52" t="str">
        <f t="shared" si="11"/>
        <v>NO INFO</v>
      </c>
      <c r="Q39" s="34" t="s">
        <v>986</v>
      </c>
      <c r="R39" s="34">
        <v>17.010000000000002</v>
      </c>
      <c r="S39" s="34" t="s">
        <v>763</v>
      </c>
    </row>
    <row r="40" spans="1:19">
      <c r="A40" s="52" t="str">
        <f t="shared" si="9"/>
        <v>Fire Dream- C28</v>
      </c>
      <c r="B40" s="52">
        <f t="shared" si="10"/>
        <v>13.4</v>
      </c>
      <c r="C40" s="52" t="str">
        <f t="shared" si="11"/>
        <v>NO INFO</v>
      </c>
      <c r="Q40" s="34" t="s">
        <v>1027</v>
      </c>
      <c r="R40" s="34">
        <v>17.03</v>
      </c>
      <c r="S40" s="34">
        <v>0</v>
      </c>
    </row>
    <row r="41" spans="1:19">
      <c r="A41" s="52" t="str">
        <f t="shared" si="9"/>
        <v>Burmese Kush- C10</v>
      </c>
      <c r="B41" s="52">
        <f t="shared" si="10"/>
        <v>14</v>
      </c>
      <c r="C41" s="52" t="str">
        <f t="shared" si="11"/>
        <v>NO INFO</v>
      </c>
      <c r="Q41" s="34" t="s">
        <v>1108</v>
      </c>
      <c r="R41" s="34">
        <v>17.03</v>
      </c>
      <c r="S41" s="34">
        <v>0</v>
      </c>
    </row>
    <row r="42" spans="1:19">
      <c r="A42" s="52" t="str">
        <f t="shared" si="9"/>
        <v>SFV OG Kush- C37b</v>
      </c>
      <c r="B42" s="52">
        <f t="shared" si="10"/>
        <v>14.4</v>
      </c>
      <c r="C42" s="52" t="str">
        <f t="shared" si="11"/>
        <v>NO INFO</v>
      </c>
      <c r="Q42" s="34" t="s">
        <v>1780</v>
      </c>
      <c r="R42" s="34">
        <v>17.100000000000001</v>
      </c>
      <c r="S42" s="34" t="s">
        <v>763</v>
      </c>
    </row>
    <row r="43" spans="1:19">
      <c r="A43" s="52" t="str">
        <f t="shared" si="9"/>
        <v>Blurple- C15</v>
      </c>
      <c r="B43" s="52">
        <f t="shared" si="10"/>
        <v>14.6</v>
      </c>
      <c r="C43" s="52">
        <f t="shared" si="11"/>
        <v>0.06</v>
      </c>
      <c r="Q43" s="34" t="s">
        <v>1019</v>
      </c>
      <c r="R43" s="34">
        <v>17.11</v>
      </c>
      <c r="S43" s="34">
        <v>0</v>
      </c>
    </row>
    <row r="44" spans="1:19">
      <c r="A44" s="52" t="str">
        <f t="shared" si="9"/>
        <v>Orange Herijuana- C4a</v>
      </c>
      <c r="B44" s="52">
        <f t="shared" si="10"/>
        <v>14.67</v>
      </c>
      <c r="C44" s="52">
        <f t="shared" si="11"/>
        <v>0</v>
      </c>
      <c r="Q44" s="34" t="s">
        <v>1100</v>
      </c>
      <c r="R44" s="34">
        <v>17.11</v>
      </c>
      <c r="S44" s="34">
        <v>0</v>
      </c>
    </row>
    <row r="45" spans="1:19">
      <c r="A45" s="52" t="str">
        <f t="shared" si="9"/>
        <v>Orange Herijuana- C4c</v>
      </c>
      <c r="B45" s="52">
        <f t="shared" si="10"/>
        <v>14.67</v>
      </c>
      <c r="C45" s="52">
        <f t="shared" si="11"/>
        <v>0</v>
      </c>
      <c r="Q45" s="34" t="s">
        <v>1034</v>
      </c>
      <c r="R45" s="34">
        <v>17.18</v>
      </c>
      <c r="S45" s="34">
        <v>0</v>
      </c>
    </row>
    <row r="46" spans="1:19">
      <c r="A46" s="52" t="str">
        <f t="shared" si="9"/>
        <v>Orange Herijuana- C4b</v>
      </c>
      <c r="B46" s="52">
        <f t="shared" si="10"/>
        <v>14.67</v>
      </c>
      <c r="C46" s="52">
        <f t="shared" si="11"/>
        <v>0</v>
      </c>
      <c r="Q46" s="34" t="s">
        <v>1115</v>
      </c>
      <c r="R46" s="34">
        <v>17.18</v>
      </c>
      <c r="S46" s="34">
        <v>0</v>
      </c>
    </row>
    <row r="47" spans="1:19">
      <c r="A47" s="52" t="str">
        <f t="shared" si="9"/>
        <v>Apple Bubba- C12</v>
      </c>
      <c r="B47" s="52">
        <f t="shared" si="10"/>
        <v>14.9</v>
      </c>
      <c r="C47" s="52">
        <f t="shared" si="11"/>
        <v>0.04</v>
      </c>
      <c r="Q47" s="34" t="s">
        <v>1826</v>
      </c>
      <c r="R47" s="34">
        <v>17.399999999999999</v>
      </c>
      <c r="S47" s="34" t="s">
        <v>763</v>
      </c>
    </row>
    <row r="48" spans="1:19">
      <c r="A48" s="52" t="str">
        <f t="shared" si="9"/>
        <v>Soma Bear Dance Flower- C35</v>
      </c>
      <c r="B48" s="52">
        <f t="shared" si="10"/>
        <v>14.9</v>
      </c>
      <c r="C48" s="52" t="str">
        <f t="shared" si="11"/>
        <v>NO INFO</v>
      </c>
      <c r="Q48" s="34" t="s">
        <v>1308</v>
      </c>
      <c r="R48" s="34">
        <v>17.46</v>
      </c>
      <c r="S48" s="34" t="s">
        <v>763</v>
      </c>
    </row>
    <row r="49" spans="1:19">
      <c r="A49" s="52" t="str">
        <f t="shared" si="9"/>
        <v>Blackberry Kush- C1</v>
      </c>
      <c r="B49" s="52">
        <f t="shared" si="10"/>
        <v>15</v>
      </c>
      <c r="C49" s="52" t="str">
        <f t="shared" si="11"/>
        <v>NO INFO</v>
      </c>
      <c r="Q49" s="35" t="s">
        <v>810</v>
      </c>
      <c r="R49" s="34">
        <v>17.5</v>
      </c>
      <c r="S49" s="34" t="s">
        <v>763</v>
      </c>
    </row>
    <row r="50" spans="1:19">
      <c r="A50" s="52" t="str">
        <f t="shared" si="9"/>
        <v>Armageddon- C10</v>
      </c>
      <c r="B50" s="52">
        <f t="shared" si="10"/>
        <v>15</v>
      </c>
      <c r="C50" s="52" t="str">
        <f t="shared" si="11"/>
        <v>NO INFO</v>
      </c>
      <c r="Q50" s="34" t="s">
        <v>896</v>
      </c>
      <c r="R50" s="34">
        <v>17.5</v>
      </c>
      <c r="S50" s="34">
        <v>0.82</v>
      </c>
    </row>
    <row r="51" spans="1:19">
      <c r="A51" s="36" t="str">
        <f>Q2</f>
        <v>Verde Bubble Jack Flower- C35</v>
      </c>
      <c r="B51" s="36">
        <f t="shared" ref="B51:C51" si="12">R2</f>
        <v>15.3</v>
      </c>
      <c r="C51" s="36" t="str">
        <f t="shared" si="12"/>
        <v>No INFO</v>
      </c>
      <c r="Q51" s="34" t="s">
        <v>1621</v>
      </c>
      <c r="R51" s="34">
        <v>17.5</v>
      </c>
      <c r="S51" s="34">
        <v>0.08</v>
      </c>
    </row>
    <row r="52" spans="1:19">
      <c r="A52" s="36" t="str">
        <f t="shared" ref="A52:A115" si="13">Q3</f>
        <v>Maui Wowie- C17</v>
      </c>
      <c r="B52" s="36">
        <f t="shared" ref="B52:B115" si="14">R3</f>
        <v>15.4</v>
      </c>
      <c r="C52" s="36" t="str">
        <f t="shared" ref="C52:C115" si="15">S3</f>
        <v>NO INFO</v>
      </c>
      <c r="Q52" s="35" t="s">
        <v>1465</v>
      </c>
      <c r="R52" s="34">
        <v>17.5</v>
      </c>
      <c r="S52" s="34" t="s">
        <v>763</v>
      </c>
    </row>
    <row r="53" spans="1:19">
      <c r="A53" s="36" t="str">
        <f t="shared" si="13"/>
        <v>Headband- C1</v>
      </c>
      <c r="B53" s="36">
        <f t="shared" si="14"/>
        <v>15.5</v>
      </c>
      <c r="C53" s="36" t="str">
        <f t="shared" si="15"/>
        <v>NO INFO</v>
      </c>
      <c r="Q53" s="34" t="s">
        <v>1729</v>
      </c>
      <c r="R53" s="34">
        <v>17.5</v>
      </c>
      <c r="S53" s="34" t="s">
        <v>763</v>
      </c>
    </row>
    <row r="54" spans="1:19">
      <c r="A54" s="36" t="str">
        <f t="shared" si="13"/>
        <v>Blue Dream X GSC- C28</v>
      </c>
      <c r="B54" s="36">
        <f t="shared" si="14"/>
        <v>15.56</v>
      </c>
      <c r="C54" s="36" t="str">
        <f t="shared" si="15"/>
        <v>NO INFO</v>
      </c>
      <c r="Q54" s="34" t="s">
        <v>977</v>
      </c>
      <c r="R54" s="34">
        <v>17.54</v>
      </c>
      <c r="S54" s="34" t="s">
        <v>763</v>
      </c>
    </row>
    <row r="55" spans="1:19">
      <c r="A55" s="36" t="str">
        <f t="shared" si="13"/>
        <v>Lavendar Kush- C1</v>
      </c>
      <c r="B55" s="36">
        <f t="shared" si="14"/>
        <v>15.6</v>
      </c>
      <c r="C55" s="36" t="str">
        <f t="shared" si="15"/>
        <v>NO INFO</v>
      </c>
      <c r="Q55" s="34" t="s">
        <v>1014</v>
      </c>
      <c r="R55" s="34">
        <v>17.63</v>
      </c>
      <c r="S55" s="34">
        <v>0</v>
      </c>
    </row>
    <row r="56" spans="1:19">
      <c r="A56" s="36" t="str">
        <f t="shared" si="13"/>
        <v>Shere Kahn- C37a</v>
      </c>
      <c r="B56" s="36">
        <f t="shared" si="14"/>
        <v>15.6</v>
      </c>
      <c r="C56" s="36" t="str">
        <f t="shared" si="15"/>
        <v>NO INFO</v>
      </c>
      <c r="Q56" s="34" t="s">
        <v>1095</v>
      </c>
      <c r="R56" s="34">
        <v>17.63</v>
      </c>
      <c r="S56" s="34">
        <v>0</v>
      </c>
    </row>
    <row r="57" spans="1:19">
      <c r="A57" s="36" t="str">
        <f t="shared" si="13"/>
        <v>Shere Khan - C37b</v>
      </c>
      <c r="B57" s="36">
        <f t="shared" si="14"/>
        <v>15.6</v>
      </c>
      <c r="C57" s="36" t="str">
        <f t="shared" si="15"/>
        <v>NO INFO</v>
      </c>
      <c r="I57" s="41"/>
      <c r="J57" s="41"/>
      <c r="K57" s="41"/>
      <c r="Q57" s="34" t="s">
        <v>909</v>
      </c>
      <c r="R57" s="34">
        <v>17.670000000000002</v>
      </c>
      <c r="S57" s="34">
        <v>0</v>
      </c>
    </row>
    <row r="58" spans="1:19">
      <c r="A58" s="36" t="str">
        <f t="shared" si="13"/>
        <v>Verde Black Mamba Flower- C35</v>
      </c>
      <c r="B58" s="36">
        <f t="shared" si="14"/>
        <v>15.7</v>
      </c>
      <c r="C58" s="36" t="str">
        <f t="shared" si="15"/>
        <v>NO INFO</v>
      </c>
      <c r="Q58" s="35" t="s">
        <v>1016</v>
      </c>
      <c r="R58" s="34">
        <v>17.68</v>
      </c>
      <c r="S58" s="34">
        <v>0</v>
      </c>
    </row>
    <row r="59" spans="1:19">
      <c r="A59" s="36" t="str">
        <f t="shared" si="13"/>
        <v>Raz and Relaxation- C17</v>
      </c>
      <c r="B59" s="36">
        <f t="shared" si="14"/>
        <v>15.9</v>
      </c>
      <c r="C59" s="36">
        <f t="shared" si="15"/>
        <v>11.3</v>
      </c>
      <c r="Q59" s="35" t="s">
        <v>1097</v>
      </c>
      <c r="R59" s="34">
        <v>17.68</v>
      </c>
      <c r="S59" s="34">
        <v>0</v>
      </c>
    </row>
    <row r="60" spans="1:19">
      <c r="A60" s="36" t="str">
        <f t="shared" si="13"/>
        <v>Starkiller- C17</v>
      </c>
      <c r="B60" s="36">
        <f t="shared" si="14"/>
        <v>15.9</v>
      </c>
      <c r="C60" s="36" t="str">
        <f t="shared" si="15"/>
        <v>NO INFO</v>
      </c>
      <c r="Q60" s="35" t="s">
        <v>814</v>
      </c>
      <c r="R60" s="34">
        <v>17.7</v>
      </c>
      <c r="S60" s="34" t="s">
        <v>763</v>
      </c>
    </row>
    <row r="61" spans="1:19">
      <c r="A61" s="36" t="str">
        <f t="shared" si="13"/>
        <v>Mountain Thunder- C20</v>
      </c>
      <c r="B61" s="36">
        <f t="shared" si="14"/>
        <v>16</v>
      </c>
      <c r="C61" s="36" t="str">
        <f t="shared" si="15"/>
        <v>NO INFO</v>
      </c>
      <c r="Q61" s="34" t="s">
        <v>1074</v>
      </c>
      <c r="R61" s="34">
        <v>17.7</v>
      </c>
      <c r="S61" s="34">
        <v>0.04</v>
      </c>
    </row>
    <row r="62" spans="1:19">
      <c r="A62" s="36" t="str">
        <f t="shared" si="13"/>
        <v>Banana Kush- C28</v>
      </c>
      <c r="B62" s="36">
        <f t="shared" si="14"/>
        <v>16</v>
      </c>
      <c r="C62" s="36" t="str">
        <f t="shared" si="15"/>
        <v>NO INFO</v>
      </c>
      <c r="Q62" s="34" t="s">
        <v>1310</v>
      </c>
      <c r="R62" s="34">
        <v>17.760000000000002</v>
      </c>
      <c r="S62" s="34" t="s">
        <v>763</v>
      </c>
    </row>
    <row r="63" spans="1:19">
      <c r="A63" s="36" t="str">
        <f t="shared" si="13"/>
        <v>Pie- C12</v>
      </c>
      <c r="B63" s="36">
        <f t="shared" si="14"/>
        <v>16.05</v>
      </c>
      <c r="C63" s="36">
        <f t="shared" si="15"/>
        <v>0.04</v>
      </c>
      <c r="Q63" s="34" t="s">
        <v>1057</v>
      </c>
      <c r="R63" s="34">
        <v>17.829999999999998</v>
      </c>
      <c r="S63" s="34">
        <v>0.2</v>
      </c>
    </row>
    <row r="64" spans="1:19">
      <c r="A64" s="36" t="str">
        <f t="shared" si="13"/>
        <v>Purple OG- C30</v>
      </c>
      <c r="B64" s="36">
        <f t="shared" si="14"/>
        <v>16.164999999999999</v>
      </c>
      <c r="C64" s="36" t="str">
        <f t="shared" si="15"/>
        <v>NO INFO</v>
      </c>
      <c r="Q64" s="34" t="s">
        <v>898</v>
      </c>
      <c r="R64" s="34">
        <v>17.88</v>
      </c>
      <c r="S64" s="34" t="s">
        <v>763</v>
      </c>
    </row>
    <row r="65" spans="1:19">
      <c r="A65" s="36" t="str">
        <f t="shared" si="13"/>
        <v>Northern Lights- C15</v>
      </c>
      <c r="B65" s="36">
        <f t="shared" si="14"/>
        <v>16.399999999999999</v>
      </c>
      <c r="C65" s="36">
        <f t="shared" si="15"/>
        <v>0</v>
      </c>
      <c r="Q65" s="34" t="s">
        <v>1075</v>
      </c>
      <c r="R65" s="34">
        <v>17.899999999999999</v>
      </c>
      <c r="S65" s="34">
        <v>0.04</v>
      </c>
    </row>
    <row r="66" spans="1:19">
      <c r="A66" s="36" t="str">
        <f t="shared" si="13"/>
        <v>Gelato- C13a</v>
      </c>
      <c r="B66" s="36">
        <f t="shared" si="14"/>
        <v>16.440000000000001</v>
      </c>
      <c r="C66" s="36">
        <f t="shared" si="15"/>
        <v>0.59</v>
      </c>
      <c r="Q66" s="34" t="s">
        <v>868</v>
      </c>
      <c r="R66" s="34">
        <v>17.920000000000002</v>
      </c>
      <c r="S66" s="34">
        <v>0</v>
      </c>
    </row>
    <row r="67" spans="1:19">
      <c r="A67" s="36" t="str">
        <f t="shared" si="13"/>
        <v>Gelato- C13b</v>
      </c>
      <c r="B67" s="36">
        <f t="shared" si="14"/>
        <v>16.440000000000001</v>
      </c>
      <c r="C67" s="36">
        <f t="shared" si="15"/>
        <v>0.59</v>
      </c>
      <c r="Q67" s="34" t="s">
        <v>1149</v>
      </c>
      <c r="R67" s="34">
        <v>17.920000000000002</v>
      </c>
      <c r="S67" s="34">
        <v>0</v>
      </c>
    </row>
    <row r="68" spans="1:19">
      <c r="A68" s="36" t="str">
        <f t="shared" si="13"/>
        <v>Blackberry x Blueberry- C15</v>
      </c>
      <c r="B68" s="36">
        <f t="shared" si="14"/>
        <v>16.5</v>
      </c>
      <c r="C68" s="36">
        <f t="shared" si="15"/>
        <v>0</v>
      </c>
      <c r="Q68" s="34" t="s">
        <v>1361</v>
      </c>
      <c r="R68" s="34">
        <v>17.920000000000002</v>
      </c>
      <c r="S68" s="34">
        <v>0</v>
      </c>
    </row>
    <row r="69" spans="1:19">
      <c r="A69" s="36" t="str">
        <f t="shared" si="13"/>
        <v>Lemon Skunk- C32</v>
      </c>
      <c r="B69" s="36">
        <f t="shared" si="14"/>
        <v>16.5</v>
      </c>
      <c r="C69" s="36" t="str">
        <f t="shared" si="15"/>
        <v>NO INFO</v>
      </c>
      <c r="Q69" s="34" t="s">
        <v>1659</v>
      </c>
      <c r="R69" s="34">
        <v>18</v>
      </c>
      <c r="S69" s="34" t="s">
        <v>763</v>
      </c>
    </row>
    <row r="70" spans="1:19">
      <c r="A70" s="36" t="str">
        <f t="shared" si="13"/>
        <v>Night Nurse- C33</v>
      </c>
      <c r="B70" s="36">
        <f t="shared" si="14"/>
        <v>16.5</v>
      </c>
      <c r="C70" s="36">
        <f t="shared" si="15"/>
        <v>0</v>
      </c>
      <c r="Q70" s="34" t="s">
        <v>1684</v>
      </c>
      <c r="R70" s="34">
        <v>18</v>
      </c>
      <c r="S70" s="34">
        <v>0.28000000000000003</v>
      </c>
    </row>
    <row r="71" spans="1:19">
      <c r="A71" s="36" t="str">
        <f t="shared" si="13"/>
        <v>Jack Flash- C13a</v>
      </c>
      <c r="B71" s="36">
        <f t="shared" si="14"/>
        <v>16.510000000000002</v>
      </c>
      <c r="C71" s="36">
        <f t="shared" si="15"/>
        <v>0</v>
      </c>
      <c r="Q71" s="34" t="s">
        <v>1699</v>
      </c>
      <c r="R71" s="34">
        <v>18</v>
      </c>
      <c r="S71" s="34" t="s">
        <v>763</v>
      </c>
    </row>
    <row r="72" spans="1:19">
      <c r="A72" s="36" t="str">
        <f t="shared" si="13"/>
        <v>Jack Flash- C13b</v>
      </c>
      <c r="B72" s="36">
        <f t="shared" si="14"/>
        <v>16.510000000000002</v>
      </c>
      <c r="C72" s="36">
        <f t="shared" si="15"/>
        <v>0</v>
      </c>
      <c r="Q72" s="34" t="s">
        <v>1705</v>
      </c>
      <c r="R72" s="34">
        <v>18</v>
      </c>
      <c r="S72" s="34" t="s">
        <v>763</v>
      </c>
    </row>
    <row r="73" spans="1:19">
      <c r="A73" s="36" t="str">
        <f t="shared" si="13"/>
        <v>Super Lemon Haze- C13a</v>
      </c>
      <c r="B73" s="36">
        <f t="shared" si="14"/>
        <v>16.54</v>
      </c>
      <c r="C73" s="36">
        <f t="shared" si="15"/>
        <v>0</v>
      </c>
      <c r="Q73" s="34" t="s">
        <v>1037</v>
      </c>
      <c r="R73" s="34">
        <v>18.02</v>
      </c>
      <c r="S73" s="34">
        <v>0</v>
      </c>
    </row>
    <row r="74" spans="1:19">
      <c r="A74" s="36" t="str">
        <f t="shared" si="13"/>
        <v>Super Lemon Haze- C13b</v>
      </c>
      <c r="B74" s="36">
        <f t="shared" si="14"/>
        <v>16.54</v>
      </c>
      <c r="C74" s="36">
        <f t="shared" si="15"/>
        <v>0</v>
      </c>
      <c r="Q74" s="34" t="s">
        <v>1118</v>
      </c>
      <c r="R74" s="34">
        <v>18.02</v>
      </c>
      <c r="S74" s="34">
        <v>0</v>
      </c>
    </row>
    <row r="75" spans="1:19">
      <c r="A75" s="36" t="str">
        <f t="shared" si="13"/>
        <v>Master Kush- C15</v>
      </c>
      <c r="B75" s="36">
        <f t="shared" si="14"/>
        <v>16.59</v>
      </c>
      <c r="C75" s="36">
        <f t="shared" si="15"/>
        <v>0</v>
      </c>
      <c r="Q75" s="35" t="s">
        <v>813</v>
      </c>
      <c r="R75" s="34">
        <v>18.100000000000001</v>
      </c>
      <c r="S75" s="34" t="s">
        <v>763</v>
      </c>
    </row>
    <row r="76" spans="1:19">
      <c r="A76" s="36" t="str">
        <f t="shared" si="13"/>
        <v>Green Crack- C1</v>
      </c>
      <c r="B76" s="36">
        <f t="shared" si="14"/>
        <v>16.600000000000001</v>
      </c>
      <c r="C76" s="36" t="str">
        <f t="shared" si="15"/>
        <v>NO INFO</v>
      </c>
      <c r="Q76" s="34" t="s">
        <v>906</v>
      </c>
      <c r="R76" s="34">
        <v>18.100000000000001</v>
      </c>
      <c r="S76" s="34">
        <v>0</v>
      </c>
    </row>
    <row r="77" spans="1:19">
      <c r="A77" s="36" t="str">
        <f t="shared" si="13"/>
        <v>Black Gorilla (Pre-roll)- C5</v>
      </c>
      <c r="B77" s="36">
        <f t="shared" si="14"/>
        <v>16.66</v>
      </c>
      <c r="C77" s="36" t="str">
        <f t="shared" si="15"/>
        <v>NO INFO</v>
      </c>
      <c r="Q77" s="34" t="s">
        <v>1123</v>
      </c>
      <c r="R77" s="34">
        <v>18.2</v>
      </c>
      <c r="S77" s="34" t="s">
        <v>763</v>
      </c>
    </row>
    <row r="78" spans="1:19">
      <c r="A78" s="36" t="str">
        <f t="shared" si="13"/>
        <v>Trill OG- C15</v>
      </c>
      <c r="B78" s="36">
        <f t="shared" si="14"/>
        <v>16.68</v>
      </c>
      <c r="C78" s="36">
        <f t="shared" si="15"/>
        <v>0.06</v>
      </c>
      <c r="Q78" s="34" t="s">
        <v>1803</v>
      </c>
      <c r="R78" s="34">
        <v>18.22</v>
      </c>
      <c r="S78" s="34" t="s">
        <v>763</v>
      </c>
    </row>
    <row r="79" spans="1:19">
      <c r="A79" s="36" t="str">
        <f t="shared" si="13"/>
        <v>303 Kush- C15</v>
      </c>
      <c r="B79" s="36">
        <f t="shared" si="14"/>
        <v>16.690000000000001</v>
      </c>
      <c r="C79" s="36">
        <f t="shared" si="15"/>
        <v>0.06</v>
      </c>
      <c r="Q79" s="34" t="s">
        <v>878</v>
      </c>
      <c r="R79" s="34">
        <v>18.329999999999998</v>
      </c>
      <c r="S79" s="34">
        <v>0</v>
      </c>
    </row>
    <row r="80" spans="1:19">
      <c r="A80" s="36" t="str">
        <f t="shared" si="13"/>
        <v>Sour Patch Cookies (Pre-roll)- C5</v>
      </c>
      <c r="B80" s="36">
        <f t="shared" si="14"/>
        <v>16.78</v>
      </c>
      <c r="C80" s="36" t="str">
        <f t="shared" si="15"/>
        <v>NO INFO</v>
      </c>
      <c r="Q80" s="34" t="s">
        <v>897</v>
      </c>
      <c r="R80" s="34">
        <v>18.329999999999998</v>
      </c>
      <c r="S80" s="34" t="s">
        <v>763</v>
      </c>
    </row>
    <row r="81" spans="1:19">
      <c r="A81" s="36" t="str">
        <f t="shared" si="13"/>
        <v>Lifesaver- C4a</v>
      </c>
      <c r="B81" s="36">
        <f t="shared" si="14"/>
        <v>16.91</v>
      </c>
      <c r="C81" s="36">
        <f t="shared" si="15"/>
        <v>0</v>
      </c>
      <c r="Q81" s="34" t="s">
        <v>1158</v>
      </c>
      <c r="R81" s="34">
        <v>18.329999999999998</v>
      </c>
      <c r="S81" s="34">
        <v>0</v>
      </c>
    </row>
    <row r="82" spans="1:19">
      <c r="A82" s="36" t="str">
        <f t="shared" si="13"/>
        <v>Lifesaver- C4b</v>
      </c>
      <c r="B82" s="36">
        <f t="shared" si="14"/>
        <v>16.91</v>
      </c>
      <c r="C82" s="36">
        <f t="shared" si="15"/>
        <v>0</v>
      </c>
      <c r="Q82" s="34" t="s">
        <v>1372</v>
      </c>
      <c r="R82" s="34">
        <v>18.329999999999998</v>
      </c>
      <c r="S82" s="34">
        <v>0</v>
      </c>
    </row>
    <row r="83" spans="1:19">
      <c r="A83" s="36" t="str">
        <f t="shared" si="13"/>
        <v>Lifesaver- C4c</v>
      </c>
      <c r="B83" s="36">
        <f t="shared" si="14"/>
        <v>16.91</v>
      </c>
      <c r="C83" s="36">
        <f t="shared" si="15"/>
        <v>0</v>
      </c>
      <c r="Q83" s="34" t="s">
        <v>1008</v>
      </c>
      <c r="R83" s="34">
        <v>18.34</v>
      </c>
      <c r="S83" s="34">
        <v>0</v>
      </c>
    </row>
    <row r="84" spans="1:19">
      <c r="A84" s="36" t="str">
        <f t="shared" si="13"/>
        <v>Cinex- C12</v>
      </c>
      <c r="B84" s="36">
        <f t="shared" si="14"/>
        <v>16.96</v>
      </c>
      <c r="C84" s="36">
        <f t="shared" si="15"/>
        <v>0.04</v>
      </c>
      <c r="Q84" s="34" t="s">
        <v>1089</v>
      </c>
      <c r="R84" s="34">
        <v>18.34</v>
      </c>
      <c r="S84" s="34">
        <v>0</v>
      </c>
    </row>
    <row r="85" spans="1:19">
      <c r="A85" s="36" t="str">
        <f t="shared" si="13"/>
        <v>Ogre Kush #2- C7</v>
      </c>
      <c r="B85" s="36">
        <f t="shared" si="14"/>
        <v>17</v>
      </c>
      <c r="C85" s="36">
        <f t="shared" si="15"/>
        <v>0</v>
      </c>
      <c r="Q85" s="35" t="s">
        <v>1743</v>
      </c>
      <c r="R85" s="34">
        <v>18.350000000000001</v>
      </c>
      <c r="S85" s="34">
        <v>0</v>
      </c>
    </row>
    <row r="86" spans="1:19">
      <c r="A86" s="36" t="str">
        <f t="shared" si="13"/>
        <v>Mimosa- C27a</v>
      </c>
      <c r="B86" s="36">
        <f t="shared" si="14"/>
        <v>17</v>
      </c>
      <c r="C86" s="36">
        <f t="shared" si="15"/>
        <v>0.25</v>
      </c>
      <c r="Q86" s="34" t="s">
        <v>1025</v>
      </c>
      <c r="R86" s="34">
        <v>18.36</v>
      </c>
      <c r="S86" s="34">
        <v>0.67</v>
      </c>
    </row>
    <row r="87" spans="1:19">
      <c r="A87" s="36" t="str">
        <f t="shared" si="13"/>
        <v>Super Lemon Haze- C27a</v>
      </c>
      <c r="B87" s="36">
        <f t="shared" si="14"/>
        <v>17</v>
      </c>
      <c r="C87" s="36" t="str">
        <f t="shared" si="15"/>
        <v>NO INFO</v>
      </c>
      <c r="Q87" s="34" t="s">
        <v>1106</v>
      </c>
      <c r="R87" s="34">
        <v>18.36</v>
      </c>
      <c r="S87" s="34">
        <v>0.67</v>
      </c>
    </row>
    <row r="88" spans="1:19">
      <c r="A88" s="36" t="str">
        <f t="shared" si="13"/>
        <v>Chupacabra- C11</v>
      </c>
      <c r="B88" s="36">
        <f t="shared" si="14"/>
        <v>17.010000000000002</v>
      </c>
      <c r="C88" s="36" t="str">
        <f t="shared" si="15"/>
        <v>NO INFO</v>
      </c>
      <c r="Q88" s="34" t="s">
        <v>1132</v>
      </c>
      <c r="R88" s="34">
        <v>18.399999999999999</v>
      </c>
      <c r="S88" s="34">
        <v>0.5</v>
      </c>
    </row>
    <row r="89" spans="1:19">
      <c r="A89" s="36" t="str">
        <f t="shared" si="13"/>
        <v>Phishhead Kush- C13a</v>
      </c>
      <c r="B89" s="36">
        <f t="shared" si="14"/>
        <v>17.03</v>
      </c>
      <c r="C89" s="36">
        <f t="shared" si="15"/>
        <v>0</v>
      </c>
      <c r="Q89" s="34" t="s">
        <v>1004</v>
      </c>
      <c r="R89" s="34">
        <v>18.45</v>
      </c>
      <c r="S89" s="34">
        <v>0</v>
      </c>
    </row>
    <row r="90" spans="1:19">
      <c r="A90" s="36" t="str">
        <f t="shared" si="13"/>
        <v>Phishhead Kush- C13b</v>
      </c>
      <c r="B90" s="36">
        <f t="shared" si="14"/>
        <v>17.03</v>
      </c>
      <c r="C90" s="36">
        <f t="shared" si="15"/>
        <v>0</v>
      </c>
      <c r="Q90" s="34" t="s">
        <v>1085</v>
      </c>
      <c r="R90" s="34">
        <v>18.45</v>
      </c>
      <c r="S90" s="34">
        <v>0</v>
      </c>
    </row>
    <row r="91" spans="1:19">
      <c r="A91" s="36" t="str">
        <f t="shared" si="13"/>
        <v>Verde Super Lemon Haze Flower- C35</v>
      </c>
      <c r="B91" s="36">
        <f t="shared" si="14"/>
        <v>17.100000000000001</v>
      </c>
      <c r="C91" s="36" t="str">
        <f t="shared" si="15"/>
        <v>NO INFO</v>
      </c>
      <c r="Q91" s="35" t="s">
        <v>819</v>
      </c>
      <c r="R91" s="34">
        <v>18.5</v>
      </c>
      <c r="S91" s="34" t="s">
        <v>763</v>
      </c>
    </row>
    <row r="92" spans="1:19">
      <c r="A92" s="36" t="str">
        <f t="shared" si="13"/>
        <v>Alley Cat Kush- C13a</v>
      </c>
      <c r="B92" s="36">
        <f t="shared" si="14"/>
        <v>17.11</v>
      </c>
      <c r="C92" s="36">
        <f t="shared" si="15"/>
        <v>0</v>
      </c>
      <c r="Q92" s="34" t="s">
        <v>1065</v>
      </c>
      <c r="R92" s="34">
        <v>18.5</v>
      </c>
      <c r="S92" s="34">
        <v>0.02</v>
      </c>
    </row>
    <row r="93" spans="1:19">
      <c r="A93" s="36" t="str">
        <f t="shared" si="13"/>
        <v>Alley Cat Kush- C13b</v>
      </c>
      <c r="B93" s="36">
        <f t="shared" si="14"/>
        <v>17.11</v>
      </c>
      <c r="C93" s="36">
        <f t="shared" si="15"/>
        <v>0</v>
      </c>
      <c r="Q93" s="34" t="s">
        <v>1457</v>
      </c>
      <c r="R93" s="34">
        <v>18.5</v>
      </c>
      <c r="S93" s="34" t="s">
        <v>763</v>
      </c>
    </row>
    <row r="94" spans="1:19">
      <c r="A94" s="36" t="str">
        <f t="shared" si="13"/>
        <v>Panama Punch- C13a</v>
      </c>
      <c r="B94" s="36">
        <f t="shared" si="14"/>
        <v>17.18</v>
      </c>
      <c r="C94" s="36">
        <f t="shared" si="15"/>
        <v>0</v>
      </c>
      <c r="Q94" s="34" t="s">
        <v>1462</v>
      </c>
      <c r="R94" s="34">
        <v>18.5</v>
      </c>
      <c r="S94" s="34" t="s">
        <v>763</v>
      </c>
    </row>
    <row r="95" spans="1:19">
      <c r="A95" s="36" t="str">
        <f t="shared" si="13"/>
        <v>Panama Punch- C13b</v>
      </c>
      <c r="B95" s="36">
        <f t="shared" si="14"/>
        <v>17.18</v>
      </c>
      <c r="C95" s="36">
        <f t="shared" si="15"/>
        <v>0</v>
      </c>
      <c r="Q95" s="35" t="s">
        <v>1719</v>
      </c>
      <c r="R95" s="34">
        <v>18.515000000000001</v>
      </c>
      <c r="S95" s="34" t="s">
        <v>763</v>
      </c>
    </row>
    <row r="96" spans="1:19">
      <c r="A96" s="36" t="str">
        <f t="shared" si="13"/>
        <v>THC Bomb - C37b</v>
      </c>
      <c r="B96" s="36">
        <f t="shared" si="14"/>
        <v>17.399999999999999</v>
      </c>
      <c r="C96" s="36" t="str">
        <f t="shared" si="15"/>
        <v>NO INFO</v>
      </c>
      <c r="Q96" s="34" t="s">
        <v>1627</v>
      </c>
      <c r="R96" s="34">
        <v>18.52</v>
      </c>
      <c r="S96" s="34" t="s">
        <v>763</v>
      </c>
    </row>
    <row r="97" spans="1:19">
      <c r="A97" s="36" t="str">
        <f t="shared" si="13"/>
        <v>Afghan (Pre-roll)- C5</v>
      </c>
      <c r="B97" s="36">
        <f t="shared" si="14"/>
        <v>17.46</v>
      </c>
      <c r="C97" s="36" t="str">
        <f t="shared" si="15"/>
        <v>NO INFO</v>
      </c>
      <c r="Q97" s="35" t="s">
        <v>771</v>
      </c>
      <c r="R97" s="34">
        <v>18.600000000000001</v>
      </c>
      <c r="S97" s="34" t="s">
        <v>763</v>
      </c>
    </row>
    <row r="98" spans="1:19">
      <c r="A98" s="36" t="str">
        <f t="shared" si="13"/>
        <v>Dark Commander- C1</v>
      </c>
      <c r="B98" s="36">
        <f t="shared" si="14"/>
        <v>17.5</v>
      </c>
      <c r="C98" s="36" t="str">
        <f t="shared" si="15"/>
        <v>NO INFO</v>
      </c>
      <c r="Q98" s="34" t="s">
        <v>885</v>
      </c>
      <c r="R98" s="34">
        <v>18.62</v>
      </c>
      <c r="S98" s="34" t="s">
        <v>763</v>
      </c>
    </row>
    <row r="99" spans="1:19">
      <c r="A99" s="36" t="str">
        <f t="shared" si="13"/>
        <v>Oregon Diesel- C5</v>
      </c>
      <c r="B99" s="36">
        <f t="shared" si="14"/>
        <v>17.5</v>
      </c>
      <c r="C99" s="36">
        <f t="shared" si="15"/>
        <v>0.82</v>
      </c>
      <c r="Q99" s="34" t="s">
        <v>910</v>
      </c>
      <c r="R99" s="34">
        <v>18.675000000000001</v>
      </c>
      <c r="S99" s="34">
        <v>0</v>
      </c>
    </row>
    <row r="100" spans="1:19">
      <c r="A100" s="36" t="str">
        <f t="shared" si="13"/>
        <v>Oregon Diesel(Pre-roll)- C5</v>
      </c>
      <c r="B100" s="36">
        <f t="shared" si="14"/>
        <v>17.5</v>
      </c>
      <c r="C100" s="36">
        <f t="shared" si="15"/>
        <v>0.08</v>
      </c>
      <c r="Q100" s="35" t="s">
        <v>1757</v>
      </c>
      <c r="R100" s="34">
        <v>18.68</v>
      </c>
      <c r="S100" s="34" t="s">
        <v>763</v>
      </c>
    </row>
    <row r="101" spans="1:19">
      <c r="A101" s="36" t="str">
        <f t="shared" si="13"/>
        <v>Afghani- C29</v>
      </c>
      <c r="B101" s="36">
        <f t="shared" si="14"/>
        <v>17.5</v>
      </c>
      <c r="C101" s="36" t="str">
        <f t="shared" si="15"/>
        <v>NO INFO</v>
      </c>
      <c r="Q101" s="34" t="s">
        <v>991</v>
      </c>
      <c r="R101" s="34">
        <v>18.739999999999998</v>
      </c>
      <c r="S101" s="34">
        <v>0.04</v>
      </c>
    </row>
    <row r="102" spans="1:19">
      <c r="A102" s="36" t="str">
        <f t="shared" si="13"/>
        <v>Boston Bling- C32</v>
      </c>
      <c r="B102" s="36">
        <f t="shared" si="14"/>
        <v>17.5</v>
      </c>
      <c r="C102" s="36" t="str">
        <f t="shared" si="15"/>
        <v>NO INFO</v>
      </c>
      <c r="Q102" s="34" t="s">
        <v>928</v>
      </c>
      <c r="R102" s="34">
        <v>18.8</v>
      </c>
      <c r="S102" s="34">
        <v>0</v>
      </c>
    </row>
    <row r="103" spans="1:19">
      <c r="A103" s="36" t="str">
        <f t="shared" si="13"/>
        <v>Strawberry Blonde- C11</v>
      </c>
      <c r="B103" s="36">
        <f t="shared" si="14"/>
        <v>17.54</v>
      </c>
      <c r="C103" s="36" t="str">
        <f t="shared" si="15"/>
        <v>NO INFO</v>
      </c>
      <c r="Q103" s="34" t="s">
        <v>1779</v>
      </c>
      <c r="R103" s="34">
        <v>18.8</v>
      </c>
      <c r="S103" s="34" t="s">
        <v>763</v>
      </c>
    </row>
    <row r="104" spans="1:19">
      <c r="A104" s="36" t="str">
        <f t="shared" si="13"/>
        <v>Tangie- C13a</v>
      </c>
      <c r="B104" s="36">
        <f t="shared" si="14"/>
        <v>17.63</v>
      </c>
      <c r="C104" s="36">
        <f t="shared" si="15"/>
        <v>0</v>
      </c>
      <c r="Q104" s="34" t="s">
        <v>1024</v>
      </c>
      <c r="R104" s="34">
        <v>18.86</v>
      </c>
      <c r="S104" s="34">
        <v>0</v>
      </c>
    </row>
    <row r="105" spans="1:19">
      <c r="A105" s="36" t="str">
        <f t="shared" si="13"/>
        <v>Tangie- C13b</v>
      </c>
      <c r="B105" s="36">
        <f t="shared" si="14"/>
        <v>17.63</v>
      </c>
      <c r="C105" s="36">
        <f t="shared" si="15"/>
        <v>0</v>
      </c>
      <c r="Q105" s="34" t="s">
        <v>1105</v>
      </c>
      <c r="R105" s="34">
        <v>18.86</v>
      </c>
      <c r="S105" s="34">
        <v>0</v>
      </c>
    </row>
    <row r="106" spans="1:19">
      <c r="A106" s="36" t="str">
        <f t="shared" si="13"/>
        <v>Alpenglow- C6</v>
      </c>
      <c r="B106" s="36">
        <f t="shared" si="14"/>
        <v>17.670000000000002</v>
      </c>
      <c r="C106" s="36">
        <f t="shared" si="15"/>
        <v>0</v>
      </c>
      <c r="Q106" s="35" t="s">
        <v>919</v>
      </c>
      <c r="R106" s="34">
        <v>18.899999999999999</v>
      </c>
      <c r="S106" s="34">
        <v>0</v>
      </c>
    </row>
    <row r="107" spans="1:19">
      <c r="A107" s="36" t="str">
        <f t="shared" si="13"/>
        <v>12 Year OG- C13a</v>
      </c>
      <c r="B107" s="36">
        <f t="shared" si="14"/>
        <v>17.68</v>
      </c>
      <c r="C107" s="36">
        <f t="shared" si="15"/>
        <v>0</v>
      </c>
      <c r="Q107" s="39" t="s">
        <v>1775</v>
      </c>
      <c r="R107" s="34">
        <v>18.899999999999999</v>
      </c>
      <c r="S107" s="34" t="s">
        <v>763</v>
      </c>
    </row>
    <row r="108" spans="1:19">
      <c r="A108" s="36" t="str">
        <f t="shared" si="13"/>
        <v>12 Year OG- C13b</v>
      </c>
      <c r="B108" s="36">
        <f t="shared" si="14"/>
        <v>17.68</v>
      </c>
      <c r="C108" s="36">
        <f t="shared" si="15"/>
        <v>0</v>
      </c>
      <c r="Q108" s="34" t="s">
        <v>1012</v>
      </c>
      <c r="R108" s="34">
        <v>18.91</v>
      </c>
      <c r="S108" s="34">
        <v>1.31</v>
      </c>
    </row>
    <row r="109" spans="1:19">
      <c r="A109" s="36" t="str">
        <f t="shared" si="13"/>
        <v>Sweet Confidential - C1</v>
      </c>
      <c r="B109" s="36">
        <f t="shared" si="14"/>
        <v>17.7</v>
      </c>
      <c r="C109" s="36" t="str">
        <f t="shared" si="15"/>
        <v>NO INFO</v>
      </c>
      <c r="Q109" s="34" t="s">
        <v>1093</v>
      </c>
      <c r="R109" s="34">
        <v>18.91</v>
      </c>
      <c r="S109" s="34">
        <v>1.31</v>
      </c>
    </row>
    <row r="110" spans="1:19">
      <c r="A110" s="36" t="str">
        <f t="shared" si="13"/>
        <v>White Bubba- C15</v>
      </c>
      <c r="B110" s="36">
        <f t="shared" si="14"/>
        <v>17.7</v>
      </c>
      <c r="C110" s="36">
        <f t="shared" si="15"/>
        <v>0.04</v>
      </c>
      <c r="Q110" s="34" t="s">
        <v>1311</v>
      </c>
      <c r="R110" s="34">
        <v>18.93</v>
      </c>
      <c r="S110" s="34" t="s">
        <v>763</v>
      </c>
    </row>
    <row r="111" spans="1:19">
      <c r="A111" s="36" t="str">
        <f t="shared" si="13"/>
        <v>Blue Dream (Pre-roll)- C5</v>
      </c>
      <c r="B111" s="36">
        <f t="shared" si="14"/>
        <v>17.760000000000002</v>
      </c>
      <c r="C111" s="36" t="str">
        <f t="shared" si="15"/>
        <v>NO INFO</v>
      </c>
      <c r="Q111" s="34" t="s">
        <v>1032</v>
      </c>
      <c r="R111" s="34">
        <v>18.96</v>
      </c>
      <c r="S111" s="34">
        <v>0</v>
      </c>
    </row>
    <row r="112" spans="1:19">
      <c r="A112" s="36" t="str">
        <f t="shared" si="13"/>
        <v>Zeta Sage- C15</v>
      </c>
      <c r="B112" s="36">
        <f t="shared" si="14"/>
        <v>17.829999999999998</v>
      </c>
      <c r="C112" s="36">
        <f t="shared" si="15"/>
        <v>0.2</v>
      </c>
      <c r="Q112" s="34" t="s">
        <v>1113</v>
      </c>
      <c r="R112" s="34">
        <v>18.96</v>
      </c>
      <c r="S112" s="34">
        <v>0</v>
      </c>
    </row>
    <row r="113" spans="1:19">
      <c r="A113" s="36" t="str">
        <f t="shared" si="13"/>
        <v>Menelaus OG- C5</v>
      </c>
      <c r="B113" s="36">
        <f t="shared" si="14"/>
        <v>17.88</v>
      </c>
      <c r="C113" s="36" t="str">
        <f t="shared" si="15"/>
        <v>NO INFO</v>
      </c>
      <c r="Q113" s="34" t="s">
        <v>926</v>
      </c>
      <c r="R113" s="34">
        <v>19</v>
      </c>
      <c r="S113" s="34">
        <v>0</v>
      </c>
    </row>
    <row r="114" spans="1:19">
      <c r="A114" s="36" t="str">
        <f t="shared" si="13"/>
        <v>Blueberry- C16</v>
      </c>
      <c r="B114" s="36">
        <f t="shared" si="14"/>
        <v>17.899999999999999</v>
      </c>
      <c r="C114" s="36">
        <f t="shared" si="15"/>
        <v>0.04</v>
      </c>
      <c r="Q114" s="34" t="s">
        <v>1652</v>
      </c>
      <c r="R114" s="34">
        <v>19</v>
      </c>
      <c r="S114" s="34" t="s">
        <v>763</v>
      </c>
    </row>
    <row r="115" spans="1:19">
      <c r="A115" s="36" t="str">
        <f t="shared" si="13"/>
        <v>Jilly Bean- C4a</v>
      </c>
      <c r="B115" s="36">
        <f t="shared" si="14"/>
        <v>17.920000000000002</v>
      </c>
      <c r="C115" s="36">
        <f t="shared" si="15"/>
        <v>0</v>
      </c>
      <c r="Q115" s="34" t="s">
        <v>1656</v>
      </c>
      <c r="R115" s="34">
        <v>19</v>
      </c>
      <c r="S115" s="34" t="s">
        <v>763</v>
      </c>
    </row>
    <row r="116" spans="1:19">
      <c r="A116" s="36" t="str">
        <f t="shared" ref="A116:A179" si="16">Q67</f>
        <v>Jilly Bean- C4b</v>
      </c>
      <c r="B116" s="36">
        <f t="shared" ref="B116:B179" si="17">R67</f>
        <v>17.920000000000002</v>
      </c>
      <c r="C116" s="36">
        <f t="shared" ref="C116:C179" si="18">S67</f>
        <v>0</v>
      </c>
      <c r="Q116" s="34" t="s">
        <v>1652</v>
      </c>
      <c r="R116" s="34">
        <v>19</v>
      </c>
      <c r="S116" s="34" t="s">
        <v>763</v>
      </c>
    </row>
    <row r="117" spans="1:19">
      <c r="A117" s="36" t="str">
        <f t="shared" si="16"/>
        <v>Jilly Bean- C4c</v>
      </c>
      <c r="B117" s="36">
        <f t="shared" si="17"/>
        <v>17.920000000000002</v>
      </c>
      <c r="C117" s="36">
        <f t="shared" si="18"/>
        <v>0</v>
      </c>
      <c r="Q117" s="35" t="s">
        <v>1666</v>
      </c>
      <c r="R117" s="34">
        <v>19</v>
      </c>
      <c r="S117" s="34">
        <v>0</v>
      </c>
    </row>
    <row r="118" spans="1:19">
      <c r="A118" s="36" t="str">
        <f t="shared" si="16"/>
        <v>Rocky Mountain Blueberry- C20</v>
      </c>
      <c r="B118" s="36">
        <f t="shared" si="17"/>
        <v>18</v>
      </c>
      <c r="C118" s="36" t="str">
        <f t="shared" si="18"/>
        <v>NO INFO</v>
      </c>
      <c r="Q118" s="34" t="s">
        <v>1672</v>
      </c>
      <c r="R118" s="34">
        <v>19</v>
      </c>
      <c r="S118" s="34" t="s">
        <v>763</v>
      </c>
    </row>
    <row r="119" spans="1:19">
      <c r="A119" s="36" t="str">
        <f t="shared" si="16"/>
        <v>MTF- C27a</v>
      </c>
      <c r="B119" s="36">
        <f t="shared" si="17"/>
        <v>18</v>
      </c>
      <c r="C119" s="36">
        <f t="shared" si="18"/>
        <v>0.28000000000000003</v>
      </c>
      <c r="Q119" s="34" t="s">
        <v>1678</v>
      </c>
      <c r="R119" s="34">
        <v>19</v>
      </c>
      <c r="S119" s="34" t="s">
        <v>763</v>
      </c>
    </row>
    <row r="120" spans="1:19">
      <c r="A120" s="36" t="str">
        <f t="shared" si="16"/>
        <v>Lemon Diesel- C28</v>
      </c>
      <c r="B120" s="36">
        <f t="shared" si="17"/>
        <v>18</v>
      </c>
      <c r="C120" s="36" t="str">
        <f t="shared" si="18"/>
        <v>NO INFO</v>
      </c>
      <c r="Q120" s="35" t="s">
        <v>1690</v>
      </c>
      <c r="R120" s="34">
        <v>19</v>
      </c>
      <c r="S120" s="34">
        <v>2</v>
      </c>
    </row>
    <row r="121" spans="1:19">
      <c r="A121" s="36" t="str">
        <f t="shared" si="16"/>
        <v>Bubba Kush- C28</v>
      </c>
      <c r="B121" s="36">
        <f t="shared" si="17"/>
        <v>18</v>
      </c>
      <c r="C121" s="36" t="str">
        <f t="shared" si="18"/>
        <v>NO INFO</v>
      </c>
      <c r="Q121" s="35" t="s">
        <v>1711</v>
      </c>
      <c r="R121" s="34">
        <v>19</v>
      </c>
      <c r="S121" s="34" t="s">
        <v>763</v>
      </c>
    </row>
    <row r="122" spans="1:19">
      <c r="A122" s="36" t="str">
        <f t="shared" si="16"/>
        <v>Spicy Disco- C13a</v>
      </c>
      <c r="B122" s="36">
        <f t="shared" si="17"/>
        <v>18.02</v>
      </c>
      <c r="C122" s="36">
        <f t="shared" si="18"/>
        <v>0</v>
      </c>
      <c r="Q122" s="34" t="s">
        <v>1778</v>
      </c>
      <c r="R122" s="34">
        <v>19</v>
      </c>
      <c r="S122" s="34" t="s">
        <v>763</v>
      </c>
    </row>
    <row r="123" spans="1:19">
      <c r="A123" s="36" t="str">
        <f t="shared" si="16"/>
        <v>Spicy Disco- C13b</v>
      </c>
      <c r="B123" s="36">
        <f t="shared" si="17"/>
        <v>18.02</v>
      </c>
      <c r="C123" s="36">
        <f t="shared" si="18"/>
        <v>0</v>
      </c>
      <c r="Q123" s="34" t="s">
        <v>912</v>
      </c>
      <c r="R123" s="34">
        <v>19.004999999999999</v>
      </c>
      <c r="S123" s="34">
        <v>0</v>
      </c>
    </row>
    <row r="124" spans="1:19">
      <c r="A124" s="36" t="str">
        <f t="shared" si="16"/>
        <v>Pre '98 Bubba Kush- C1</v>
      </c>
      <c r="B124" s="36">
        <f t="shared" si="17"/>
        <v>18.100000000000001</v>
      </c>
      <c r="C124" s="36" t="str">
        <f t="shared" si="18"/>
        <v>NO INFO</v>
      </c>
      <c r="Q124" s="34" t="s">
        <v>867</v>
      </c>
      <c r="R124" s="34">
        <v>19.03</v>
      </c>
      <c r="S124" s="34">
        <v>0</v>
      </c>
    </row>
    <row r="125" spans="1:19">
      <c r="A125" s="36" t="str">
        <f t="shared" si="16"/>
        <v>Astro Boy- C6</v>
      </c>
      <c r="B125" s="36">
        <f t="shared" si="17"/>
        <v>18.100000000000001</v>
      </c>
      <c r="C125" s="36">
        <f t="shared" si="18"/>
        <v>0</v>
      </c>
      <c r="Q125" s="34" t="s">
        <v>1148</v>
      </c>
      <c r="R125" s="34">
        <v>19.03</v>
      </c>
      <c r="S125" s="34">
        <v>0</v>
      </c>
    </row>
    <row r="126" spans="1:19">
      <c r="A126" s="36" t="str">
        <f t="shared" si="16"/>
        <v>Chem Limeade- C17</v>
      </c>
      <c r="B126" s="36">
        <f t="shared" si="17"/>
        <v>18.2</v>
      </c>
      <c r="C126" s="36" t="str">
        <f t="shared" si="18"/>
        <v>NO INFO</v>
      </c>
      <c r="Q126" s="34" t="s">
        <v>1360</v>
      </c>
      <c r="R126" s="34">
        <v>19.03</v>
      </c>
      <c r="S126" s="34">
        <v>0</v>
      </c>
    </row>
    <row r="127" spans="1:19">
      <c r="A127" s="36" t="str">
        <f t="shared" si="16"/>
        <v>THC Bomb- C37a</v>
      </c>
      <c r="B127" s="36">
        <f t="shared" si="17"/>
        <v>18.22</v>
      </c>
      <c r="C127" s="36" t="str">
        <f t="shared" si="18"/>
        <v>NO INFO</v>
      </c>
      <c r="Q127" s="34" t="s">
        <v>866</v>
      </c>
      <c r="R127" s="34">
        <v>19.059999999999999</v>
      </c>
      <c r="S127" s="34">
        <v>0</v>
      </c>
    </row>
    <row r="128" spans="1:19">
      <c r="A128" s="36" t="str">
        <f t="shared" si="16"/>
        <v>Northern Lights- C4a</v>
      </c>
      <c r="B128" s="36">
        <f t="shared" si="17"/>
        <v>18.329999999999998</v>
      </c>
      <c r="C128" s="36">
        <f t="shared" si="18"/>
        <v>0</v>
      </c>
      <c r="Q128" s="34" t="s">
        <v>887</v>
      </c>
      <c r="R128" s="34">
        <v>19.059999999999999</v>
      </c>
      <c r="S128" s="34" t="s">
        <v>763</v>
      </c>
    </row>
    <row r="129" spans="1:19">
      <c r="A129" s="36" t="str">
        <f t="shared" si="16"/>
        <v>Ultra Sonja- C5</v>
      </c>
      <c r="B129" s="36">
        <f t="shared" si="17"/>
        <v>18.329999999999998</v>
      </c>
      <c r="C129" s="36" t="str">
        <f t="shared" si="18"/>
        <v>NO INFO</v>
      </c>
      <c r="Q129" s="34" t="s">
        <v>1147</v>
      </c>
      <c r="R129" s="34">
        <v>19.059999999999999</v>
      </c>
      <c r="S129" s="34">
        <v>0</v>
      </c>
    </row>
    <row r="130" spans="1:19">
      <c r="A130" s="36" t="str">
        <f t="shared" si="16"/>
        <v>Northern Lights- C4b</v>
      </c>
      <c r="B130" s="36">
        <f t="shared" si="17"/>
        <v>18.329999999999998</v>
      </c>
      <c r="C130" s="36">
        <f t="shared" si="18"/>
        <v>0</v>
      </c>
      <c r="Q130" s="34" t="s">
        <v>1359</v>
      </c>
      <c r="R130" s="34">
        <v>19.059999999999999</v>
      </c>
      <c r="S130" s="34">
        <v>0</v>
      </c>
    </row>
    <row r="131" spans="1:19">
      <c r="A131" s="36" t="str">
        <f t="shared" si="16"/>
        <v>Northern Lights- C4c</v>
      </c>
      <c r="B131" s="36">
        <f t="shared" si="17"/>
        <v>18.329999999999998</v>
      </c>
      <c r="C131" s="36">
        <f t="shared" si="18"/>
        <v>0</v>
      </c>
      <c r="Q131" s="34" t="s">
        <v>1022</v>
      </c>
      <c r="R131" s="34">
        <v>19.09</v>
      </c>
      <c r="S131" s="34">
        <v>0.51</v>
      </c>
    </row>
    <row r="132" spans="1:19">
      <c r="A132" s="36" t="str">
        <f t="shared" si="16"/>
        <v>Maui Wowie- C13a</v>
      </c>
      <c r="B132" s="36">
        <f t="shared" si="17"/>
        <v>18.34</v>
      </c>
      <c r="C132" s="36">
        <f t="shared" si="18"/>
        <v>0</v>
      </c>
      <c r="Q132" s="34" t="s">
        <v>1103</v>
      </c>
      <c r="R132" s="34">
        <v>19.09</v>
      </c>
      <c r="S132" s="34">
        <v>0.51</v>
      </c>
    </row>
    <row r="133" spans="1:19">
      <c r="A133" s="36" t="str">
        <f t="shared" si="16"/>
        <v>Maui Wowie- C13b</v>
      </c>
      <c r="B133" s="36">
        <f t="shared" si="17"/>
        <v>18.34</v>
      </c>
      <c r="C133" s="36">
        <f t="shared" si="18"/>
        <v>0</v>
      </c>
      <c r="Q133" s="36" t="s">
        <v>1744</v>
      </c>
      <c r="R133" s="36">
        <v>19.09</v>
      </c>
      <c r="S133" s="36" t="s">
        <v>763</v>
      </c>
    </row>
    <row r="134" spans="1:19">
      <c r="A134" s="36" t="str">
        <f t="shared" si="16"/>
        <v>Clementine Kush- C33</v>
      </c>
      <c r="B134" s="36">
        <f t="shared" si="17"/>
        <v>18.350000000000001</v>
      </c>
      <c r="C134" s="36">
        <f t="shared" si="18"/>
        <v>0</v>
      </c>
      <c r="Q134" s="35" t="s">
        <v>823</v>
      </c>
      <c r="R134" s="34">
        <v>19.100000000000001</v>
      </c>
      <c r="S134" s="34" t="s">
        <v>763</v>
      </c>
    </row>
    <row r="135" spans="1:19">
      <c r="A135" s="36" t="str">
        <f t="shared" si="16"/>
        <v>Jim OG- C13a</v>
      </c>
      <c r="B135" s="36">
        <f t="shared" si="17"/>
        <v>18.36</v>
      </c>
      <c r="C135" s="36">
        <f t="shared" si="18"/>
        <v>0.67</v>
      </c>
      <c r="Q135" s="35" t="s">
        <v>817</v>
      </c>
      <c r="R135" s="34">
        <v>19.100000000000001</v>
      </c>
      <c r="S135" s="34" t="s">
        <v>763</v>
      </c>
    </row>
    <row r="136" spans="1:19">
      <c r="A136" s="36" t="str">
        <f t="shared" si="16"/>
        <v>Jim OG- C13b</v>
      </c>
      <c r="B136" s="36">
        <f t="shared" si="17"/>
        <v>18.36</v>
      </c>
      <c r="C136" s="36">
        <f t="shared" si="18"/>
        <v>0.67</v>
      </c>
      <c r="Q136" s="34" t="s">
        <v>916</v>
      </c>
      <c r="R136" s="34">
        <v>19.149999999999999</v>
      </c>
      <c r="S136" s="34">
        <v>0</v>
      </c>
    </row>
    <row r="137" spans="1:19">
      <c r="A137" s="36" t="str">
        <f t="shared" si="16"/>
        <v>Peppermint Patty- C17</v>
      </c>
      <c r="B137" s="36">
        <f t="shared" si="17"/>
        <v>18.399999999999999</v>
      </c>
      <c r="C137" s="36">
        <f t="shared" si="18"/>
        <v>0.5</v>
      </c>
      <c r="Q137" s="35" t="s">
        <v>1832</v>
      </c>
      <c r="R137" s="34">
        <v>19.149999999999999</v>
      </c>
      <c r="S137" s="34" t="s">
        <v>763</v>
      </c>
    </row>
    <row r="138" spans="1:19">
      <c r="A138" s="36" t="str">
        <f t="shared" si="16"/>
        <v>Cinderella 99- C13a</v>
      </c>
      <c r="B138" s="36">
        <f t="shared" si="17"/>
        <v>18.45</v>
      </c>
      <c r="C138" s="36">
        <f t="shared" si="18"/>
        <v>0</v>
      </c>
      <c r="Q138" s="34" t="s">
        <v>1311</v>
      </c>
      <c r="R138" s="34">
        <v>19.18</v>
      </c>
      <c r="S138" s="34" t="s">
        <v>763</v>
      </c>
    </row>
    <row r="139" spans="1:19">
      <c r="A139" s="36" t="str">
        <f t="shared" si="16"/>
        <v>Cinderella 99- C13b</v>
      </c>
      <c r="B139" s="36">
        <f t="shared" si="17"/>
        <v>18.45</v>
      </c>
      <c r="C139" s="36">
        <f t="shared" si="18"/>
        <v>0</v>
      </c>
      <c r="Q139" s="34" t="s">
        <v>1822</v>
      </c>
      <c r="R139" s="34">
        <v>19.18</v>
      </c>
      <c r="S139" s="34" t="s">
        <v>763</v>
      </c>
    </row>
    <row r="140" spans="1:19">
      <c r="A140" s="36" t="str">
        <f t="shared" si="16"/>
        <v>Snow Goddess- C1</v>
      </c>
      <c r="B140" s="36">
        <f t="shared" si="17"/>
        <v>18.5</v>
      </c>
      <c r="C140" s="36" t="str">
        <f t="shared" si="18"/>
        <v>NO INFO</v>
      </c>
      <c r="Q140" s="34" t="s">
        <v>1058</v>
      </c>
      <c r="R140" s="34">
        <v>19.2</v>
      </c>
      <c r="S140" s="34">
        <v>0.2</v>
      </c>
    </row>
    <row r="141" spans="1:19">
      <c r="A141" s="36" t="str">
        <f t="shared" si="16"/>
        <v>Fluff Head- C15</v>
      </c>
      <c r="B141" s="36">
        <f t="shared" si="17"/>
        <v>18.5</v>
      </c>
      <c r="C141" s="36">
        <f t="shared" si="18"/>
        <v>0.02</v>
      </c>
      <c r="Q141" s="34" t="s">
        <v>1741</v>
      </c>
      <c r="R141" s="34">
        <v>19.2</v>
      </c>
      <c r="S141" s="34">
        <v>0</v>
      </c>
    </row>
    <row r="142" spans="1:19">
      <c r="A142" s="36" t="str">
        <f t="shared" si="16"/>
        <v>Cherry Lime Haze- C29</v>
      </c>
      <c r="B142" s="36">
        <f t="shared" si="17"/>
        <v>18.5</v>
      </c>
      <c r="C142" s="36" t="str">
        <f t="shared" si="18"/>
        <v>NO INFO</v>
      </c>
      <c r="Q142" s="34" t="s">
        <v>1622</v>
      </c>
      <c r="R142" s="34">
        <v>19.21</v>
      </c>
      <c r="S142" s="34">
        <v>0</v>
      </c>
    </row>
    <row r="143" spans="1:19">
      <c r="A143" s="36" t="str">
        <f t="shared" si="16"/>
        <v>Lucky Charms- C29</v>
      </c>
      <c r="B143" s="36">
        <f t="shared" si="17"/>
        <v>18.5</v>
      </c>
      <c r="C143" s="36" t="str">
        <f t="shared" si="18"/>
        <v>NO INFO</v>
      </c>
      <c r="Q143" s="34" t="s">
        <v>1135</v>
      </c>
      <c r="R143" s="34">
        <v>19.3</v>
      </c>
      <c r="S143" s="34">
        <v>0.5</v>
      </c>
    </row>
    <row r="144" spans="1:19">
      <c r="A144" s="36" t="str">
        <f t="shared" si="16"/>
        <v>Bubbahead Kush- C30</v>
      </c>
      <c r="B144" s="36">
        <f t="shared" si="17"/>
        <v>18.515000000000001</v>
      </c>
      <c r="C144" s="36" t="str">
        <f t="shared" si="18"/>
        <v>NO INFO</v>
      </c>
      <c r="Q144" s="34" t="s">
        <v>881</v>
      </c>
      <c r="R144" s="34">
        <v>19.37</v>
      </c>
      <c r="S144" s="34" t="s">
        <v>763</v>
      </c>
    </row>
    <row r="145" spans="1:19">
      <c r="A145" s="36" t="str">
        <f t="shared" si="16"/>
        <v>Cherry Zephyr- C18</v>
      </c>
      <c r="B145" s="36">
        <f t="shared" si="17"/>
        <v>18.52</v>
      </c>
      <c r="C145" s="36" t="str">
        <f t="shared" si="18"/>
        <v>NO INFO</v>
      </c>
      <c r="Q145" s="34" t="s">
        <v>1313</v>
      </c>
      <c r="R145" s="34">
        <v>19.37</v>
      </c>
      <c r="S145" s="34" t="s">
        <v>763</v>
      </c>
    </row>
    <row r="146" spans="1:19">
      <c r="A146" s="36" t="str">
        <f t="shared" si="16"/>
        <v>Taffie- C1</v>
      </c>
      <c r="B146" s="36">
        <f t="shared" si="17"/>
        <v>18.600000000000001</v>
      </c>
      <c r="C146" s="36" t="str">
        <f t="shared" si="18"/>
        <v>NO INFO</v>
      </c>
      <c r="Q146" s="34" t="s">
        <v>863</v>
      </c>
      <c r="R146" s="34">
        <v>19.38</v>
      </c>
      <c r="S146" s="34">
        <v>0</v>
      </c>
    </row>
    <row r="147" spans="1:19">
      <c r="A147" s="36" t="str">
        <f t="shared" si="16"/>
        <v>Black Gorilla- C5</v>
      </c>
      <c r="B147" s="36">
        <f t="shared" si="17"/>
        <v>18.62</v>
      </c>
      <c r="C147" s="36" t="str">
        <f t="shared" si="18"/>
        <v>NO INFO</v>
      </c>
      <c r="Q147" s="34" t="s">
        <v>1144</v>
      </c>
      <c r="R147" s="34">
        <v>19.38</v>
      </c>
      <c r="S147" s="34">
        <v>0</v>
      </c>
    </row>
    <row r="148" spans="1:19">
      <c r="A148" s="36" t="str">
        <f t="shared" si="16"/>
        <v>Grape God- C6</v>
      </c>
      <c r="B148" s="36">
        <f t="shared" si="17"/>
        <v>18.675000000000001</v>
      </c>
      <c r="C148" s="36">
        <f t="shared" si="18"/>
        <v>0</v>
      </c>
      <c r="Q148" s="34" t="s">
        <v>1356</v>
      </c>
      <c r="R148" s="34">
        <v>19.38</v>
      </c>
      <c r="S148" s="34">
        <v>0</v>
      </c>
    </row>
    <row r="149" spans="1:19">
      <c r="A149" s="36" t="str">
        <f t="shared" si="16"/>
        <v>Girl Scout Cookie- C34</v>
      </c>
      <c r="B149" s="36">
        <f t="shared" si="17"/>
        <v>18.68</v>
      </c>
      <c r="C149" s="36" t="str">
        <f t="shared" si="18"/>
        <v>NO INFO</v>
      </c>
      <c r="Q149" s="35" t="s">
        <v>920</v>
      </c>
      <c r="R149" s="34">
        <v>19.399999999999999</v>
      </c>
      <c r="S149" s="34">
        <v>0</v>
      </c>
    </row>
    <row r="150" spans="1:19">
      <c r="A150" s="36" t="str">
        <f t="shared" si="16"/>
        <v>Sour Joker- C12</v>
      </c>
      <c r="B150" s="36">
        <f t="shared" si="17"/>
        <v>18.739999999999998</v>
      </c>
      <c r="C150" s="36">
        <f t="shared" si="18"/>
        <v>0.04</v>
      </c>
      <c r="Q150" s="35" t="s">
        <v>932</v>
      </c>
      <c r="R150" s="34">
        <v>19.46</v>
      </c>
      <c r="S150" s="34">
        <v>0.2</v>
      </c>
    </row>
    <row r="151" spans="1:19">
      <c r="A151" s="36" t="str">
        <f t="shared" si="16"/>
        <v>Ogre Kush- C7</v>
      </c>
      <c r="B151" s="36">
        <f t="shared" si="17"/>
        <v>18.8</v>
      </c>
      <c r="C151" s="36">
        <f t="shared" si="18"/>
        <v>0</v>
      </c>
      <c r="Q151" s="34" t="s">
        <v>1467</v>
      </c>
      <c r="R151" s="34">
        <v>19.5</v>
      </c>
      <c r="S151" s="34" t="s">
        <v>763</v>
      </c>
    </row>
    <row r="152" spans="1:19">
      <c r="A152" s="36" t="str">
        <f t="shared" si="16"/>
        <v>Verde Big Smooth Flower- C35</v>
      </c>
      <c r="B152" s="36">
        <f t="shared" si="17"/>
        <v>18.8</v>
      </c>
      <c r="C152" s="36" t="str">
        <f t="shared" si="18"/>
        <v>NO INFO</v>
      </c>
      <c r="Q152" s="34" t="s">
        <v>1470</v>
      </c>
      <c r="R152" s="34">
        <v>19.5</v>
      </c>
      <c r="S152" s="34" t="s">
        <v>763</v>
      </c>
    </row>
    <row r="153" spans="1:19">
      <c r="A153" s="36" t="str">
        <f t="shared" si="16"/>
        <v>Grape God Bud- C13a</v>
      </c>
      <c r="B153" s="36">
        <f t="shared" si="17"/>
        <v>18.86</v>
      </c>
      <c r="C153" s="36">
        <f t="shared" si="18"/>
        <v>0</v>
      </c>
      <c r="Q153" s="39" t="s">
        <v>1732</v>
      </c>
      <c r="R153" s="34">
        <v>19.5</v>
      </c>
      <c r="S153" s="34" t="s">
        <v>763</v>
      </c>
    </row>
    <row r="154" spans="1:19">
      <c r="A154" s="36" t="str">
        <f t="shared" si="16"/>
        <v>Grape God Bud- C13b</v>
      </c>
      <c r="B154" s="36">
        <f t="shared" si="17"/>
        <v>18.86</v>
      </c>
      <c r="C154" s="36">
        <f t="shared" si="18"/>
        <v>0</v>
      </c>
      <c r="Q154" s="35" t="s">
        <v>1808</v>
      </c>
      <c r="R154" s="34">
        <v>19.579999999999998</v>
      </c>
      <c r="S154" s="34" t="s">
        <v>763</v>
      </c>
    </row>
    <row r="155" spans="1:19">
      <c r="A155" s="36" t="str">
        <f t="shared" si="16"/>
        <v>Bruce Banner #3- C7</v>
      </c>
      <c r="B155" s="36">
        <f t="shared" si="17"/>
        <v>18.899999999999999</v>
      </c>
      <c r="C155" s="36">
        <f t="shared" si="18"/>
        <v>0</v>
      </c>
      <c r="Q155" s="34" t="s">
        <v>1003</v>
      </c>
      <c r="R155" s="34">
        <v>19.600000000000001</v>
      </c>
      <c r="S155" s="34">
        <v>0</v>
      </c>
    </row>
    <row r="156" spans="1:19">
      <c r="A156" s="36" t="str">
        <f t="shared" si="16"/>
        <v>Stealth Andy's OG Flower- C35</v>
      </c>
      <c r="B156" s="36">
        <f t="shared" si="17"/>
        <v>18.899999999999999</v>
      </c>
      <c r="C156" s="36" t="str">
        <f t="shared" si="18"/>
        <v>NO INFO</v>
      </c>
      <c r="Q156" s="34" t="s">
        <v>1084</v>
      </c>
      <c r="R156" s="34">
        <v>19.600000000000001</v>
      </c>
      <c r="S156" s="34">
        <v>0</v>
      </c>
    </row>
    <row r="157" spans="1:19">
      <c r="A157" s="36" t="str">
        <f t="shared" si="16"/>
        <v>Strawberry Cough- C13a</v>
      </c>
      <c r="B157" s="36">
        <f t="shared" si="17"/>
        <v>18.91</v>
      </c>
      <c r="C157" s="36">
        <f t="shared" si="18"/>
        <v>1.31</v>
      </c>
      <c r="Q157" s="35" t="s">
        <v>1616</v>
      </c>
      <c r="R157" s="43">
        <v>19.72</v>
      </c>
      <c r="S157" s="43" t="s">
        <v>763</v>
      </c>
    </row>
    <row r="158" spans="1:19">
      <c r="A158" s="36" t="str">
        <f t="shared" si="16"/>
        <v>Strawberry Cough- C13b</v>
      </c>
      <c r="B158" s="36">
        <f t="shared" si="17"/>
        <v>18.91</v>
      </c>
      <c r="C158" s="36">
        <f t="shared" si="18"/>
        <v>1.31</v>
      </c>
      <c r="Q158" s="34" t="s">
        <v>1036</v>
      </c>
      <c r="R158" s="34">
        <v>19.88</v>
      </c>
      <c r="S158" s="34">
        <v>0</v>
      </c>
    </row>
    <row r="159" spans="1:19">
      <c r="A159" s="36" t="str">
        <f t="shared" si="16"/>
        <v>Lucky Charms (Pre-roll)- C5</v>
      </c>
      <c r="B159" s="36">
        <f t="shared" si="17"/>
        <v>18.93</v>
      </c>
      <c r="C159" s="36" t="str">
        <f t="shared" si="18"/>
        <v>NO INFO</v>
      </c>
      <c r="Q159" s="34" t="s">
        <v>1117</v>
      </c>
      <c r="R159" s="34">
        <v>19.88</v>
      </c>
      <c r="S159" s="34">
        <v>0</v>
      </c>
    </row>
    <row r="160" spans="1:19">
      <c r="A160" s="36" t="str">
        <f t="shared" si="16"/>
        <v>Headband- C13a</v>
      </c>
      <c r="B160" s="36">
        <f t="shared" si="17"/>
        <v>18.96</v>
      </c>
      <c r="C160" s="36">
        <f t="shared" si="18"/>
        <v>0</v>
      </c>
      <c r="Q160" s="34" t="s">
        <v>1761</v>
      </c>
      <c r="R160" s="34">
        <v>19.899999999999999</v>
      </c>
      <c r="S160" s="34">
        <v>0.2</v>
      </c>
    </row>
    <row r="161" spans="1:19">
      <c r="A161" s="36" t="str">
        <f t="shared" si="16"/>
        <v>Headband- C13b</v>
      </c>
      <c r="B161" s="36">
        <f t="shared" si="17"/>
        <v>18.96</v>
      </c>
      <c r="C161" s="36">
        <f t="shared" si="18"/>
        <v>0</v>
      </c>
      <c r="Q161" s="34" t="s">
        <v>1623</v>
      </c>
      <c r="R161" s="34">
        <v>20</v>
      </c>
      <c r="S161" s="34" t="s">
        <v>763</v>
      </c>
    </row>
    <row r="162" spans="1:19">
      <c r="A162" s="36" t="str">
        <f t="shared" si="16"/>
        <v>White Urkel- C7</v>
      </c>
      <c r="B162" s="36">
        <f t="shared" si="17"/>
        <v>19</v>
      </c>
      <c r="C162" s="36">
        <f t="shared" si="18"/>
        <v>0</v>
      </c>
      <c r="Q162" s="35" t="s">
        <v>1648</v>
      </c>
      <c r="R162" s="34">
        <v>20</v>
      </c>
      <c r="S162" s="34" t="s">
        <v>763</v>
      </c>
    </row>
    <row r="163" spans="1:19">
      <c r="A163" s="36" t="str">
        <f t="shared" si="16"/>
        <v>Race Fuel OG- C20</v>
      </c>
      <c r="B163" s="36">
        <f t="shared" si="17"/>
        <v>19</v>
      </c>
      <c r="C163" s="36" t="str">
        <f t="shared" si="18"/>
        <v>NO INFO</v>
      </c>
      <c r="Q163" s="34" t="s">
        <v>1655</v>
      </c>
      <c r="R163" s="34">
        <v>20</v>
      </c>
      <c r="S163" s="34" t="s">
        <v>763</v>
      </c>
    </row>
    <row r="164" spans="1:19">
      <c r="A164" s="36" t="str">
        <f t="shared" si="16"/>
        <v>Mighty Glude- C20</v>
      </c>
      <c r="B164" s="36">
        <f t="shared" si="17"/>
        <v>19</v>
      </c>
      <c r="C164" s="36" t="str">
        <f t="shared" si="18"/>
        <v>NO INFO</v>
      </c>
      <c r="Q164" s="34" t="s">
        <v>1681</v>
      </c>
      <c r="R164" s="34">
        <v>20</v>
      </c>
      <c r="S164" s="34">
        <v>1</v>
      </c>
    </row>
    <row r="165" spans="1:19">
      <c r="A165" s="36" t="str">
        <f t="shared" si="16"/>
        <v>Race Fuel OG- C20</v>
      </c>
      <c r="B165" s="36">
        <f t="shared" si="17"/>
        <v>19</v>
      </c>
      <c r="C165" s="36" t="str">
        <f t="shared" si="18"/>
        <v>NO INFO</v>
      </c>
      <c r="Q165" s="34" t="s">
        <v>1701</v>
      </c>
      <c r="R165" s="34">
        <v>20</v>
      </c>
      <c r="S165" s="34" t="s">
        <v>763</v>
      </c>
    </row>
    <row r="166" spans="1:19">
      <c r="A166" s="36" t="str">
        <f t="shared" si="16"/>
        <v>Flo- C21</v>
      </c>
      <c r="B166" s="36">
        <f t="shared" si="17"/>
        <v>19</v>
      </c>
      <c r="C166" s="36">
        <f t="shared" si="18"/>
        <v>0</v>
      </c>
      <c r="Q166" s="34" t="s">
        <v>1703</v>
      </c>
      <c r="R166" s="34">
        <v>20</v>
      </c>
      <c r="S166" s="34" t="s">
        <v>763</v>
      </c>
    </row>
    <row r="167" spans="1:19">
      <c r="A167" s="36" t="str">
        <f t="shared" si="16"/>
        <v>Sour Grape- C25</v>
      </c>
      <c r="B167" s="36">
        <f t="shared" si="17"/>
        <v>19</v>
      </c>
      <c r="C167" s="36" t="str">
        <f t="shared" si="18"/>
        <v>NO INFO</v>
      </c>
      <c r="Q167" s="34" t="s">
        <v>1727</v>
      </c>
      <c r="R167" s="34">
        <v>20</v>
      </c>
      <c r="S167" s="34" t="s">
        <v>763</v>
      </c>
    </row>
    <row r="168" spans="1:19">
      <c r="A168" s="36" t="str">
        <f t="shared" si="16"/>
        <v>Cinderella 99- C25</v>
      </c>
      <c r="B168" s="36">
        <f t="shared" si="17"/>
        <v>19</v>
      </c>
      <c r="C168" s="36" t="str">
        <f t="shared" si="18"/>
        <v>NO INFO</v>
      </c>
      <c r="Q168" s="34" t="s">
        <v>1730</v>
      </c>
      <c r="R168" s="34">
        <v>20</v>
      </c>
      <c r="S168" s="34" t="s">
        <v>763</v>
      </c>
    </row>
    <row r="169" spans="1:19">
      <c r="A169" s="36" t="str">
        <f t="shared" si="16"/>
        <v>Blue Dream- C27a</v>
      </c>
      <c r="B169" s="36">
        <f t="shared" si="17"/>
        <v>19</v>
      </c>
      <c r="C169" s="36">
        <f t="shared" si="18"/>
        <v>2</v>
      </c>
      <c r="Q169" s="35" t="s">
        <v>1733</v>
      </c>
      <c r="R169" s="34">
        <v>20</v>
      </c>
      <c r="S169" s="34" t="s">
        <v>763</v>
      </c>
    </row>
    <row r="170" spans="1:19">
      <c r="A170" s="36" t="str">
        <f t="shared" si="16"/>
        <v>Big Bubba Diesel- C28</v>
      </c>
      <c r="B170" s="36">
        <f t="shared" si="17"/>
        <v>19</v>
      </c>
      <c r="C170" s="36" t="str">
        <f t="shared" si="18"/>
        <v>NO INFO</v>
      </c>
      <c r="Q170" s="35" t="s">
        <v>1734</v>
      </c>
      <c r="R170" s="34">
        <v>20</v>
      </c>
      <c r="S170" s="34" t="s">
        <v>763</v>
      </c>
    </row>
    <row r="171" spans="1:19">
      <c r="A171" s="36" t="str">
        <f t="shared" si="16"/>
        <v>Stealth Fruity Peblles Flower- C35</v>
      </c>
      <c r="B171" s="36">
        <f t="shared" si="17"/>
        <v>19</v>
      </c>
      <c r="C171" s="36" t="str">
        <f t="shared" si="18"/>
        <v>NO INFO</v>
      </c>
      <c r="Q171" s="34" t="s">
        <v>1735</v>
      </c>
      <c r="R171" s="34">
        <v>20</v>
      </c>
      <c r="S171" s="34" t="s">
        <v>763</v>
      </c>
    </row>
    <row r="172" spans="1:19">
      <c r="A172" s="36" t="str">
        <f t="shared" si="16"/>
        <v>Bubba Kush (Pre '98)- C6</v>
      </c>
      <c r="B172" s="36">
        <f t="shared" si="17"/>
        <v>19.004999999999999</v>
      </c>
      <c r="C172" s="36">
        <f t="shared" si="18"/>
        <v>0</v>
      </c>
      <c r="Q172" s="34" t="s">
        <v>1774</v>
      </c>
      <c r="R172" s="34">
        <v>20</v>
      </c>
      <c r="S172" s="34" t="s">
        <v>763</v>
      </c>
    </row>
    <row r="173" spans="1:19">
      <c r="A173" s="36" t="str">
        <f t="shared" si="16"/>
        <v>Jack Flash- C4a</v>
      </c>
      <c r="B173" s="36">
        <f t="shared" si="17"/>
        <v>19.03</v>
      </c>
      <c r="C173" s="36">
        <f t="shared" si="18"/>
        <v>0</v>
      </c>
      <c r="Q173" s="34" t="s">
        <v>974</v>
      </c>
      <c r="R173" s="34">
        <v>20.03</v>
      </c>
      <c r="S173" s="34" t="s">
        <v>763</v>
      </c>
    </row>
    <row r="174" spans="1:19">
      <c r="A174" s="36" t="str">
        <f t="shared" si="16"/>
        <v>Jack Flash- C4b</v>
      </c>
      <c r="B174" s="36">
        <f t="shared" si="17"/>
        <v>19.03</v>
      </c>
      <c r="C174" s="36">
        <f t="shared" si="18"/>
        <v>0</v>
      </c>
      <c r="Q174" s="35" t="s">
        <v>822</v>
      </c>
      <c r="R174" s="34">
        <v>20.100000000000001</v>
      </c>
      <c r="S174" s="34" t="s">
        <v>763</v>
      </c>
    </row>
    <row r="175" spans="1:19">
      <c r="A175" s="36" t="str">
        <f t="shared" si="16"/>
        <v>Jack Flash- C4c</v>
      </c>
      <c r="B175" s="36">
        <f t="shared" si="17"/>
        <v>19.03</v>
      </c>
      <c r="C175" s="36">
        <f t="shared" si="18"/>
        <v>0</v>
      </c>
      <c r="Q175" s="34" t="s">
        <v>1673</v>
      </c>
      <c r="R175" s="34">
        <v>20.100000000000001</v>
      </c>
      <c r="S175" s="34" t="s">
        <v>763</v>
      </c>
    </row>
    <row r="176" spans="1:19">
      <c r="A176" s="36" t="str">
        <f t="shared" si="16"/>
        <v>Griz Kush- C4a</v>
      </c>
      <c r="B176" s="36">
        <f t="shared" si="17"/>
        <v>19.059999999999999</v>
      </c>
      <c r="C176" s="36">
        <f t="shared" si="18"/>
        <v>0</v>
      </c>
      <c r="Q176" s="34" t="s">
        <v>1031</v>
      </c>
      <c r="R176" s="34">
        <v>20.12</v>
      </c>
      <c r="S176" s="34">
        <v>0</v>
      </c>
    </row>
    <row r="177" spans="1:19">
      <c r="A177" s="36" t="str">
        <f t="shared" si="16"/>
        <v>Redheaded Stranger- C5</v>
      </c>
      <c r="B177" s="36">
        <f t="shared" si="17"/>
        <v>19.059999999999999</v>
      </c>
      <c r="C177" s="36" t="str">
        <f t="shared" si="18"/>
        <v>NO INFO</v>
      </c>
      <c r="Q177" s="34" t="s">
        <v>1112</v>
      </c>
      <c r="R177" s="34">
        <v>20.12</v>
      </c>
      <c r="S177" s="34">
        <v>0</v>
      </c>
    </row>
    <row r="178" spans="1:19">
      <c r="A178" s="36" t="str">
        <f t="shared" si="16"/>
        <v>Griz Kush- C4b</v>
      </c>
      <c r="B178" s="36">
        <f t="shared" si="17"/>
        <v>19.059999999999999</v>
      </c>
      <c r="C178" s="36">
        <f t="shared" si="18"/>
        <v>0</v>
      </c>
      <c r="Q178" s="35" t="s">
        <v>993</v>
      </c>
      <c r="R178" s="34">
        <v>20.13</v>
      </c>
      <c r="S178" s="34" t="s">
        <v>763</v>
      </c>
    </row>
    <row r="179" spans="1:19">
      <c r="A179" s="36" t="str">
        <f t="shared" si="16"/>
        <v>Griz Kush- C4c</v>
      </c>
      <c r="B179" s="36">
        <f t="shared" si="17"/>
        <v>19.059999999999999</v>
      </c>
      <c r="C179" s="36">
        <f t="shared" si="18"/>
        <v>0</v>
      </c>
      <c r="Q179" s="34" t="s">
        <v>1056</v>
      </c>
      <c r="R179" s="34">
        <v>20.13</v>
      </c>
      <c r="S179" s="34">
        <v>0</v>
      </c>
    </row>
    <row r="180" spans="1:19">
      <c r="A180" s="36" t="str">
        <f t="shared" ref="A180:A243" si="19">Q131</f>
        <v>Fall 97- C13a</v>
      </c>
      <c r="B180" s="36">
        <f t="shared" ref="B180:B243" si="20">R131</f>
        <v>19.09</v>
      </c>
      <c r="C180" s="36">
        <f t="shared" ref="C180:C243" si="21">S131</f>
        <v>0.51</v>
      </c>
      <c r="Q180" s="35" t="s">
        <v>846</v>
      </c>
      <c r="R180" s="43">
        <v>20.149999999999999</v>
      </c>
      <c r="S180" s="43" t="s">
        <v>763</v>
      </c>
    </row>
    <row r="181" spans="1:19">
      <c r="A181" s="36" t="str">
        <f t="shared" si="19"/>
        <v>Fall 97- C13b</v>
      </c>
      <c r="B181" s="36">
        <f t="shared" si="20"/>
        <v>19.09</v>
      </c>
      <c r="C181" s="36">
        <f t="shared" si="21"/>
        <v>0.51</v>
      </c>
      <c r="Q181" s="34" t="s">
        <v>976</v>
      </c>
      <c r="R181" s="34">
        <v>20.170000000000002</v>
      </c>
      <c r="S181" s="34" t="s">
        <v>763</v>
      </c>
    </row>
    <row r="182" spans="1:19">
      <c r="A182" s="36" t="str">
        <f t="shared" si="19"/>
        <v>Cannalope Haze- C34</v>
      </c>
      <c r="B182" s="36">
        <f t="shared" si="20"/>
        <v>19.09</v>
      </c>
      <c r="C182" s="36" t="str">
        <f t="shared" si="21"/>
        <v>NO INFO</v>
      </c>
      <c r="Q182" s="34" t="s">
        <v>1625</v>
      </c>
      <c r="R182" s="34">
        <v>20.18</v>
      </c>
      <c r="S182" s="34">
        <v>0.3</v>
      </c>
    </row>
    <row r="183" spans="1:19">
      <c r="A183" s="36" t="str">
        <f t="shared" si="19"/>
        <v>G.S.C. (thin mint cut)- C1</v>
      </c>
      <c r="B183" s="36">
        <f t="shared" si="20"/>
        <v>19.100000000000001</v>
      </c>
      <c r="C183" s="36" t="str">
        <f t="shared" si="21"/>
        <v>NO INFO</v>
      </c>
      <c r="Q183" s="34" t="s">
        <v>886</v>
      </c>
      <c r="R183" s="34">
        <v>20.2</v>
      </c>
      <c r="S183" s="34" t="s">
        <v>763</v>
      </c>
    </row>
    <row r="184" spans="1:19">
      <c r="A184" s="36" t="str">
        <f t="shared" si="19"/>
        <v>Magic Carpet- C1</v>
      </c>
      <c r="B184" s="36">
        <f t="shared" si="20"/>
        <v>19.100000000000001</v>
      </c>
      <c r="C184" s="36" t="str">
        <f t="shared" si="21"/>
        <v>NO INFO</v>
      </c>
      <c r="Q184" s="34" t="s">
        <v>891</v>
      </c>
      <c r="R184" s="34">
        <v>20.2</v>
      </c>
      <c r="S184" s="34" t="s">
        <v>763</v>
      </c>
    </row>
    <row r="185" spans="1:19">
      <c r="A185" s="36" t="str">
        <f t="shared" si="19"/>
        <v>Mantanuska Thunderfuck- C6</v>
      </c>
      <c r="B185" s="36">
        <f t="shared" si="20"/>
        <v>19.149999999999999</v>
      </c>
      <c r="C185" s="36">
        <f t="shared" si="21"/>
        <v>0</v>
      </c>
      <c r="Q185" s="34" t="s">
        <v>1126</v>
      </c>
      <c r="R185" s="34">
        <v>20.2</v>
      </c>
      <c r="S185" s="34" t="s">
        <v>763</v>
      </c>
    </row>
    <row r="186" spans="1:19">
      <c r="A186" s="36" t="str">
        <f t="shared" si="19"/>
        <v>Purple Dream- C37b</v>
      </c>
      <c r="B186" s="36">
        <f t="shared" si="20"/>
        <v>19.149999999999999</v>
      </c>
      <c r="C186" s="36" t="str">
        <f t="shared" si="21"/>
        <v>NO INFO</v>
      </c>
      <c r="Q186" s="34" t="s">
        <v>1776</v>
      </c>
      <c r="R186" s="34">
        <v>20.2</v>
      </c>
      <c r="S186" s="34" t="s">
        <v>763</v>
      </c>
    </row>
    <row r="187" spans="1:19">
      <c r="A187" s="36" t="str">
        <f t="shared" si="19"/>
        <v>Lucky Charms (Pre-roll)- C5</v>
      </c>
      <c r="B187" s="36">
        <f t="shared" si="20"/>
        <v>19.18</v>
      </c>
      <c r="C187" s="36" t="str">
        <f t="shared" si="21"/>
        <v>NO INFO</v>
      </c>
      <c r="Q187" s="34" t="s">
        <v>1304</v>
      </c>
      <c r="R187" s="34">
        <v>20.22</v>
      </c>
      <c r="S187" s="34" t="s">
        <v>763</v>
      </c>
    </row>
    <row r="188" spans="1:19">
      <c r="A188" s="36" t="str">
        <f t="shared" si="19"/>
        <v>Jah Zuki- C37b</v>
      </c>
      <c r="B188" s="36">
        <f t="shared" si="20"/>
        <v>19.18</v>
      </c>
      <c r="C188" s="36" t="str">
        <f t="shared" si="21"/>
        <v>NO INFO</v>
      </c>
      <c r="Q188" s="35" t="s">
        <v>812</v>
      </c>
      <c r="R188" s="34">
        <v>20.3</v>
      </c>
      <c r="S188" s="34" t="s">
        <v>763</v>
      </c>
    </row>
    <row r="189" spans="1:19">
      <c r="A189" s="36" t="str">
        <f t="shared" si="19"/>
        <v>Jack Flash- C15</v>
      </c>
      <c r="B189" s="36">
        <f t="shared" si="20"/>
        <v>19.2</v>
      </c>
      <c r="C189" s="36">
        <f t="shared" si="21"/>
        <v>0.2</v>
      </c>
      <c r="Q189" s="34" t="s">
        <v>869</v>
      </c>
      <c r="R189" s="34">
        <v>20.3</v>
      </c>
      <c r="S189" s="34">
        <v>0</v>
      </c>
    </row>
    <row r="190" spans="1:19">
      <c r="A190" s="36" t="str">
        <f t="shared" si="19"/>
        <v>Ghost Ship- C33</v>
      </c>
      <c r="B190" s="36">
        <f t="shared" si="20"/>
        <v>19.2</v>
      </c>
      <c r="C190" s="36">
        <f t="shared" si="21"/>
        <v>0</v>
      </c>
      <c r="Q190" s="34" t="s">
        <v>908</v>
      </c>
      <c r="R190" s="34">
        <v>20.3</v>
      </c>
      <c r="S190" s="34">
        <v>0</v>
      </c>
    </row>
    <row r="191" spans="1:19">
      <c r="A191" s="36" t="str">
        <f t="shared" si="19"/>
        <v>Flo</v>
      </c>
      <c r="B191" s="36">
        <f t="shared" si="20"/>
        <v>19.21</v>
      </c>
      <c r="C191" s="36">
        <f t="shared" si="21"/>
        <v>0</v>
      </c>
      <c r="Q191" s="34" t="s">
        <v>1127</v>
      </c>
      <c r="R191" s="34">
        <v>20.3</v>
      </c>
      <c r="S191" s="34">
        <v>1.6</v>
      </c>
    </row>
    <row r="192" spans="1:19">
      <c r="A192" s="36" t="str">
        <f t="shared" si="19"/>
        <v>Sin Mints- C17</v>
      </c>
      <c r="B192" s="36">
        <f t="shared" si="20"/>
        <v>19.3</v>
      </c>
      <c r="C192" s="36">
        <f t="shared" si="21"/>
        <v>0.5</v>
      </c>
      <c r="Q192" s="34" t="s">
        <v>1133</v>
      </c>
      <c r="R192" s="34">
        <v>20.3</v>
      </c>
      <c r="S192" s="34" t="s">
        <v>763</v>
      </c>
    </row>
    <row r="193" spans="1:19">
      <c r="A193" s="36" t="str">
        <f t="shared" si="19"/>
        <v>Purple OG- C5</v>
      </c>
      <c r="B193" s="36">
        <f t="shared" si="20"/>
        <v>19.37</v>
      </c>
      <c r="C193" s="36" t="str">
        <f t="shared" si="21"/>
        <v>NO INFO</v>
      </c>
      <c r="Q193" s="34" t="s">
        <v>1150</v>
      </c>
      <c r="R193" s="34">
        <v>20.3</v>
      </c>
      <c r="S193" s="34">
        <v>0</v>
      </c>
    </row>
    <row r="194" spans="1:19">
      <c r="A194" s="36" t="str">
        <f t="shared" si="19"/>
        <v>Purple OG (Pre-roll)- C5</v>
      </c>
      <c r="B194" s="36">
        <f t="shared" si="20"/>
        <v>19.37</v>
      </c>
      <c r="C194" s="36" t="str">
        <f t="shared" si="21"/>
        <v>NO INFO</v>
      </c>
      <c r="Q194" s="34" t="s">
        <v>1362</v>
      </c>
      <c r="R194" s="34">
        <v>20.3</v>
      </c>
      <c r="S194" s="34">
        <v>0</v>
      </c>
    </row>
    <row r="195" spans="1:19">
      <c r="A195" s="36" t="str">
        <f t="shared" si="19"/>
        <v>Flo- C4a</v>
      </c>
      <c r="B195" s="36">
        <f t="shared" si="20"/>
        <v>19.38</v>
      </c>
      <c r="C195" s="36">
        <f t="shared" si="21"/>
        <v>0</v>
      </c>
      <c r="Q195" s="34" t="s">
        <v>1700</v>
      </c>
      <c r="R195" s="34">
        <v>20.3</v>
      </c>
      <c r="S195" s="34" t="s">
        <v>763</v>
      </c>
    </row>
    <row r="196" spans="1:19">
      <c r="A196" s="36" t="str">
        <f t="shared" si="19"/>
        <v>Flo- C4b</v>
      </c>
      <c r="B196" s="36">
        <f t="shared" si="20"/>
        <v>19.38</v>
      </c>
      <c r="C196" s="36">
        <f t="shared" si="21"/>
        <v>0</v>
      </c>
      <c r="Q196" s="35" t="s">
        <v>1721</v>
      </c>
      <c r="R196" s="34">
        <v>20.385000000000002</v>
      </c>
      <c r="S196" s="34" t="s">
        <v>763</v>
      </c>
    </row>
    <row r="197" spans="1:19">
      <c r="A197" s="36" t="str">
        <f t="shared" si="19"/>
        <v>Flo- C4c</v>
      </c>
      <c r="B197" s="36">
        <f t="shared" si="20"/>
        <v>19.38</v>
      </c>
      <c r="C197" s="36">
        <f t="shared" si="21"/>
        <v>0</v>
      </c>
      <c r="Q197" s="35" t="s">
        <v>1636</v>
      </c>
      <c r="R197" s="34">
        <v>20.399999999999999</v>
      </c>
      <c r="S197" s="34" t="s">
        <v>763</v>
      </c>
    </row>
    <row r="198" spans="1:19">
      <c r="A198" s="36" t="str">
        <f t="shared" si="19"/>
        <v>Purple Dream- C7</v>
      </c>
      <c r="B198" s="36">
        <f t="shared" si="20"/>
        <v>19.399999999999999</v>
      </c>
      <c r="C198" s="36">
        <f t="shared" si="21"/>
        <v>0</v>
      </c>
      <c r="Q198" s="35" t="s">
        <v>815</v>
      </c>
      <c r="R198" s="34">
        <v>20.5</v>
      </c>
      <c r="S198" s="34" t="s">
        <v>763</v>
      </c>
    </row>
    <row r="199" spans="1:19">
      <c r="A199" s="36" t="str">
        <f t="shared" si="19"/>
        <v>K Kush- C8</v>
      </c>
      <c r="B199" s="36">
        <f t="shared" si="20"/>
        <v>19.46</v>
      </c>
      <c r="C199" s="36">
        <f t="shared" si="21"/>
        <v>0.2</v>
      </c>
      <c r="Q199" s="34" t="s">
        <v>784</v>
      </c>
      <c r="R199" s="34">
        <v>20.5</v>
      </c>
      <c r="S199" s="34" t="s">
        <v>763</v>
      </c>
    </row>
    <row r="200" spans="1:19">
      <c r="A200" s="36" t="str">
        <f t="shared" si="19"/>
        <v>Bordello- C29</v>
      </c>
      <c r="B200" s="36">
        <f t="shared" si="20"/>
        <v>19.5</v>
      </c>
      <c r="C200" s="36" t="str">
        <f t="shared" si="21"/>
        <v>NO INFO</v>
      </c>
      <c r="Q200" s="34" t="s">
        <v>1669</v>
      </c>
      <c r="R200" s="34">
        <v>20.5</v>
      </c>
      <c r="S200" s="34" t="s">
        <v>795</v>
      </c>
    </row>
    <row r="201" spans="1:19">
      <c r="A201" s="36" t="str">
        <f t="shared" si="19"/>
        <v xml:space="preserve">Grape Ape- C29 </v>
      </c>
      <c r="B201" s="36">
        <f t="shared" si="20"/>
        <v>19.5</v>
      </c>
      <c r="C201" s="36" t="str">
        <f t="shared" si="21"/>
        <v>NO INFO</v>
      </c>
      <c r="Q201" s="34" t="s">
        <v>1675</v>
      </c>
      <c r="R201" s="34">
        <v>20.5</v>
      </c>
      <c r="S201" s="34" t="s">
        <v>763</v>
      </c>
    </row>
    <row r="202" spans="1:19">
      <c r="A202" s="36" t="str">
        <f t="shared" si="19"/>
        <v>Chem Dawg Super Skunk- C32</v>
      </c>
      <c r="B202" s="36">
        <f t="shared" si="20"/>
        <v>19.5</v>
      </c>
      <c r="C202" s="36" t="str">
        <f t="shared" si="21"/>
        <v>NO INFO</v>
      </c>
      <c r="Q202" s="34" t="s">
        <v>1456</v>
      </c>
      <c r="R202" s="34">
        <v>20.5</v>
      </c>
      <c r="S202" s="34" t="s">
        <v>763</v>
      </c>
    </row>
    <row r="203" spans="1:19">
      <c r="A203" s="36" t="str">
        <f t="shared" si="19"/>
        <v>Borderliner- C37a</v>
      </c>
      <c r="B203" s="36">
        <f t="shared" si="20"/>
        <v>19.579999999999998</v>
      </c>
      <c r="C203" s="36" t="str">
        <f t="shared" si="21"/>
        <v>NO INFO</v>
      </c>
      <c r="Q203" s="34" t="s">
        <v>1728</v>
      </c>
      <c r="R203" s="34">
        <v>20.5</v>
      </c>
      <c r="S203" s="34" t="s">
        <v>763</v>
      </c>
    </row>
    <row r="204" spans="1:19">
      <c r="A204" s="36" t="str">
        <f t="shared" si="19"/>
        <v>Cherry Pie- C13a</v>
      </c>
      <c r="B204" s="36">
        <f t="shared" si="20"/>
        <v>19.600000000000001</v>
      </c>
      <c r="C204" s="36">
        <f t="shared" si="21"/>
        <v>0</v>
      </c>
      <c r="Q204" s="35" t="s">
        <v>1017</v>
      </c>
      <c r="R204" s="34">
        <v>20.52</v>
      </c>
      <c r="S204" s="34">
        <v>0</v>
      </c>
    </row>
    <row r="205" spans="1:19">
      <c r="A205" s="36" t="str">
        <f t="shared" si="19"/>
        <v>Cherry Pie- C13b</v>
      </c>
      <c r="B205" s="36">
        <f t="shared" si="20"/>
        <v>19.600000000000001</v>
      </c>
      <c r="C205" s="36">
        <f t="shared" si="21"/>
        <v>0</v>
      </c>
      <c r="Q205" s="35" t="s">
        <v>1098</v>
      </c>
      <c r="R205" s="34">
        <v>20.52</v>
      </c>
      <c r="S205" s="34">
        <v>0</v>
      </c>
    </row>
    <row r="206" spans="1:19">
      <c r="A206" s="36" t="str">
        <f t="shared" si="19"/>
        <v>Lack of Fire- C2</v>
      </c>
      <c r="B206" s="36">
        <f t="shared" si="20"/>
        <v>19.72</v>
      </c>
      <c r="C206" s="36" t="str">
        <f t="shared" si="21"/>
        <v>NO INFO</v>
      </c>
      <c r="Q206" s="34" t="s">
        <v>1015</v>
      </c>
      <c r="R206" s="34">
        <v>20.58</v>
      </c>
      <c r="S206" s="34">
        <v>0</v>
      </c>
    </row>
    <row r="207" spans="1:19">
      <c r="A207" s="36" t="str">
        <f t="shared" si="19"/>
        <v>Raskal OG- C13a</v>
      </c>
      <c r="B207" s="36">
        <f t="shared" si="20"/>
        <v>19.88</v>
      </c>
      <c r="C207" s="36">
        <f t="shared" si="21"/>
        <v>0</v>
      </c>
      <c r="Q207" s="34" t="s">
        <v>1096</v>
      </c>
      <c r="R207" s="34">
        <v>20.58</v>
      </c>
      <c r="S207" s="34">
        <v>0</v>
      </c>
    </row>
    <row r="208" spans="1:19">
      <c r="A208" s="36" t="str">
        <f t="shared" si="19"/>
        <v>Raskal OG- C13b</v>
      </c>
      <c r="B208" s="36">
        <f t="shared" si="20"/>
        <v>19.88</v>
      </c>
      <c r="C208" s="36">
        <f t="shared" si="21"/>
        <v>0</v>
      </c>
      <c r="Q208" s="35" t="s">
        <v>1760</v>
      </c>
      <c r="R208" s="34">
        <v>20.62</v>
      </c>
      <c r="S208" s="34" t="s">
        <v>763</v>
      </c>
    </row>
    <row r="209" spans="1:19">
      <c r="A209" s="36" t="str">
        <f t="shared" si="19"/>
        <v>Cannacraft Creamsile Flower- C35</v>
      </c>
      <c r="B209" s="36">
        <f t="shared" si="20"/>
        <v>19.899999999999999</v>
      </c>
      <c r="C209" s="36">
        <f t="shared" si="21"/>
        <v>0.2</v>
      </c>
      <c r="Q209" s="34" t="s">
        <v>1054</v>
      </c>
      <c r="R209" s="34">
        <v>20.69</v>
      </c>
      <c r="S209" s="34">
        <v>0</v>
      </c>
    </row>
    <row r="210" spans="1:19">
      <c r="A210" s="36" t="str">
        <f t="shared" si="19"/>
        <v>Blackberry Kush- C9</v>
      </c>
      <c r="B210" s="36">
        <f t="shared" si="20"/>
        <v>20</v>
      </c>
      <c r="C210" s="36" t="str">
        <f t="shared" si="21"/>
        <v>NO INFO</v>
      </c>
      <c r="Q210" s="34" t="s">
        <v>1082</v>
      </c>
      <c r="R210" s="34">
        <v>20.69</v>
      </c>
      <c r="S210" s="34">
        <v>0</v>
      </c>
    </row>
    <row r="211" spans="1:19">
      <c r="A211" s="36" t="str">
        <f t="shared" si="19"/>
        <v>Green Crack- C20</v>
      </c>
      <c r="B211" s="36">
        <f t="shared" si="20"/>
        <v>20</v>
      </c>
      <c r="C211" s="36" t="str">
        <f t="shared" si="21"/>
        <v>NO INFO</v>
      </c>
      <c r="Q211" s="35" t="s">
        <v>1613</v>
      </c>
      <c r="R211" s="44">
        <v>20.7</v>
      </c>
      <c r="S211" s="44" t="s">
        <v>763</v>
      </c>
    </row>
    <row r="212" spans="1:19">
      <c r="A212" s="36" t="str">
        <f t="shared" si="19"/>
        <v>Humdinger OG- C20</v>
      </c>
      <c r="B212" s="36">
        <f t="shared" si="20"/>
        <v>20</v>
      </c>
      <c r="C212" s="36" t="str">
        <f t="shared" si="21"/>
        <v>NO INFO</v>
      </c>
      <c r="Q212" s="34" t="s">
        <v>890</v>
      </c>
      <c r="R212" s="34">
        <v>20.7</v>
      </c>
      <c r="S212" s="34" t="s">
        <v>763</v>
      </c>
    </row>
    <row r="213" spans="1:19">
      <c r="A213" s="36" t="str">
        <f t="shared" si="19"/>
        <v>Chocolope- C27a</v>
      </c>
      <c r="B213" s="36">
        <f t="shared" si="20"/>
        <v>20</v>
      </c>
      <c r="C213" s="36">
        <f t="shared" si="21"/>
        <v>1</v>
      </c>
      <c r="Q213" s="34" t="s">
        <v>961</v>
      </c>
      <c r="R213" s="34">
        <v>20.7</v>
      </c>
      <c r="S213" s="34" t="s">
        <v>763</v>
      </c>
    </row>
    <row r="214" spans="1:19">
      <c r="A214" s="36" t="str">
        <f t="shared" si="19"/>
        <v>Red Headed Stranger- C28</v>
      </c>
      <c r="B214" s="36">
        <f t="shared" si="20"/>
        <v>20</v>
      </c>
      <c r="C214" s="36" t="str">
        <f t="shared" si="21"/>
        <v>NO INFO</v>
      </c>
      <c r="Q214" s="35" t="s">
        <v>985</v>
      </c>
      <c r="R214" s="34">
        <v>20.7</v>
      </c>
      <c r="S214" s="34" t="s">
        <v>763</v>
      </c>
    </row>
    <row r="215" spans="1:19">
      <c r="A215" s="36" t="str">
        <f t="shared" si="19"/>
        <v>Cherry Lemon Haze- C28</v>
      </c>
      <c r="B215" s="36">
        <f t="shared" si="20"/>
        <v>20</v>
      </c>
      <c r="C215" s="36" t="str">
        <f t="shared" si="21"/>
        <v>NO INFO</v>
      </c>
      <c r="Q215" s="34" t="s">
        <v>1671</v>
      </c>
      <c r="R215" s="34">
        <v>20.73</v>
      </c>
      <c r="S215" s="34" t="s">
        <v>763</v>
      </c>
    </row>
    <row r="216" spans="1:19">
      <c r="A216" s="36" t="str">
        <f t="shared" si="19"/>
        <v>Grandfire OG- C32</v>
      </c>
      <c r="B216" s="36">
        <f t="shared" si="20"/>
        <v>20</v>
      </c>
      <c r="C216" s="36" t="str">
        <f t="shared" si="21"/>
        <v>NO INFO</v>
      </c>
      <c r="Q216" s="34" t="s">
        <v>1033</v>
      </c>
      <c r="R216" s="34">
        <v>20.75</v>
      </c>
      <c r="S216" s="34">
        <v>0.6</v>
      </c>
    </row>
    <row r="217" spans="1:19">
      <c r="A217" s="36" t="str">
        <f t="shared" si="19"/>
        <v>Yumboldt- C32</v>
      </c>
      <c r="B217" s="36">
        <f t="shared" si="20"/>
        <v>20</v>
      </c>
      <c r="C217" s="36" t="str">
        <f t="shared" si="21"/>
        <v>NO INFO</v>
      </c>
      <c r="Q217" s="34" t="s">
        <v>1114</v>
      </c>
      <c r="R217" s="34">
        <v>20.75</v>
      </c>
      <c r="S217" s="34">
        <v>0.6</v>
      </c>
    </row>
    <row r="218" spans="1:19">
      <c r="A218" s="36" t="str">
        <f t="shared" si="19"/>
        <v>Ghost OG- C32</v>
      </c>
      <c r="B218" s="36">
        <f t="shared" si="20"/>
        <v>20</v>
      </c>
      <c r="C218" s="36" t="str">
        <f t="shared" si="21"/>
        <v>NO INFO</v>
      </c>
      <c r="Q218" s="34" t="s">
        <v>1801</v>
      </c>
      <c r="R218" s="34">
        <v>20.79</v>
      </c>
      <c r="S218" s="34" t="s">
        <v>763</v>
      </c>
    </row>
    <row r="219" spans="1:19">
      <c r="A219" s="36" t="str">
        <f t="shared" si="19"/>
        <v>Primus- C32</v>
      </c>
      <c r="B219" s="36">
        <f t="shared" si="20"/>
        <v>20</v>
      </c>
      <c r="C219" s="36" t="str">
        <f t="shared" si="21"/>
        <v>NO INFO</v>
      </c>
      <c r="Q219" s="34" t="s">
        <v>1824</v>
      </c>
      <c r="R219" s="34">
        <v>20.79</v>
      </c>
      <c r="S219" s="34" t="s">
        <v>763</v>
      </c>
    </row>
    <row r="220" spans="1:19">
      <c r="A220" s="36" t="str">
        <f t="shared" si="19"/>
        <v>Lemon Mazar- C32</v>
      </c>
      <c r="B220" s="36">
        <f t="shared" si="20"/>
        <v>20</v>
      </c>
      <c r="C220" s="36" t="str">
        <f t="shared" si="21"/>
        <v>NO INFO</v>
      </c>
      <c r="Q220" s="34" t="s">
        <v>1070</v>
      </c>
      <c r="R220" s="34">
        <v>20.8</v>
      </c>
      <c r="S220" s="34">
        <v>0.02</v>
      </c>
    </row>
    <row r="221" spans="1:19">
      <c r="A221" s="36" t="str">
        <f t="shared" si="19"/>
        <v>Soma Super Lemon Haze Flower- C35</v>
      </c>
      <c r="B221" s="36">
        <f t="shared" si="20"/>
        <v>20</v>
      </c>
      <c r="C221" s="36" t="str">
        <f t="shared" si="21"/>
        <v>NO INFO</v>
      </c>
      <c r="Q221" s="36" t="s">
        <v>1738</v>
      </c>
      <c r="R221" s="44">
        <v>20.8</v>
      </c>
      <c r="S221" s="44">
        <v>0</v>
      </c>
    </row>
    <row r="222" spans="1:19">
      <c r="A222" s="36" t="str">
        <f t="shared" si="19"/>
        <v>Golden Strawberry- C11</v>
      </c>
      <c r="B222" s="36">
        <f t="shared" si="20"/>
        <v>20.03</v>
      </c>
      <c r="C222" s="36" t="str">
        <f t="shared" si="21"/>
        <v>NO INFO</v>
      </c>
      <c r="Q222" s="35" t="s">
        <v>1754</v>
      </c>
      <c r="R222" s="34">
        <v>20.82</v>
      </c>
      <c r="S222" s="34" t="s">
        <v>763</v>
      </c>
    </row>
    <row r="223" spans="1:19">
      <c r="A223" s="36" t="str">
        <f t="shared" si="19"/>
        <v>Deadhead OG- C1</v>
      </c>
      <c r="B223" s="36">
        <f t="shared" si="20"/>
        <v>20.100000000000001</v>
      </c>
      <c r="C223" s="36" t="str">
        <f t="shared" si="21"/>
        <v>NO INFO</v>
      </c>
      <c r="Q223" s="34" t="s">
        <v>1021</v>
      </c>
      <c r="R223" s="34">
        <v>20.84</v>
      </c>
      <c r="S223" s="34">
        <v>0</v>
      </c>
    </row>
    <row r="224" spans="1:19">
      <c r="A224" s="36" t="str">
        <f t="shared" si="19"/>
        <v>OG Kush- C25</v>
      </c>
      <c r="B224" s="36">
        <f t="shared" si="20"/>
        <v>20.100000000000001</v>
      </c>
      <c r="C224" s="36" t="str">
        <f t="shared" si="21"/>
        <v>NO INFO</v>
      </c>
      <c r="Q224" s="34" t="s">
        <v>1102</v>
      </c>
      <c r="R224" s="34">
        <v>20.84</v>
      </c>
      <c r="S224" s="34">
        <v>0</v>
      </c>
    </row>
    <row r="225" spans="1:19">
      <c r="A225" s="36" t="str">
        <f t="shared" si="19"/>
        <v>Grunk- C13a</v>
      </c>
      <c r="B225" s="36">
        <f t="shared" si="20"/>
        <v>20.12</v>
      </c>
      <c r="C225" s="36">
        <f t="shared" si="21"/>
        <v>0</v>
      </c>
      <c r="Q225" s="34" t="s">
        <v>915</v>
      </c>
      <c r="R225" s="34">
        <v>20.86</v>
      </c>
      <c r="S225" s="34">
        <v>0</v>
      </c>
    </row>
    <row r="226" spans="1:19">
      <c r="A226" s="36" t="str">
        <f t="shared" si="19"/>
        <v>Grunk- C13b</v>
      </c>
      <c r="B226" s="36">
        <f t="shared" si="20"/>
        <v>20.12</v>
      </c>
      <c r="C226" s="36">
        <f t="shared" si="21"/>
        <v>0</v>
      </c>
      <c r="Q226" s="34" t="s">
        <v>1028</v>
      </c>
      <c r="R226" s="34">
        <v>20.87</v>
      </c>
      <c r="S226" s="34">
        <v>0</v>
      </c>
    </row>
    <row r="227" spans="1:19">
      <c r="A227" s="36" t="str">
        <f t="shared" si="19"/>
        <v>Grandaddy Purple- C12</v>
      </c>
      <c r="B227" s="36">
        <f t="shared" si="20"/>
        <v>20.13</v>
      </c>
      <c r="C227" s="36" t="str">
        <f t="shared" si="21"/>
        <v>NO INFO</v>
      </c>
      <c r="Q227" s="34" t="s">
        <v>1109</v>
      </c>
      <c r="R227" s="34">
        <v>20.87</v>
      </c>
      <c r="S227" s="34">
        <v>0</v>
      </c>
    </row>
    <row r="228" spans="1:19">
      <c r="A228" s="36" t="str">
        <f t="shared" si="19"/>
        <v>Tangerine Power- C15</v>
      </c>
      <c r="B228" s="36">
        <f t="shared" si="20"/>
        <v>20.13</v>
      </c>
      <c r="C228" s="36">
        <f t="shared" si="21"/>
        <v>0</v>
      </c>
      <c r="Q228" s="34" t="s">
        <v>1620</v>
      </c>
      <c r="R228" s="34">
        <v>20.9</v>
      </c>
      <c r="S228" s="34" t="s">
        <v>763</v>
      </c>
    </row>
    <row r="229" spans="1:19">
      <c r="A229" s="36" t="str">
        <f t="shared" si="19"/>
        <v>Skunkberry- C2</v>
      </c>
      <c r="B229" s="36">
        <f t="shared" si="20"/>
        <v>20.149999999999999</v>
      </c>
      <c r="C229" s="36" t="str">
        <f t="shared" si="21"/>
        <v>NO INFO</v>
      </c>
      <c r="Q229" s="35" t="s">
        <v>1748</v>
      </c>
      <c r="R229" s="35">
        <v>20.9</v>
      </c>
      <c r="S229" s="35" t="s">
        <v>763</v>
      </c>
    </row>
    <row r="230" spans="1:19">
      <c r="A230" s="36" t="str">
        <f t="shared" si="19"/>
        <v>Rise n Shine- C11</v>
      </c>
      <c r="B230" s="36">
        <f t="shared" si="20"/>
        <v>20.170000000000002</v>
      </c>
      <c r="C230" s="36" t="str">
        <f t="shared" si="21"/>
        <v>NO INFO</v>
      </c>
      <c r="Q230" s="34" t="s">
        <v>1772</v>
      </c>
      <c r="R230" s="34">
        <v>20.9</v>
      </c>
      <c r="S230" s="34" t="s">
        <v>763</v>
      </c>
    </row>
    <row r="231" spans="1:19">
      <c r="A231" s="36" t="str">
        <f t="shared" si="19"/>
        <v>Blue Dream- C15</v>
      </c>
      <c r="B231" s="36">
        <f t="shared" si="20"/>
        <v>20.18</v>
      </c>
      <c r="C231" s="36">
        <f t="shared" si="21"/>
        <v>0.3</v>
      </c>
      <c r="Q231" s="35" t="s">
        <v>1060</v>
      </c>
      <c r="R231" s="34">
        <v>20.98</v>
      </c>
      <c r="S231" s="34">
        <v>0.3</v>
      </c>
    </row>
    <row r="232" spans="1:19">
      <c r="A232" s="36" t="str">
        <f t="shared" si="19"/>
        <v>Leeroy- C5</v>
      </c>
      <c r="B232" s="36">
        <f t="shared" si="20"/>
        <v>20.2</v>
      </c>
      <c r="C232" s="36" t="str">
        <f t="shared" si="21"/>
        <v>NO INFO</v>
      </c>
      <c r="Q232" s="34" t="s">
        <v>799</v>
      </c>
      <c r="R232" s="34">
        <v>21</v>
      </c>
      <c r="S232" s="34" t="s">
        <v>763</v>
      </c>
    </row>
    <row r="233" spans="1:19">
      <c r="A233" s="36" t="str">
        <f t="shared" si="19"/>
        <v>Chem Dawg- C5</v>
      </c>
      <c r="B233" s="36">
        <f t="shared" si="20"/>
        <v>20.2</v>
      </c>
      <c r="C233" s="36" t="str">
        <f t="shared" si="21"/>
        <v>NO INFO</v>
      </c>
      <c r="Q233" s="34" t="s">
        <v>917</v>
      </c>
      <c r="R233" s="34">
        <v>21</v>
      </c>
      <c r="S233" s="34">
        <v>0</v>
      </c>
    </row>
    <row r="234" spans="1:19">
      <c r="A234" s="36" t="str">
        <f t="shared" si="19"/>
        <v>Fukushima- C17</v>
      </c>
      <c r="B234" s="36">
        <f t="shared" si="20"/>
        <v>20.2</v>
      </c>
      <c r="C234" s="36" t="str">
        <f t="shared" si="21"/>
        <v>NO INFO</v>
      </c>
      <c r="Q234" s="34" t="s">
        <v>922</v>
      </c>
      <c r="R234" s="34">
        <v>21</v>
      </c>
      <c r="S234" s="34">
        <v>0</v>
      </c>
    </row>
    <row r="235" spans="1:19">
      <c r="A235" s="36" t="str">
        <f t="shared" si="19"/>
        <v>Stealth Candy Kush Flower- C35</v>
      </c>
      <c r="B235" s="36">
        <f t="shared" si="20"/>
        <v>20.2</v>
      </c>
      <c r="C235" s="36" t="str">
        <f t="shared" si="21"/>
        <v>NO INFO</v>
      </c>
      <c r="Q235" s="34" t="s">
        <v>923</v>
      </c>
      <c r="R235" s="34">
        <v>21</v>
      </c>
      <c r="S235" s="34">
        <v>0</v>
      </c>
    </row>
    <row r="236" spans="1:19">
      <c r="A236" s="36" t="str">
        <f t="shared" si="19"/>
        <v>Poseidon OG (Pre-roll)- C5</v>
      </c>
      <c r="B236" s="36">
        <f t="shared" si="20"/>
        <v>20.22</v>
      </c>
      <c r="C236" s="36" t="str">
        <f t="shared" si="21"/>
        <v>NO INFO</v>
      </c>
      <c r="Q236" s="34" t="s">
        <v>937</v>
      </c>
      <c r="R236" s="34">
        <v>21</v>
      </c>
      <c r="S236" s="34" t="s">
        <v>763</v>
      </c>
    </row>
    <row r="237" spans="1:19">
      <c r="A237" s="36" t="str">
        <f t="shared" si="19"/>
        <v>Kurple Fantasy- C1</v>
      </c>
      <c r="B237" s="36">
        <f t="shared" si="20"/>
        <v>20.3</v>
      </c>
      <c r="C237" s="36" t="str">
        <f t="shared" si="21"/>
        <v>NO INFO</v>
      </c>
      <c r="Q237" s="35" t="s">
        <v>952</v>
      </c>
      <c r="R237" s="34">
        <v>21</v>
      </c>
      <c r="S237" s="34" t="s">
        <v>763</v>
      </c>
    </row>
    <row r="238" spans="1:19">
      <c r="A238" s="36" t="str">
        <f t="shared" si="19"/>
        <v>Light of Jah- C4a</v>
      </c>
      <c r="B238" s="36">
        <f t="shared" si="20"/>
        <v>20.3</v>
      </c>
      <c r="C238" s="36">
        <f t="shared" si="21"/>
        <v>0</v>
      </c>
      <c r="Q238" s="34" t="s">
        <v>960</v>
      </c>
      <c r="R238" s="34">
        <v>21</v>
      </c>
      <c r="S238" s="34" t="s">
        <v>763</v>
      </c>
    </row>
    <row r="239" spans="1:19">
      <c r="A239" s="36" t="str">
        <f t="shared" si="19"/>
        <v>Sour Diesel- C6</v>
      </c>
      <c r="B239" s="36">
        <f t="shared" si="20"/>
        <v>20.3</v>
      </c>
      <c r="C239" s="36">
        <f t="shared" si="21"/>
        <v>0</v>
      </c>
      <c r="Q239" s="34" t="s">
        <v>1128</v>
      </c>
      <c r="R239" s="34">
        <v>21</v>
      </c>
      <c r="S239" s="34" t="s">
        <v>763</v>
      </c>
    </row>
    <row r="240" spans="1:19">
      <c r="A240" s="36" t="str">
        <f t="shared" si="19"/>
        <v>Green Krack- C17</v>
      </c>
      <c r="B240" s="36">
        <f t="shared" si="20"/>
        <v>20.3</v>
      </c>
      <c r="C240" s="36">
        <f t="shared" si="21"/>
        <v>1.6</v>
      </c>
      <c r="Q240" s="35" t="s">
        <v>1644</v>
      </c>
      <c r="R240" s="34">
        <v>21</v>
      </c>
      <c r="S240" s="34" t="s">
        <v>763</v>
      </c>
    </row>
    <row r="241" spans="1:19">
      <c r="A241" s="36" t="str">
        <f t="shared" si="19"/>
        <v>Queen Mother of Goji- C17</v>
      </c>
      <c r="B241" s="36">
        <f t="shared" si="20"/>
        <v>20.3</v>
      </c>
      <c r="C241" s="36" t="str">
        <f t="shared" si="21"/>
        <v>NO INFO</v>
      </c>
      <c r="Q241" s="34" t="s">
        <v>1654</v>
      </c>
      <c r="R241" s="34">
        <v>21</v>
      </c>
      <c r="S241" s="34" t="s">
        <v>763</v>
      </c>
    </row>
    <row r="242" spans="1:19">
      <c r="A242" s="36" t="str">
        <f t="shared" si="19"/>
        <v>Light of Jah- C4b</v>
      </c>
      <c r="B242" s="36">
        <f t="shared" si="20"/>
        <v>20.3</v>
      </c>
      <c r="C242" s="36">
        <f t="shared" si="21"/>
        <v>0</v>
      </c>
      <c r="Q242" s="34" t="s">
        <v>1668</v>
      </c>
      <c r="R242" s="34">
        <v>21</v>
      </c>
      <c r="S242" s="34" t="s">
        <v>763</v>
      </c>
    </row>
    <row r="243" spans="1:19">
      <c r="A243" s="36" t="str">
        <f t="shared" si="19"/>
        <v>Light of Jah- C4c</v>
      </c>
      <c r="B243" s="36">
        <f t="shared" si="20"/>
        <v>20.3</v>
      </c>
      <c r="C243" s="36">
        <f t="shared" si="21"/>
        <v>0</v>
      </c>
      <c r="Q243" s="34" t="s">
        <v>1692</v>
      </c>
      <c r="R243" s="34">
        <v>21</v>
      </c>
      <c r="S243" s="34">
        <v>2</v>
      </c>
    </row>
    <row r="244" spans="1:19">
      <c r="A244" s="36" t="str">
        <f t="shared" ref="A244:A307" si="22">Q195</f>
        <v>Chem Dawg- C28</v>
      </c>
      <c r="B244" s="36">
        <f t="shared" ref="B244:B307" si="23">R195</f>
        <v>20.3</v>
      </c>
      <c r="C244" s="36" t="str">
        <f t="shared" ref="C244:C307" si="24">S195</f>
        <v>NO INFO</v>
      </c>
      <c r="Q244" s="34" t="s">
        <v>1697</v>
      </c>
      <c r="R244" s="34">
        <v>21</v>
      </c>
      <c r="S244" s="34">
        <v>0.32</v>
      </c>
    </row>
    <row r="245" spans="1:19">
      <c r="A245" s="36" t="str">
        <f t="shared" si="22"/>
        <v>Grand Daddy Purple- C30</v>
      </c>
      <c r="B245" s="36">
        <f t="shared" si="23"/>
        <v>20.385000000000002</v>
      </c>
      <c r="C245" s="36" t="str">
        <f t="shared" si="24"/>
        <v>NO INFO</v>
      </c>
      <c r="Q245" s="34" t="s">
        <v>998</v>
      </c>
      <c r="R245" s="34">
        <v>21.06</v>
      </c>
      <c r="S245" s="34" t="s">
        <v>763</v>
      </c>
    </row>
    <row r="246" spans="1:19">
      <c r="A246" s="36" t="str">
        <f t="shared" si="22"/>
        <v>Cheese Quake- C18</v>
      </c>
      <c r="B246" s="36">
        <f t="shared" si="23"/>
        <v>20.399999999999999</v>
      </c>
      <c r="C246" s="36" t="str">
        <f t="shared" si="24"/>
        <v>NO INFO</v>
      </c>
      <c r="Q246" s="34" t="s">
        <v>1005</v>
      </c>
      <c r="R246" s="34">
        <v>21.07</v>
      </c>
      <c r="S246" s="34">
        <v>0</v>
      </c>
    </row>
    <row r="247" spans="1:19">
      <c r="A247" s="36" t="str">
        <f t="shared" si="22"/>
        <v>24K Gold- C1</v>
      </c>
      <c r="B247" s="36">
        <f t="shared" si="23"/>
        <v>20.5</v>
      </c>
      <c r="C247" s="36" t="str">
        <f t="shared" si="24"/>
        <v>NO INFO</v>
      </c>
      <c r="Q247" s="34" t="s">
        <v>1086</v>
      </c>
      <c r="R247" s="34">
        <v>21.07</v>
      </c>
      <c r="S247" s="34">
        <v>0</v>
      </c>
    </row>
    <row r="248" spans="1:19">
      <c r="A248" s="36" t="str">
        <f t="shared" si="22"/>
        <v>Corleone Kush- C11</v>
      </c>
      <c r="B248" s="36">
        <f t="shared" si="23"/>
        <v>20.5</v>
      </c>
      <c r="C248" s="36" t="str">
        <f t="shared" si="24"/>
        <v>NO INFO</v>
      </c>
      <c r="Q248" s="35" t="s">
        <v>821</v>
      </c>
      <c r="R248" s="34">
        <v>21.1</v>
      </c>
      <c r="S248" s="34" t="s">
        <v>763</v>
      </c>
    </row>
    <row r="249" spans="1:19">
      <c r="A249" s="36" t="str">
        <f t="shared" si="22"/>
        <v>Grape Krypt- C25</v>
      </c>
      <c r="B249" s="36">
        <f t="shared" si="23"/>
        <v>20.5</v>
      </c>
      <c r="C249" s="36" t="str">
        <f t="shared" si="24"/>
        <v>No INFO</v>
      </c>
      <c r="Q249" s="34" t="s">
        <v>962</v>
      </c>
      <c r="R249" s="34">
        <v>21.1</v>
      </c>
      <c r="S249" s="34" t="s">
        <v>763</v>
      </c>
    </row>
    <row r="250" spans="1:19">
      <c r="A250" s="36" t="str">
        <f t="shared" si="22"/>
        <v>Jack Flash- C25</v>
      </c>
      <c r="B250" s="36">
        <f t="shared" si="23"/>
        <v>20.5</v>
      </c>
      <c r="C250" s="36" t="str">
        <f t="shared" si="24"/>
        <v>NO INFO</v>
      </c>
      <c r="Q250" s="34" t="s">
        <v>1297</v>
      </c>
      <c r="R250" s="34">
        <v>21.11</v>
      </c>
      <c r="S250" s="34">
        <v>0</v>
      </c>
    </row>
    <row r="251" spans="1:19">
      <c r="A251" s="36" t="str">
        <f t="shared" si="22"/>
        <v>Blue Dream- C29</v>
      </c>
      <c r="B251" s="36">
        <f t="shared" si="23"/>
        <v>20.5</v>
      </c>
      <c r="C251" s="36" t="str">
        <f t="shared" si="24"/>
        <v>NO INFO</v>
      </c>
      <c r="Q251" s="34" t="s">
        <v>1323</v>
      </c>
      <c r="R251" s="34">
        <v>21.11</v>
      </c>
      <c r="S251" s="34">
        <v>0</v>
      </c>
    </row>
    <row r="252" spans="1:19">
      <c r="A252" s="36" t="str">
        <f t="shared" si="22"/>
        <v>Kushmaster- C32</v>
      </c>
      <c r="B252" s="36">
        <f t="shared" si="23"/>
        <v>20.5</v>
      </c>
      <c r="C252" s="36" t="str">
        <f t="shared" si="24"/>
        <v>NO INFO</v>
      </c>
      <c r="Q252" s="34" t="s">
        <v>1364</v>
      </c>
      <c r="R252" s="34">
        <v>21.11</v>
      </c>
      <c r="S252" s="34">
        <v>0</v>
      </c>
    </row>
    <row r="253" spans="1:19">
      <c r="A253" s="36" t="str">
        <f t="shared" si="22"/>
        <v>303 OG- C13a</v>
      </c>
      <c r="B253" s="36">
        <f t="shared" si="23"/>
        <v>20.52</v>
      </c>
      <c r="C253" s="36">
        <f t="shared" si="24"/>
        <v>0</v>
      </c>
      <c r="Q253" s="35" t="s">
        <v>1829</v>
      </c>
      <c r="R253" s="34">
        <v>21.19</v>
      </c>
      <c r="S253" s="34" t="s">
        <v>763</v>
      </c>
    </row>
    <row r="254" spans="1:19">
      <c r="A254" s="36" t="str">
        <f t="shared" si="22"/>
        <v>303 OG- C13b</v>
      </c>
      <c r="B254" s="36">
        <f t="shared" si="23"/>
        <v>20.52</v>
      </c>
      <c r="C254" s="36">
        <f t="shared" si="24"/>
        <v>0</v>
      </c>
      <c r="Q254" s="35" t="s">
        <v>807</v>
      </c>
      <c r="R254" s="34">
        <v>21.2</v>
      </c>
      <c r="S254" s="34" t="s">
        <v>763</v>
      </c>
    </row>
    <row r="255" spans="1:19">
      <c r="A255" s="36" t="str">
        <f t="shared" si="22"/>
        <v>Trainwreck- C13a</v>
      </c>
      <c r="B255" s="36">
        <f t="shared" si="23"/>
        <v>20.58</v>
      </c>
      <c r="C255" s="36">
        <f t="shared" si="24"/>
        <v>0</v>
      </c>
      <c r="Q255" s="35" t="s">
        <v>818</v>
      </c>
      <c r="R255" s="34">
        <v>21.2</v>
      </c>
      <c r="S255" s="34" t="s">
        <v>763</v>
      </c>
    </row>
    <row r="256" spans="1:19">
      <c r="A256" s="36" t="str">
        <f t="shared" si="22"/>
        <v>Trainwreck- C13b</v>
      </c>
      <c r="B256" s="36">
        <f t="shared" si="23"/>
        <v>20.58</v>
      </c>
      <c r="C256" s="36">
        <f t="shared" si="24"/>
        <v>0</v>
      </c>
      <c r="Q256" s="34" t="s">
        <v>1823</v>
      </c>
      <c r="R256" s="34">
        <v>21.2</v>
      </c>
      <c r="S256" s="34" t="s">
        <v>763</v>
      </c>
    </row>
    <row r="257" spans="1:19">
      <c r="A257" s="36" t="str">
        <f t="shared" si="22"/>
        <v>Starkiller- C34</v>
      </c>
      <c r="B257" s="36">
        <f t="shared" si="23"/>
        <v>20.62</v>
      </c>
      <c r="C257" s="36" t="str">
        <f t="shared" si="24"/>
        <v>NO INFO</v>
      </c>
      <c r="Q257" s="34" t="s">
        <v>995</v>
      </c>
      <c r="R257" s="34">
        <v>21.21</v>
      </c>
      <c r="S257" s="34" t="s">
        <v>763</v>
      </c>
    </row>
    <row r="258" spans="1:19">
      <c r="A258" s="36" t="str">
        <f t="shared" si="22"/>
        <v>Limon- C15</v>
      </c>
      <c r="B258" s="36">
        <f t="shared" si="23"/>
        <v>20.69</v>
      </c>
      <c r="C258" s="36">
        <f t="shared" si="24"/>
        <v>0</v>
      </c>
      <c r="Q258" s="34" t="s">
        <v>1006</v>
      </c>
      <c r="R258" s="34">
        <v>21.22</v>
      </c>
      <c r="S258" s="34">
        <v>0.56000000000000005</v>
      </c>
    </row>
    <row r="259" spans="1:19">
      <c r="A259" s="36" t="str">
        <f t="shared" si="22"/>
        <v>Northern AK- C16</v>
      </c>
      <c r="B259" s="36">
        <f t="shared" si="23"/>
        <v>20.69</v>
      </c>
      <c r="C259" s="36">
        <f t="shared" si="24"/>
        <v>0</v>
      </c>
      <c r="Q259" s="34" t="s">
        <v>1087</v>
      </c>
      <c r="R259" s="34">
        <v>21.22</v>
      </c>
      <c r="S259" s="34">
        <v>0.56000000000000005</v>
      </c>
    </row>
    <row r="260" spans="1:19">
      <c r="A260" s="36" t="str">
        <f t="shared" si="22"/>
        <v>Alien Rocky Candy- C2</v>
      </c>
      <c r="B260" s="36">
        <f t="shared" si="23"/>
        <v>20.7</v>
      </c>
      <c r="C260" s="36" t="str">
        <f t="shared" si="24"/>
        <v>NO INFO</v>
      </c>
      <c r="Q260" s="34" t="s">
        <v>860</v>
      </c>
      <c r="R260" s="34">
        <v>21.23</v>
      </c>
      <c r="S260" s="34">
        <v>0</v>
      </c>
    </row>
    <row r="261" spans="1:19">
      <c r="A261" s="36" t="str">
        <f t="shared" si="22"/>
        <v>Mob Boss- C5</v>
      </c>
      <c r="B261" s="36">
        <f t="shared" si="23"/>
        <v>20.7</v>
      </c>
      <c r="C261" s="36" t="str">
        <f t="shared" si="24"/>
        <v>NO INFO</v>
      </c>
      <c r="Q261" s="34" t="s">
        <v>1141</v>
      </c>
      <c r="R261" s="34">
        <v>21.23</v>
      </c>
      <c r="S261" s="34">
        <v>0</v>
      </c>
    </row>
    <row r="262" spans="1:19">
      <c r="A262" s="36" t="str">
        <f t="shared" si="22"/>
        <v>Apollo 13- C10</v>
      </c>
      <c r="B262" s="36">
        <f t="shared" si="23"/>
        <v>20.7</v>
      </c>
      <c r="C262" s="36" t="str">
        <f t="shared" si="24"/>
        <v>NO INFO</v>
      </c>
      <c r="Q262" s="34" t="s">
        <v>1353</v>
      </c>
      <c r="R262" s="34">
        <v>21.23</v>
      </c>
      <c r="S262" s="34">
        <v>0</v>
      </c>
    </row>
    <row r="263" spans="1:19">
      <c r="A263" s="36" t="str">
        <f t="shared" si="22"/>
        <v>Alchemy- C11</v>
      </c>
      <c r="B263" s="36">
        <f t="shared" si="23"/>
        <v>20.7</v>
      </c>
      <c r="C263" s="36" t="str">
        <f t="shared" si="24"/>
        <v>NO INFO</v>
      </c>
      <c r="Q263" s="34" t="s">
        <v>900</v>
      </c>
      <c r="R263" s="34">
        <v>21.29</v>
      </c>
      <c r="S263" s="34">
        <v>0.72</v>
      </c>
    </row>
    <row r="264" spans="1:19">
      <c r="A264" s="36" t="str">
        <f t="shared" si="22"/>
        <v>Trainwreck- C25</v>
      </c>
      <c r="B264" s="36">
        <f t="shared" si="23"/>
        <v>20.73</v>
      </c>
      <c r="C264" s="36" t="str">
        <f t="shared" si="24"/>
        <v>NO INFO</v>
      </c>
      <c r="Q264" s="34" t="s">
        <v>1079</v>
      </c>
      <c r="R264" s="34">
        <v>21.29</v>
      </c>
      <c r="S264" s="34">
        <v>0.05</v>
      </c>
    </row>
    <row r="265" spans="1:19">
      <c r="A265" s="36" t="str">
        <f t="shared" si="22"/>
        <v>Key Lime Pie- C13a</v>
      </c>
      <c r="B265" s="36">
        <f t="shared" si="23"/>
        <v>20.75</v>
      </c>
      <c r="C265" s="36">
        <f t="shared" si="24"/>
        <v>0.6</v>
      </c>
      <c r="Q265" s="34" t="s">
        <v>1129</v>
      </c>
      <c r="R265" s="34">
        <v>21.3</v>
      </c>
      <c r="S265" s="34" t="s">
        <v>763</v>
      </c>
    </row>
    <row r="266" spans="1:19">
      <c r="A266" s="36" t="str">
        <f t="shared" si="22"/>
        <v>Key Lime Pie- C13b</v>
      </c>
      <c r="B266" s="36">
        <f t="shared" si="23"/>
        <v>20.75</v>
      </c>
      <c r="C266" s="36">
        <f t="shared" si="24"/>
        <v>0.6</v>
      </c>
      <c r="Q266" s="35" t="s">
        <v>1752</v>
      </c>
      <c r="R266" s="34">
        <v>21.31</v>
      </c>
      <c r="S266" s="34" t="s">
        <v>763</v>
      </c>
    </row>
    <row r="267" spans="1:19">
      <c r="A267" s="36" t="str">
        <f t="shared" si="22"/>
        <v>Pipe Dream- C37a</v>
      </c>
      <c r="B267" s="36">
        <f t="shared" si="23"/>
        <v>20.79</v>
      </c>
      <c r="C267" s="36" t="str">
        <f t="shared" si="24"/>
        <v>NO INFO</v>
      </c>
      <c r="Q267" s="35" t="s">
        <v>1724</v>
      </c>
      <c r="R267" s="34">
        <v>21.4</v>
      </c>
      <c r="S267" s="34" t="s">
        <v>763</v>
      </c>
    </row>
    <row r="268" spans="1:19">
      <c r="A268" s="36" t="str">
        <f t="shared" si="22"/>
        <v>Pipe Dream- C37b</v>
      </c>
      <c r="B268" s="36">
        <f t="shared" si="23"/>
        <v>20.79</v>
      </c>
      <c r="C268" s="36" t="str">
        <f t="shared" si="24"/>
        <v>NO INFO</v>
      </c>
      <c r="Q268" s="34" t="s">
        <v>1529</v>
      </c>
      <c r="R268" s="34">
        <v>21.45</v>
      </c>
      <c r="S268" s="34" t="s">
        <v>763</v>
      </c>
    </row>
    <row r="269" spans="1:19">
      <c r="A269" s="36" t="str">
        <f t="shared" si="22"/>
        <v>Pootie Tang- C15</v>
      </c>
      <c r="B269" s="36">
        <f t="shared" si="23"/>
        <v>20.8</v>
      </c>
      <c r="C269" s="36">
        <f t="shared" si="24"/>
        <v>0.02</v>
      </c>
      <c r="Q269" s="34" t="s">
        <v>1702</v>
      </c>
      <c r="R269" s="34">
        <v>21.48</v>
      </c>
      <c r="S269" s="34" t="s">
        <v>763</v>
      </c>
    </row>
    <row r="270" spans="1:19">
      <c r="A270" s="36" t="str">
        <f t="shared" si="22"/>
        <v>Headwreck- C33</v>
      </c>
      <c r="B270" s="36">
        <f t="shared" si="23"/>
        <v>20.8</v>
      </c>
      <c r="C270" s="36">
        <f t="shared" si="24"/>
        <v>0</v>
      </c>
      <c r="Q270" s="35" t="s">
        <v>1120</v>
      </c>
      <c r="R270" s="34">
        <v>21.5</v>
      </c>
      <c r="S270" s="34">
        <v>0.9</v>
      </c>
    </row>
    <row r="271" spans="1:19">
      <c r="A271" s="36" t="str">
        <f t="shared" si="22"/>
        <v>Blueberry Headband- C34</v>
      </c>
      <c r="B271" s="36">
        <f t="shared" si="23"/>
        <v>20.82</v>
      </c>
      <c r="C271" s="36" t="str">
        <f t="shared" si="24"/>
        <v>NO INFO</v>
      </c>
      <c r="Q271" s="34" t="s">
        <v>1786</v>
      </c>
      <c r="R271" s="34">
        <v>21.5</v>
      </c>
      <c r="S271" s="34" t="s">
        <v>763</v>
      </c>
    </row>
    <row r="272" spans="1:19">
      <c r="A272" s="36" t="str">
        <f t="shared" si="22"/>
        <v>Cypress OG- C13a</v>
      </c>
      <c r="B272" s="36">
        <f t="shared" si="23"/>
        <v>20.84</v>
      </c>
      <c r="C272" s="36">
        <f t="shared" si="24"/>
        <v>0</v>
      </c>
      <c r="Q272" s="35" t="s">
        <v>1809</v>
      </c>
      <c r="R272" s="34">
        <v>21.5</v>
      </c>
      <c r="S272" s="34" t="s">
        <v>763</v>
      </c>
    </row>
    <row r="273" spans="1:19">
      <c r="A273" s="36" t="str">
        <f t="shared" si="22"/>
        <v>Cypress OG- C13b</v>
      </c>
      <c r="B273" s="36">
        <f t="shared" si="23"/>
        <v>20.84</v>
      </c>
      <c r="C273" s="36">
        <f t="shared" si="24"/>
        <v>0</v>
      </c>
      <c r="Q273" s="35" t="s">
        <v>1834</v>
      </c>
      <c r="R273" s="34">
        <v>21.5</v>
      </c>
      <c r="S273" s="34" t="s">
        <v>763</v>
      </c>
    </row>
    <row r="274" spans="1:19">
      <c r="A274" s="36" t="str">
        <f t="shared" si="22"/>
        <v>Ice Cream- C6</v>
      </c>
      <c r="B274" s="36">
        <f t="shared" si="23"/>
        <v>20.86</v>
      </c>
      <c r="C274" s="36">
        <f t="shared" si="24"/>
        <v>0</v>
      </c>
      <c r="Q274" s="34" t="s">
        <v>1718</v>
      </c>
      <c r="R274" s="34">
        <v>21.51</v>
      </c>
      <c r="S274" s="34" t="s">
        <v>763</v>
      </c>
    </row>
    <row r="275" spans="1:19">
      <c r="A275" s="36" t="str">
        <f t="shared" si="22"/>
        <v>Skywalker OG- C13a</v>
      </c>
      <c r="B275" s="36">
        <f t="shared" si="23"/>
        <v>20.87</v>
      </c>
      <c r="C275" s="36">
        <f t="shared" si="24"/>
        <v>0</v>
      </c>
      <c r="Q275" s="35" t="s">
        <v>1807</v>
      </c>
      <c r="R275" s="34">
        <v>21.51</v>
      </c>
      <c r="S275" s="34" t="s">
        <v>763</v>
      </c>
    </row>
    <row r="276" spans="1:19">
      <c r="A276" s="36" t="str">
        <f t="shared" si="22"/>
        <v>Skywalker OG- C13b</v>
      </c>
      <c r="B276" s="36">
        <f t="shared" si="23"/>
        <v>20.87</v>
      </c>
      <c r="C276" s="36">
        <f t="shared" si="24"/>
        <v>0</v>
      </c>
      <c r="Q276" s="35" t="s">
        <v>1828</v>
      </c>
      <c r="R276" s="34">
        <v>21.51</v>
      </c>
      <c r="S276" s="34" t="s">
        <v>763</v>
      </c>
    </row>
    <row r="277" spans="1:19">
      <c r="A277" s="36" t="str">
        <f t="shared" si="22"/>
        <v>Chem Dawg(Pre-roll)- C5</v>
      </c>
      <c r="B277" s="36">
        <f t="shared" si="23"/>
        <v>20.9</v>
      </c>
      <c r="C277" s="36" t="str">
        <f t="shared" si="24"/>
        <v>NO INFO</v>
      </c>
      <c r="Q277" s="34" t="s">
        <v>969</v>
      </c>
      <c r="R277" s="34">
        <v>21.58</v>
      </c>
      <c r="S277" s="34" t="s">
        <v>763</v>
      </c>
    </row>
    <row r="278" spans="1:19">
      <c r="A278" s="36" t="str">
        <f t="shared" si="22"/>
        <v>Sueno- C34</v>
      </c>
      <c r="B278" s="36">
        <f t="shared" si="23"/>
        <v>20.9</v>
      </c>
      <c r="C278" s="36" t="str">
        <f t="shared" si="24"/>
        <v>NO INFO</v>
      </c>
      <c r="Q278" s="35" t="s">
        <v>1722</v>
      </c>
      <c r="R278" s="34">
        <v>21.58</v>
      </c>
      <c r="S278" s="34" t="s">
        <v>763</v>
      </c>
    </row>
    <row r="279" spans="1:19">
      <c r="A279" s="36" t="str">
        <f t="shared" si="22"/>
        <v>Raindrop Reba Flower- C35</v>
      </c>
      <c r="B279" s="36">
        <f t="shared" si="23"/>
        <v>20.9</v>
      </c>
      <c r="C279" s="36" t="str">
        <f t="shared" si="24"/>
        <v>NO INFO</v>
      </c>
      <c r="Q279" s="34" t="s">
        <v>1305</v>
      </c>
      <c r="R279" s="34">
        <v>21.59</v>
      </c>
      <c r="S279" s="34" t="s">
        <v>763</v>
      </c>
    </row>
    <row r="280" spans="1:19">
      <c r="A280" s="36" t="str">
        <f t="shared" si="22"/>
        <v>Alien OG Kush- C15</v>
      </c>
      <c r="B280" s="36">
        <f t="shared" si="23"/>
        <v>20.98</v>
      </c>
      <c r="C280" s="36">
        <f t="shared" si="24"/>
        <v>0.3</v>
      </c>
      <c r="Q280" s="34" t="s">
        <v>1035</v>
      </c>
      <c r="R280" s="34">
        <v>21.6</v>
      </c>
      <c r="S280" s="34">
        <v>0</v>
      </c>
    </row>
    <row r="281" spans="1:19">
      <c r="A281" s="36" t="str">
        <f t="shared" si="22"/>
        <v>Haze- C1</v>
      </c>
      <c r="B281" s="36">
        <f t="shared" si="23"/>
        <v>21</v>
      </c>
      <c r="C281" s="36" t="str">
        <f t="shared" si="24"/>
        <v>NO INFO</v>
      </c>
      <c r="Q281" s="34" t="s">
        <v>1116</v>
      </c>
      <c r="R281" s="34">
        <v>21.6</v>
      </c>
      <c r="S281" s="34">
        <v>0</v>
      </c>
    </row>
    <row r="282" spans="1:19">
      <c r="A282" s="36" t="str">
        <f t="shared" si="22"/>
        <v>Critical Mass- C7</v>
      </c>
      <c r="B282" s="36">
        <f t="shared" si="23"/>
        <v>21</v>
      </c>
      <c r="C282" s="36">
        <f t="shared" si="24"/>
        <v>0</v>
      </c>
      <c r="Q282" s="34" t="s">
        <v>1800</v>
      </c>
      <c r="R282" s="34">
        <v>21.61</v>
      </c>
      <c r="S282" s="34" t="s">
        <v>763</v>
      </c>
    </row>
    <row r="283" spans="1:19">
      <c r="A283" s="36" t="str">
        <f t="shared" si="22"/>
        <v>Lemon Diesel- C7</v>
      </c>
      <c r="B283" s="36">
        <f t="shared" si="23"/>
        <v>21</v>
      </c>
      <c r="C283" s="36">
        <f t="shared" si="24"/>
        <v>0</v>
      </c>
      <c r="Q283" s="34" t="s">
        <v>1821</v>
      </c>
      <c r="R283" s="34">
        <v>21.61</v>
      </c>
      <c r="S283" s="34" t="s">
        <v>763</v>
      </c>
    </row>
    <row r="284" spans="1:19">
      <c r="A284" s="36" t="str">
        <f t="shared" si="22"/>
        <v>Lemon Skunk- C7</v>
      </c>
      <c r="B284" s="36">
        <f t="shared" si="23"/>
        <v>21</v>
      </c>
      <c r="C284" s="36">
        <f t="shared" si="24"/>
        <v>0</v>
      </c>
      <c r="Q284" s="34" t="s">
        <v>1071</v>
      </c>
      <c r="R284" s="34">
        <v>21.62</v>
      </c>
      <c r="S284" s="34">
        <v>0</v>
      </c>
    </row>
    <row r="285" spans="1:19">
      <c r="A285" s="36" t="str">
        <f t="shared" si="22"/>
        <v>East Coast Sour Diesel- C9</v>
      </c>
      <c r="B285" s="36">
        <f t="shared" si="23"/>
        <v>21</v>
      </c>
      <c r="C285" s="36" t="str">
        <f t="shared" si="24"/>
        <v>NO INFO</v>
      </c>
      <c r="Q285" s="34" t="s">
        <v>875</v>
      </c>
      <c r="R285" s="34">
        <v>21.67</v>
      </c>
      <c r="S285" s="34">
        <v>0</v>
      </c>
    </row>
    <row r="286" spans="1:19">
      <c r="A286" s="36" t="str">
        <f t="shared" si="22"/>
        <v>Sour Kosher- C9</v>
      </c>
      <c r="B286" s="36">
        <f t="shared" si="23"/>
        <v>21</v>
      </c>
      <c r="C286" s="36" t="str">
        <f t="shared" si="24"/>
        <v>NO INFO</v>
      </c>
      <c r="Q286" s="34" t="s">
        <v>1324</v>
      </c>
      <c r="R286" s="34">
        <v>21.67</v>
      </c>
      <c r="S286" s="34">
        <v>0</v>
      </c>
    </row>
    <row r="287" spans="1:19">
      <c r="A287" s="36" t="str">
        <f t="shared" si="22"/>
        <v>Mandarin Cookies- C9</v>
      </c>
      <c r="B287" s="36">
        <f t="shared" si="23"/>
        <v>21</v>
      </c>
      <c r="C287" s="36" t="str">
        <f t="shared" si="24"/>
        <v>NO INFO</v>
      </c>
      <c r="Q287" s="34" t="s">
        <v>1369</v>
      </c>
      <c r="R287" s="34">
        <v>21.67</v>
      </c>
      <c r="S287" s="34">
        <v>0</v>
      </c>
    </row>
    <row r="288" spans="1:19">
      <c r="A288" s="36" t="str">
        <f t="shared" si="22"/>
        <v>Island Sweet Skunk- C17</v>
      </c>
      <c r="B288" s="36">
        <f t="shared" si="23"/>
        <v>21</v>
      </c>
      <c r="C288" s="36" t="str">
        <f t="shared" si="24"/>
        <v>NO INFO</v>
      </c>
      <c r="Q288" s="35" t="s">
        <v>1708</v>
      </c>
      <c r="R288" s="34">
        <v>21.67</v>
      </c>
      <c r="S288" s="34" t="s">
        <v>763</v>
      </c>
    </row>
    <row r="289" spans="1:19">
      <c r="A289" s="36" t="str">
        <f t="shared" si="22"/>
        <v>Blue Dream- C20</v>
      </c>
      <c r="B289" s="36">
        <f t="shared" si="23"/>
        <v>21</v>
      </c>
      <c r="C289" s="36" t="str">
        <f t="shared" si="24"/>
        <v>NO INFO</v>
      </c>
      <c r="Q289" s="34" t="s">
        <v>888</v>
      </c>
      <c r="R289" s="34">
        <v>21.69</v>
      </c>
      <c r="S289" s="34" t="s">
        <v>763</v>
      </c>
    </row>
    <row r="290" spans="1:19">
      <c r="A290" s="36" t="str">
        <f t="shared" si="22"/>
        <v>Hell's OG- C20</v>
      </c>
      <c r="B290" s="36">
        <f t="shared" si="23"/>
        <v>21</v>
      </c>
      <c r="C290" s="36" t="str">
        <f t="shared" si="24"/>
        <v>NO INFO</v>
      </c>
      <c r="Q290" s="34" t="s">
        <v>1787</v>
      </c>
      <c r="R290" s="34">
        <v>21.75</v>
      </c>
      <c r="S290" s="34" t="s">
        <v>763</v>
      </c>
    </row>
    <row r="291" spans="1:19">
      <c r="A291" s="36" t="str">
        <f t="shared" si="22"/>
        <v>Leeroy- C25</v>
      </c>
      <c r="B291" s="36">
        <f t="shared" si="23"/>
        <v>21</v>
      </c>
      <c r="C291" s="36" t="str">
        <f t="shared" si="24"/>
        <v>NO INFO</v>
      </c>
      <c r="Q291" s="36" t="s">
        <v>1745</v>
      </c>
      <c r="R291" s="36">
        <v>21.765000000000001</v>
      </c>
      <c r="S291" s="36" t="s">
        <v>763</v>
      </c>
    </row>
    <row r="292" spans="1:19">
      <c r="A292" s="36" t="str">
        <f t="shared" si="22"/>
        <v>Dominoff#7- C27a</v>
      </c>
      <c r="B292" s="36">
        <f t="shared" si="23"/>
        <v>21</v>
      </c>
      <c r="C292" s="36">
        <f t="shared" si="24"/>
        <v>2</v>
      </c>
      <c r="Q292" s="34" t="s">
        <v>1062</v>
      </c>
      <c r="R292" s="34">
        <v>21.8</v>
      </c>
      <c r="S292" s="34">
        <v>0</v>
      </c>
    </row>
    <row r="293" spans="1:19">
      <c r="A293" s="36" t="str">
        <f t="shared" si="22"/>
        <v>Quantum Kush- C27a</v>
      </c>
      <c r="B293" s="36">
        <f t="shared" si="23"/>
        <v>21</v>
      </c>
      <c r="C293" s="36">
        <f t="shared" si="24"/>
        <v>0.32</v>
      </c>
      <c r="Q293" s="34" t="s">
        <v>872</v>
      </c>
      <c r="R293" s="34">
        <v>21.85</v>
      </c>
      <c r="S293" s="34" t="s">
        <v>763</v>
      </c>
    </row>
    <row r="294" spans="1:19">
      <c r="A294" s="36" t="str">
        <f t="shared" si="22"/>
        <v>Blue Dream- C12</v>
      </c>
      <c r="B294" s="36">
        <f t="shared" si="23"/>
        <v>21.06</v>
      </c>
      <c r="C294" s="36" t="str">
        <f t="shared" si="24"/>
        <v>NO INFO</v>
      </c>
      <c r="Q294" s="34" t="s">
        <v>1153</v>
      </c>
      <c r="R294" s="34">
        <v>21.85</v>
      </c>
      <c r="S294" s="34" t="s">
        <v>763</v>
      </c>
    </row>
    <row r="295" spans="1:19">
      <c r="A295" s="36" t="str">
        <f t="shared" si="22"/>
        <v>Durban Poison- C13a</v>
      </c>
      <c r="B295" s="36">
        <f t="shared" si="23"/>
        <v>21.07</v>
      </c>
      <c r="C295" s="36">
        <f t="shared" si="24"/>
        <v>0</v>
      </c>
      <c r="Q295" s="34" t="s">
        <v>1366</v>
      </c>
      <c r="R295" s="34">
        <v>21.85</v>
      </c>
      <c r="S295" s="34" t="s">
        <v>763</v>
      </c>
    </row>
    <row r="296" spans="1:19">
      <c r="A296" s="36" t="str">
        <f t="shared" si="22"/>
        <v>Durban Poison- C13b</v>
      </c>
      <c r="B296" s="36">
        <f t="shared" si="23"/>
        <v>21.07</v>
      </c>
      <c r="C296" s="36">
        <f t="shared" si="24"/>
        <v>0</v>
      </c>
      <c r="Q296" s="34" t="s">
        <v>1793</v>
      </c>
      <c r="R296" s="34">
        <v>21.86</v>
      </c>
      <c r="S296" s="34" t="s">
        <v>763</v>
      </c>
    </row>
    <row r="297" spans="1:19">
      <c r="A297" s="36" t="str">
        <f t="shared" si="22"/>
        <v>Chem Dawg- C1</v>
      </c>
      <c r="B297" s="36">
        <f t="shared" si="23"/>
        <v>21.1</v>
      </c>
      <c r="C297" s="36" t="str">
        <f t="shared" si="24"/>
        <v>NO INFO</v>
      </c>
      <c r="Q297" s="34" t="s">
        <v>990</v>
      </c>
      <c r="R297" s="34">
        <v>21.88</v>
      </c>
      <c r="S297" s="34" t="s">
        <v>763</v>
      </c>
    </row>
    <row r="298" spans="1:19">
      <c r="A298" s="36" t="str">
        <f t="shared" si="22"/>
        <v>White Rhino- C10</v>
      </c>
      <c r="B298" s="36">
        <f t="shared" si="23"/>
        <v>21.1</v>
      </c>
      <c r="C298" s="36" t="str">
        <f t="shared" si="24"/>
        <v>NO INFO</v>
      </c>
      <c r="Q298" s="34" t="s">
        <v>1061</v>
      </c>
      <c r="R298" s="34">
        <v>21.9</v>
      </c>
      <c r="S298" s="34">
        <v>0</v>
      </c>
    </row>
    <row r="299" spans="1:19">
      <c r="A299" s="36" t="str">
        <f t="shared" si="22"/>
        <v>Maui- C4a</v>
      </c>
      <c r="B299" s="36">
        <f t="shared" si="23"/>
        <v>21.11</v>
      </c>
      <c r="C299" s="36">
        <f t="shared" si="24"/>
        <v>0</v>
      </c>
      <c r="Q299" s="34" t="s">
        <v>1121</v>
      </c>
      <c r="R299" s="34">
        <v>21.9</v>
      </c>
      <c r="S299" s="34" t="s">
        <v>763</v>
      </c>
    </row>
    <row r="300" spans="1:19">
      <c r="A300" s="36" t="str">
        <f t="shared" si="22"/>
        <v>Maui- C4b</v>
      </c>
      <c r="B300" s="36">
        <f t="shared" si="23"/>
        <v>21.11</v>
      </c>
      <c r="C300" s="36">
        <f t="shared" si="24"/>
        <v>0</v>
      </c>
      <c r="Q300" s="35" t="s">
        <v>1810</v>
      </c>
      <c r="R300" s="34">
        <v>21.9</v>
      </c>
      <c r="S300" s="34" t="s">
        <v>763</v>
      </c>
    </row>
    <row r="301" spans="1:19">
      <c r="A301" s="36" t="str">
        <f t="shared" si="22"/>
        <v>Maui- C4c</v>
      </c>
      <c r="B301" s="36">
        <f t="shared" si="23"/>
        <v>21.11</v>
      </c>
      <c r="C301" s="36">
        <f t="shared" si="24"/>
        <v>0</v>
      </c>
      <c r="Q301" s="35" t="s">
        <v>1812</v>
      </c>
      <c r="R301" s="34">
        <v>21.91</v>
      </c>
      <c r="S301" s="34" t="s">
        <v>763</v>
      </c>
    </row>
    <row r="302" spans="1:19">
      <c r="A302" s="36" t="str">
        <f t="shared" si="22"/>
        <v>Borderliner- C37b</v>
      </c>
      <c r="B302" s="36">
        <f t="shared" si="23"/>
        <v>21.19</v>
      </c>
      <c r="C302" s="36" t="str">
        <f t="shared" si="24"/>
        <v>NO INFO</v>
      </c>
      <c r="Q302" s="35" t="s">
        <v>1618</v>
      </c>
      <c r="R302" s="43">
        <v>21.92</v>
      </c>
      <c r="S302" s="43" t="s">
        <v>763</v>
      </c>
    </row>
    <row r="303" spans="1:19">
      <c r="A303" s="36" t="str">
        <f t="shared" si="22"/>
        <v>Afghani- C1</v>
      </c>
      <c r="B303" s="36">
        <f t="shared" si="23"/>
        <v>21.2</v>
      </c>
      <c r="C303" s="36" t="str">
        <f t="shared" si="24"/>
        <v>NO INFO</v>
      </c>
      <c r="Q303" s="34" t="s">
        <v>1030</v>
      </c>
      <c r="R303" s="34">
        <v>21.96</v>
      </c>
      <c r="S303" s="34">
        <v>0</v>
      </c>
    </row>
    <row r="304" spans="1:19">
      <c r="A304" s="36" t="str">
        <f t="shared" si="22"/>
        <v>Purple Bio Diesel- C1</v>
      </c>
      <c r="B304" s="36">
        <f t="shared" si="23"/>
        <v>21.2</v>
      </c>
      <c r="C304" s="36" t="str">
        <f t="shared" si="24"/>
        <v>NO INFO</v>
      </c>
      <c r="Q304" s="34" t="s">
        <v>1111</v>
      </c>
      <c r="R304" s="34">
        <v>21.96</v>
      </c>
      <c r="S304" s="34">
        <v>0</v>
      </c>
    </row>
    <row r="305" spans="1:19">
      <c r="A305" s="36" t="str">
        <f t="shared" si="22"/>
        <v>Jeff Sesh-ons- C37b</v>
      </c>
      <c r="B305" s="36">
        <f t="shared" si="23"/>
        <v>21.2</v>
      </c>
      <c r="C305" s="36" t="str">
        <f t="shared" si="24"/>
        <v>NO INFO</v>
      </c>
      <c r="Q305" s="34" t="s">
        <v>870</v>
      </c>
      <c r="R305" s="34">
        <v>22</v>
      </c>
      <c r="S305" s="34">
        <v>0</v>
      </c>
    </row>
    <row r="306" spans="1:19">
      <c r="A306" s="36" t="str">
        <f t="shared" si="22"/>
        <v>LA Kush- C12</v>
      </c>
      <c r="B306" s="36">
        <f t="shared" si="23"/>
        <v>21.21</v>
      </c>
      <c r="C306" s="36" t="str">
        <f t="shared" si="24"/>
        <v>NO INFO</v>
      </c>
      <c r="Q306" s="34" t="s">
        <v>943</v>
      </c>
      <c r="R306" s="34">
        <v>22</v>
      </c>
      <c r="S306" s="34" t="s">
        <v>763</v>
      </c>
    </row>
    <row r="307" spans="1:19">
      <c r="A307" s="36" t="str">
        <f t="shared" si="22"/>
        <v>Golden Goat- C13a</v>
      </c>
      <c r="B307" s="36">
        <f t="shared" si="23"/>
        <v>21.22</v>
      </c>
      <c r="C307" s="36">
        <f t="shared" si="24"/>
        <v>0.56000000000000005</v>
      </c>
      <c r="Q307" s="34" t="s">
        <v>946</v>
      </c>
      <c r="R307" s="34">
        <v>22</v>
      </c>
      <c r="S307" s="34" t="s">
        <v>763</v>
      </c>
    </row>
    <row r="308" spans="1:19">
      <c r="A308" s="36" t="str">
        <f t="shared" ref="A308:A371" si="25">Q259</f>
        <v>Golden Goat- C13b</v>
      </c>
      <c r="B308" s="36">
        <f t="shared" ref="B308:B371" si="26">R259</f>
        <v>21.22</v>
      </c>
      <c r="C308" s="36">
        <f t="shared" ref="C308:C371" si="27">S259</f>
        <v>0.56000000000000005</v>
      </c>
      <c r="Q308" s="34" t="s">
        <v>950</v>
      </c>
      <c r="R308" s="34">
        <v>22</v>
      </c>
      <c r="S308" s="34" t="s">
        <v>763</v>
      </c>
    </row>
    <row r="309" spans="1:19">
      <c r="A309" s="36" t="str">
        <f t="shared" si="25"/>
        <v>Blue Dream- C4a</v>
      </c>
      <c r="B309" s="36">
        <f t="shared" si="26"/>
        <v>21.23</v>
      </c>
      <c r="C309" s="36">
        <f t="shared" si="27"/>
        <v>0</v>
      </c>
      <c r="Q309" s="34" t="s">
        <v>953</v>
      </c>
      <c r="R309" s="34">
        <v>22</v>
      </c>
      <c r="S309" s="34" t="s">
        <v>763</v>
      </c>
    </row>
    <row r="310" spans="1:19">
      <c r="A310" s="36" t="str">
        <f t="shared" si="25"/>
        <v>Blue Dream- C4b</v>
      </c>
      <c r="B310" s="36">
        <f t="shared" si="26"/>
        <v>21.23</v>
      </c>
      <c r="C310" s="36">
        <f t="shared" si="27"/>
        <v>0</v>
      </c>
      <c r="Q310" s="34" t="s">
        <v>954</v>
      </c>
      <c r="R310" s="34">
        <v>22</v>
      </c>
      <c r="S310" s="34" t="s">
        <v>763</v>
      </c>
    </row>
    <row r="311" spans="1:19">
      <c r="A311" s="36" t="str">
        <f t="shared" si="25"/>
        <v>Blue Dream- C4c</v>
      </c>
      <c r="B311" s="36">
        <f t="shared" si="26"/>
        <v>21.23</v>
      </c>
      <c r="C311" s="36">
        <f t="shared" si="27"/>
        <v>0</v>
      </c>
      <c r="Q311" s="34" t="s">
        <v>1042</v>
      </c>
      <c r="R311" s="34">
        <v>22</v>
      </c>
      <c r="S311" s="34" t="s">
        <v>763</v>
      </c>
    </row>
    <row r="312" spans="1:19">
      <c r="A312" s="36" t="str">
        <f t="shared" si="25"/>
        <v>Skywalker x OG Kush- C5</v>
      </c>
      <c r="B312" s="36">
        <f t="shared" si="26"/>
        <v>21.29</v>
      </c>
      <c r="C312" s="36">
        <f t="shared" si="27"/>
        <v>0.72</v>
      </c>
      <c r="Q312" s="35" t="s">
        <v>1077</v>
      </c>
      <c r="R312" s="34">
        <v>22</v>
      </c>
      <c r="S312" s="34">
        <v>0</v>
      </c>
    </row>
    <row r="313" spans="1:19">
      <c r="A313" s="36" t="str">
        <f t="shared" si="25"/>
        <v>707 Headband- C16</v>
      </c>
      <c r="B313" s="36">
        <f t="shared" si="26"/>
        <v>21.29</v>
      </c>
      <c r="C313" s="36">
        <f t="shared" si="27"/>
        <v>0.05</v>
      </c>
      <c r="Q313" s="34" t="s">
        <v>1151</v>
      </c>
      <c r="R313" s="34">
        <v>22</v>
      </c>
      <c r="S313" s="34">
        <v>0</v>
      </c>
    </row>
    <row r="314" spans="1:19">
      <c r="A314" s="36" t="str">
        <f t="shared" si="25"/>
        <v>Last Dance- C17</v>
      </c>
      <c r="B314" s="36">
        <f t="shared" si="26"/>
        <v>21.3</v>
      </c>
      <c r="C314" s="36" t="str">
        <f t="shared" si="27"/>
        <v>NO INFO</v>
      </c>
      <c r="Q314" s="34" t="s">
        <v>1363</v>
      </c>
      <c r="R314" s="34">
        <v>22</v>
      </c>
      <c r="S314" s="34">
        <v>0</v>
      </c>
    </row>
    <row r="315" spans="1:19">
      <c r="A315" s="36" t="str">
        <f t="shared" si="25"/>
        <v>Recon OG- C34</v>
      </c>
      <c r="B315" s="36">
        <f t="shared" si="26"/>
        <v>21.31</v>
      </c>
      <c r="C315" s="36" t="str">
        <f t="shared" si="27"/>
        <v>NO INFO</v>
      </c>
      <c r="Q315" s="34" t="s">
        <v>1688</v>
      </c>
      <c r="R315" s="34">
        <v>22</v>
      </c>
      <c r="S315" s="34">
        <v>0</v>
      </c>
    </row>
    <row r="316" spans="1:19">
      <c r="A316" s="36" t="str">
        <f t="shared" si="25"/>
        <v>Papaya- C30</v>
      </c>
      <c r="B316" s="36">
        <f t="shared" si="26"/>
        <v>21.4</v>
      </c>
      <c r="C316" s="36" t="str">
        <f t="shared" si="27"/>
        <v>NO INFO</v>
      </c>
      <c r="Q316" s="34" t="s">
        <v>1694</v>
      </c>
      <c r="R316" s="34">
        <v>22</v>
      </c>
      <c r="S316" s="34">
        <v>0.27</v>
      </c>
    </row>
    <row r="317" spans="1:19">
      <c r="A317" s="36" t="str">
        <f t="shared" si="25"/>
        <v>Tres Star- C36</v>
      </c>
      <c r="B317" s="36">
        <f t="shared" si="26"/>
        <v>21.45</v>
      </c>
      <c r="C317" s="36" t="str">
        <f t="shared" si="27"/>
        <v>NO INFO</v>
      </c>
      <c r="Q317" s="34" t="s">
        <v>1725</v>
      </c>
      <c r="R317" s="34">
        <v>22</v>
      </c>
      <c r="S317" s="34" t="s">
        <v>763</v>
      </c>
    </row>
    <row r="318" spans="1:19">
      <c r="A318" s="36" t="str">
        <f t="shared" si="25"/>
        <v>Pineapple Express- C28</v>
      </c>
      <c r="B318" s="36">
        <f t="shared" si="26"/>
        <v>21.48</v>
      </c>
      <c r="C318" s="36" t="str">
        <f t="shared" si="27"/>
        <v>NO INFO</v>
      </c>
      <c r="Q318" s="34" t="s">
        <v>1764</v>
      </c>
      <c r="R318" s="34">
        <v>22</v>
      </c>
      <c r="S318" s="34" t="s">
        <v>763</v>
      </c>
    </row>
    <row r="319" spans="1:19">
      <c r="A319" s="36" t="str">
        <f t="shared" si="25"/>
        <v>Bubba- C17</v>
      </c>
      <c r="B319" s="36">
        <f t="shared" si="26"/>
        <v>21.5</v>
      </c>
      <c r="C319" s="36">
        <f t="shared" si="27"/>
        <v>0.9</v>
      </c>
      <c r="Q319" s="34" t="s">
        <v>1048</v>
      </c>
      <c r="R319" s="34">
        <v>22.05</v>
      </c>
      <c r="S319" s="34">
        <v>0</v>
      </c>
    </row>
    <row r="320" spans="1:19">
      <c r="A320" s="36" t="str">
        <f t="shared" si="25"/>
        <v>Orange Legend- C36</v>
      </c>
      <c r="B320" s="36">
        <f t="shared" si="26"/>
        <v>21.5</v>
      </c>
      <c r="C320" s="36" t="str">
        <f t="shared" si="27"/>
        <v>NO INFO</v>
      </c>
      <c r="Q320" s="35" t="s">
        <v>1758</v>
      </c>
      <c r="R320" s="34">
        <v>22.08</v>
      </c>
      <c r="S320" s="34" t="s">
        <v>763</v>
      </c>
    </row>
    <row r="321" spans="1:19">
      <c r="A321" s="36" t="str">
        <f t="shared" si="25"/>
        <v>Danky Kong- C37a</v>
      </c>
      <c r="B321" s="36">
        <f t="shared" si="26"/>
        <v>21.5</v>
      </c>
      <c r="C321" s="36" t="str">
        <f t="shared" si="27"/>
        <v>NO INFO</v>
      </c>
      <c r="Q321" s="34" t="s">
        <v>1050</v>
      </c>
      <c r="R321" s="34">
        <v>22.1</v>
      </c>
      <c r="S321" s="34">
        <v>0.3</v>
      </c>
    </row>
    <row r="322" spans="1:19">
      <c r="A322" s="36" t="str">
        <f t="shared" si="25"/>
        <v>Danky Kong- C37b</v>
      </c>
      <c r="B322" s="36">
        <f t="shared" si="26"/>
        <v>21.5</v>
      </c>
      <c r="C322" s="36" t="str">
        <f t="shared" si="27"/>
        <v>NO INFO</v>
      </c>
      <c r="Q322" s="34" t="s">
        <v>1125</v>
      </c>
      <c r="R322" s="34">
        <v>22.1</v>
      </c>
      <c r="S322" s="34" t="s">
        <v>763</v>
      </c>
    </row>
    <row r="323" spans="1:19">
      <c r="A323" s="36" t="str">
        <f t="shared" si="25"/>
        <v>Super Lemon Haze- C30</v>
      </c>
      <c r="B323" s="36">
        <f t="shared" si="26"/>
        <v>21.51</v>
      </c>
      <c r="C323" s="36" t="str">
        <f t="shared" si="27"/>
        <v>NO INFO</v>
      </c>
      <c r="Q323" s="34" t="s">
        <v>971</v>
      </c>
      <c r="R323" s="34">
        <v>22.11</v>
      </c>
      <c r="S323" s="34" t="s">
        <v>763</v>
      </c>
    </row>
    <row r="324" spans="1:19">
      <c r="A324" s="36" t="str">
        <f t="shared" si="25"/>
        <v>Andy's OG- C37a</v>
      </c>
      <c r="B324" s="36">
        <f t="shared" si="26"/>
        <v>21.51</v>
      </c>
      <c r="C324" s="36" t="str">
        <f t="shared" si="27"/>
        <v>NO INFO</v>
      </c>
      <c r="Q324" s="34" t="s">
        <v>903</v>
      </c>
      <c r="R324" s="34">
        <v>22.16</v>
      </c>
      <c r="S324" s="34">
        <v>0</v>
      </c>
    </row>
    <row r="325" spans="1:19">
      <c r="A325" s="36" t="str">
        <f t="shared" si="25"/>
        <v>Andy's OG - C37b</v>
      </c>
      <c r="B325" s="36">
        <f t="shared" si="26"/>
        <v>21.51</v>
      </c>
      <c r="C325" s="36" t="str">
        <f t="shared" si="27"/>
        <v>NO INFO</v>
      </c>
      <c r="Q325" s="34" t="s">
        <v>1794</v>
      </c>
      <c r="R325" s="34">
        <v>22.16</v>
      </c>
      <c r="S325" s="34" t="s">
        <v>763</v>
      </c>
    </row>
    <row r="326" spans="1:19">
      <c r="A326" s="36" t="str">
        <f t="shared" si="25"/>
        <v>Jilly Bean- C11</v>
      </c>
      <c r="B326" s="36">
        <f t="shared" si="26"/>
        <v>21.58</v>
      </c>
      <c r="C326" s="36" t="str">
        <f t="shared" si="27"/>
        <v>NO INFO</v>
      </c>
      <c r="Q326" s="43" t="s">
        <v>829</v>
      </c>
      <c r="R326" s="34">
        <v>22.19</v>
      </c>
      <c r="S326" s="34" t="s">
        <v>763</v>
      </c>
    </row>
    <row r="327" spans="1:19">
      <c r="A327" s="36" t="str">
        <f t="shared" si="25"/>
        <v>Old Time Bubblegum- C30</v>
      </c>
      <c r="B327" s="36">
        <f t="shared" si="26"/>
        <v>21.58</v>
      </c>
      <c r="C327" s="36" t="str">
        <f t="shared" si="27"/>
        <v>NO INFO</v>
      </c>
      <c r="Q327" s="34" t="s">
        <v>1122</v>
      </c>
      <c r="R327" s="34">
        <v>22.2</v>
      </c>
      <c r="S327" s="34">
        <v>0.6</v>
      </c>
    </row>
    <row r="328" spans="1:19">
      <c r="A328" s="36" t="str">
        <f t="shared" si="25"/>
        <v>Carpe Diem (Pre-roll)- C5</v>
      </c>
      <c r="B328" s="36">
        <f t="shared" si="26"/>
        <v>21.59</v>
      </c>
      <c r="C328" s="36" t="str">
        <f t="shared" si="27"/>
        <v>NO INFO</v>
      </c>
      <c r="Q328" s="34" t="s">
        <v>1306</v>
      </c>
      <c r="R328" s="34">
        <v>22.21</v>
      </c>
      <c r="S328" s="34" t="s">
        <v>763</v>
      </c>
    </row>
    <row r="329" spans="1:19">
      <c r="A329" s="36" t="str">
        <f t="shared" si="25"/>
        <v>Platinum Girl Scout Cookies- C13a</v>
      </c>
      <c r="B329" s="36">
        <f t="shared" si="26"/>
        <v>21.6</v>
      </c>
      <c r="C329" s="36">
        <f t="shared" si="27"/>
        <v>0</v>
      </c>
      <c r="Q329" s="34" t="s">
        <v>1519</v>
      </c>
      <c r="R329" s="34">
        <v>22.25</v>
      </c>
      <c r="S329" s="34" t="s">
        <v>763</v>
      </c>
    </row>
    <row r="330" spans="1:19">
      <c r="A330" s="36" t="str">
        <f t="shared" si="25"/>
        <v>Platinum Girl Scout Cookies- C13b</v>
      </c>
      <c r="B330" s="36">
        <f t="shared" si="26"/>
        <v>21.6</v>
      </c>
      <c r="C330" s="36">
        <f t="shared" si="27"/>
        <v>0</v>
      </c>
      <c r="Q330" s="35" t="s">
        <v>1720</v>
      </c>
      <c r="R330" s="34">
        <v>22.26</v>
      </c>
      <c r="S330" s="34" t="s">
        <v>763</v>
      </c>
    </row>
    <row r="331" spans="1:19">
      <c r="A331" s="36" t="str">
        <f t="shared" si="25"/>
        <v>Jah Kush- C37a</v>
      </c>
      <c r="B331" s="36">
        <f t="shared" si="26"/>
        <v>21.61</v>
      </c>
      <c r="C331" s="36" t="str">
        <f t="shared" si="27"/>
        <v>NO INFO</v>
      </c>
      <c r="Q331" s="34" t="s">
        <v>1307</v>
      </c>
      <c r="R331" s="34">
        <v>22.28</v>
      </c>
      <c r="S331" s="34" t="s">
        <v>763</v>
      </c>
    </row>
    <row r="332" spans="1:19">
      <c r="A332" s="36" t="str">
        <f t="shared" si="25"/>
        <v>Jah Kush- C37b</v>
      </c>
      <c r="B332" s="36">
        <f t="shared" si="26"/>
        <v>21.61</v>
      </c>
      <c r="C332" s="36" t="str">
        <f t="shared" si="27"/>
        <v>NO INFO</v>
      </c>
      <c r="Q332" s="34" t="s">
        <v>968</v>
      </c>
      <c r="R332" s="34">
        <v>22.34</v>
      </c>
      <c r="S332" s="34" t="s">
        <v>763</v>
      </c>
    </row>
    <row r="333" spans="1:19">
      <c r="A333" s="36" t="str">
        <f t="shared" si="25"/>
        <v>Purple Cotton- C15</v>
      </c>
      <c r="B333" s="36">
        <f t="shared" si="26"/>
        <v>21.62</v>
      </c>
      <c r="C333" s="36">
        <f t="shared" si="27"/>
        <v>0</v>
      </c>
      <c r="Q333" s="34" t="s">
        <v>1312</v>
      </c>
      <c r="R333" s="34">
        <v>22.35</v>
      </c>
      <c r="S333" s="34" t="s">
        <v>763</v>
      </c>
    </row>
    <row r="334" spans="1:19">
      <c r="A334" s="36" t="str">
        <f t="shared" si="25"/>
        <v>Lavendar Jones- C4a</v>
      </c>
      <c r="B334" s="36">
        <f t="shared" si="26"/>
        <v>21.67</v>
      </c>
      <c r="C334" s="36">
        <f t="shared" si="27"/>
        <v>0</v>
      </c>
      <c r="Q334" s="34" t="s">
        <v>1628</v>
      </c>
      <c r="R334" s="34">
        <v>22.35</v>
      </c>
      <c r="S334" s="34" t="s">
        <v>763</v>
      </c>
    </row>
    <row r="335" spans="1:19">
      <c r="A335" s="36" t="str">
        <f t="shared" si="25"/>
        <v>Lavendar Jones- C4</v>
      </c>
      <c r="B335" s="36">
        <f t="shared" si="26"/>
        <v>21.67</v>
      </c>
      <c r="C335" s="36">
        <f t="shared" si="27"/>
        <v>0</v>
      </c>
      <c r="Q335" s="35" t="s">
        <v>1739</v>
      </c>
      <c r="R335" s="34">
        <v>22.35</v>
      </c>
      <c r="S335" s="34">
        <v>0</v>
      </c>
    </row>
    <row r="336" spans="1:19">
      <c r="A336" s="36" t="str">
        <f t="shared" si="25"/>
        <v>Lavendar Jones- C4c</v>
      </c>
      <c r="B336" s="36">
        <f t="shared" si="26"/>
        <v>21.67</v>
      </c>
      <c r="C336" s="36">
        <f t="shared" si="27"/>
        <v>0</v>
      </c>
      <c r="Q336" s="34" t="s">
        <v>1043</v>
      </c>
      <c r="R336" s="34">
        <v>22.38</v>
      </c>
      <c r="S336" s="34">
        <v>0</v>
      </c>
    </row>
    <row r="337" spans="1:19">
      <c r="A337" s="36" t="str">
        <f t="shared" si="25"/>
        <v>Jack Flash- C28</v>
      </c>
      <c r="B337" s="36">
        <f t="shared" si="26"/>
        <v>21.67</v>
      </c>
      <c r="C337" s="36" t="str">
        <f t="shared" si="27"/>
        <v>NO INFO</v>
      </c>
      <c r="Q337" s="35" t="s">
        <v>1749</v>
      </c>
      <c r="R337" s="34">
        <v>22.465</v>
      </c>
      <c r="S337" s="34" t="s">
        <v>763</v>
      </c>
    </row>
    <row r="338" spans="1:19">
      <c r="A338" s="36" t="str">
        <f t="shared" si="25"/>
        <v>Smurfette- C5</v>
      </c>
      <c r="B338" s="36">
        <f t="shared" si="26"/>
        <v>21.69</v>
      </c>
      <c r="C338" s="36" t="str">
        <f t="shared" si="27"/>
        <v>NO INFO</v>
      </c>
      <c r="Q338" s="34" t="s">
        <v>1788</v>
      </c>
      <c r="R338" s="34">
        <v>22.47</v>
      </c>
      <c r="S338" s="34" t="s">
        <v>763</v>
      </c>
    </row>
    <row r="339" spans="1:19">
      <c r="A339" s="36" t="str">
        <f t="shared" si="25"/>
        <v>Chemdawg 91- C36</v>
      </c>
      <c r="B339" s="36">
        <f t="shared" si="26"/>
        <v>21.75</v>
      </c>
      <c r="C339" s="36" t="str">
        <f t="shared" si="27"/>
        <v>NO INFO</v>
      </c>
      <c r="Q339" s="34" t="s">
        <v>779</v>
      </c>
      <c r="R339" s="34">
        <v>22.49</v>
      </c>
      <c r="S339" s="34">
        <v>0</v>
      </c>
    </row>
    <row r="340" spans="1:19">
      <c r="A340" s="36" t="str">
        <f t="shared" si="25"/>
        <v>Chocolope- C34</v>
      </c>
      <c r="B340" s="36">
        <f t="shared" si="26"/>
        <v>21.765000000000001</v>
      </c>
      <c r="C340" s="36" t="str">
        <f t="shared" si="27"/>
        <v>NO INFO</v>
      </c>
      <c r="Q340" s="34" t="s">
        <v>1160</v>
      </c>
      <c r="R340" s="34">
        <v>22.49</v>
      </c>
      <c r="S340" s="34">
        <v>0</v>
      </c>
    </row>
    <row r="341" spans="1:19">
      <c r="A341" s="36" t="str">
        <f t="shared" si="25"/>
        <v>Black Afghani- C15</v>
      </c>
      <c r="B341" s="36">
        <f t="shared" si="26"/>
        <v>21.8</v>
      </c>
      <c r="C341" s="36">
        <f t="shared" si="27"/>
        <v>0</v>
      </c>
      <c r="Q341" s="34" t="s">
        <v>1374</v>
      </c>
      <c r="R341" s="34">
        <v>22.49</v>
      </c>
      <c r="S341" s="34">
        <v>0</v>
      </c>
    </row>
    <row r="342" spans="1:19">
      <c r="A342" s="36" t="str">
        <f t="shared" si="25"/>
        <v>Strawberry Lemonade- C4a</v>
      </c>
      <c r="B342" s="36">
        <f t="shared" si="26"/>
        <v>21.85</v>
      </c>
      <c r="C342" s="36" t="str">
        <f t="shared" si="27"/>
        <v>NO INFO</v>
      </c>
      <c r="Q342" s="34" t="s">
        <v>800</v>
      </c>
      <c r="R342" s="34">
        <v>22.5</v>
      </c>
      <c r="S342" s="34" t="s">
        <v>763</v>
      </c>
    </row>
    <row r="343" spans="1:19">
      <c r="A343" s="36" t="str">
        <f t="shared" si="25"/>
        <v>Strawberry Lemonade- C4b</v>
      </c>
      <c r="B343" s="36">
        <f t="shared" si="26"/>
        <v>21.85</v>
      </c>
      <c r="C343" s="36" t="str">
        <f t="shared" si="27"/>
        <v>NO INFO</v>
      </c>
      <c r="Q343" s="35" t="s">
        <v>1612</v>
      </c>
      <c r="R343" s="34">
        <v>22.5</v>
      </c>
      <c r="S343" s="34" t="s">
        <v>763</v>
      </c>
    </row>
    <row r="344" spans="1:19">
      <c r="A344" s="36" t="str">
        <f t="shared" si="25"/>
        <v>Strawberry Lemonade- C4c</v>
      </c>
      <c r="B344" s="36">
        <f t="shared" si="26"/>
        <v>21.85</v>
      </c>
      <c r="C344" s="36" t="str">
        <f t="shared" si="27"/>
        <v>NO INFO</v>
      </c>
      <c r="Q344" s="34" t="s">
        <v>1137</v>
      </c>
      <c r="R344" s="34">
        <v>22.5</v>
      </c>
      <c r="S344" s="34" t="s">
        <v>763</v>
      </c>
    </row>
    <row r="345" spans="1:19">
      <c r="A345" s="36" t="str">
        <f t="shared" si="25"/>
        <v>CamBand- C37a</v>
      </c>
      <c r="B345" s="36">
        <f t="shared" si="26"/>
        <v>21.86</v>
      </c>
      <c r="C345" s="36" t="str">
        <f t="shared" si="27"/>
        <v>NO INFO</v>
      </c>
      <c r="Q345" s="34" t="s">
        <v>1459</v>
      </c>
      <c r="R345" s="34">
        <v>22.5</v>
      </c>
      <c r="S345" s="34" t="s">
        <v>763</v>
      </c>
    </row>
    <row r="346" spans="1:19">
      <c r="A346" s="36" t="str">
        <f t="shared" si="25"/>
        <v>Island Sweet Skunk- C12</v>
      </c>
      <c r="B346" s="36">
        <f t="shared" si="26"/>
        <v>21.88</v>
      </c>
      <c r="C346" s="36" t="str">
        <f t="shared" si="27"/>
        <v>NO INFO</v>
      </c>
      <c r="Q346" s="34" t="s">
        <v>1466</v>
      </c>
      <c r="R346" s="34">
        <v>22.5</v>
      </c>
      <c r="S346" s="34" t="s">
        <v>763</v>
      </c>
    </row>
    <row r="347" spans="1:19">
      <c r="A347" s="36" t="str">
        <f t="shared" si="25"/>
        <v>Banana Kush- C15</v>
      </c>
      <c r="B347" s="36">
        <f t="shared" si="26"/>
        <v>21.9</v>
      </c>
      <c r="C347" s="36">
        <f t="shared" si="27"/>
        <v>0</v>
      </c>
      <c r="Q347" s="34" t="s">
        <v>1018</v>
      </c>
      <c r="R347" s="34">
        <v>22.52</v>
      </c>
      <c r="S347" s="34">
        <v>0</v>
      </c>
    </row>
    <row r="348" spans="1:19">
      <c r="A348" s="36" t="str">
        <f t="shared" si="25"/>
        <v>99 Pineapples- C17</v>
      </c>
      <c r="B348" s="36">
        <f t="shared" si="26"/>
        <v>21.9</v>
      </c>
      <c r="C348" s="36" t="str">
        <f t="shared" si="27"/>
        <v>NO INFO</v>
      </c>
      <c r="Q348" s="34" t="s">
        <v>1099</v>
      </c>
      <c r="R348" s="34">
        <v>22.52</v>
      </c>
      <c r="S348" s="34">
        <v>0</v>
      </c>
    </row>
    <row r="349" spans="1:19">
      <c r="A349" s="36" t="str">
        <f t="shared" si="25"/>
        <v>Ghost Ship- C37a</v>
      </c>
      <c r="B349" s="36">
        <f t="shared" si="26"/>
        <v>21.9</v>
      </c>
      <c r="C349" s="36" t="str">
        <f t="shared" si="27"/>
        <v>NO INFO</v>
      </c>
      <c r="Q349" s="34" t="s">
        <v>1064</v>
      </c>
      <c r="R349" s="34">
        <v>22.53</v>
      </c>
      <c r="S349" s="34">
        <v>0.13</v>
      </c>
    </row>
    <row r="350" spans="1:19">
      <c r="A350" s="36" t="str">
        <f t="shared" si="25"/>
        <v>Purple Rain- C37a</v>
      </c>
      <c r="B350" s="36">
        <f t="shared" si="26"/>
        <v>21.91</v>
      </c>
      <c r="C350" s="36" t="str">
        <f t="shared" si="27"/>
        <v>NO INFO</v>
      </c>
      <c r="Q350" s="34" t="s">
        <v>1067</v>
      </c>
      <c r="R350" s="34">
        <v>22.57</v>
      </c>
      <c r="S350" s="34">
        <v>0.12</v>
      </c>
    </row>
    <row r="351" spans="1:19">
      <c r="A351" s="36" t="str">
        <f t="shared" si="25"/>
        <v>Pre '98 Bubba Kush- C2</v>
      </c>
      <c r="B351" s="36">
        <f t="shared" si="26"/>
        <v>21.92</v>
      </c>
      <c r="C351" s="36" t="str">
        <f t="shared" si="27"/>
        <v>NO INFO</v>
      </c>
      <c r="Q351" s="34" t="s">
        <v>1819</v>
      </c>
      <c r="R351" s="34">
        <v>22.59</v>
      </c>
      <c r="S351" s="34" t="s">
        <v>763</v>
      </c>
    </row>
    <row r="352" spans="1:19">
      <c r="A352" s="36" t="str">
        <f t="shared" si="25"/>
        <v>Ghost OG- C13a</v>
      </c>
      <c r="B352" s="36">
        <f t="shared" si="26"/>
        <v>21.96</v>
      </c>
      <c r="C352" s="36">
        <f t="shared" si="27"/>
        <v>0</v>
      </c>
      <c r="Q352" s="42" t="s">
        <v>1736</v>
      </c>
      <c r="R352" s="43">
        <v>22.6</v>
      </c>
      <c r="S352" s="43">
        <v>0.05</v>
      </c>
    </row>
    <row r="353" spans="1:19">
      <c r="A353" s="36" t="str">
        <f t="shared" si="25"/>
        <v>Ghost OG- C13b</v>
      </c>
      <c r="B353" s="36">
        <f t="shared" si="26"/>
        <v>21.96</v>
      </c>
      <c r="C353" s="36">
        <f t="shared" si="27"/>
        <v>0</v>
      </c>
      <c r="Q353" s="34" t="s">
        <v>1026</v>
      </c>
      <c r="R353" s="34">
        <v>22.62</v>
      </c>
      <c r="S353" s="34">
        <v>0</v>
      </c>
    </row>
    <row r="354" spans="1:19">
      <c r="A354" s="36" t="str">
        <f t="shared" si="25"/>
        <v>Mandarin OG- C4a</v>
      </c>
      <c r="B354" s="36">
        <f t="shared" si="26"/>
        <v>22</v>
      </c>
      <c r="C354" s="36">
        <f t="shared" si="27"/>
        <v>0</v>
      </c>
      <c r="Q354" s="34" t="s">
        <v>1107</v>
      </c>
      <c r="R354" s="34">
        <v>22.62</v>
      </c>
      <c r="S354" s="34">
        <v>0</v>
      </c>
    </row>
    <row r="355" spans="1:19">
      <c r="A355" s="36" t="str">
        <f t="shared" si="25"/>
        <v>Girl Scout Cookies- C9</v>
      </c>
      <c r="B355" s="36">
        <f t="shared" si="26"/>
        <v>22</v>
      </c>
      <c r="C355" s="36" t="str">
        <f t="shared" si="27"/>
        <v>NO INFO</v>
      </c>
      <c r="Q355" s="34" t="s">
        <v>864</v>
      </c>
      <c r="R355" s="34">
        <v>22.67</v>
      </c>
      <c r="S355" s="34">
        <v>0</v>
      </c>
    </row>
    <row r="356" spans="1:19">
      <c r="A356" s="36" t="str">
        <f t="shared" si="25"/>
        <v>Purple Pucker- C9</v>
      </c>
      <c r="B356" s="36">
        <f t="shared" si="26"/>
        <v>22</v>
      </c>
      <c r="C356" s="36" t="str">
        <f t="shared" si="27"/>
        <v>NO INFO</v>
      </c>
      <c r="Q356" s="34" t="s">
        <v>1145</v>
      </c>
      <c r="R356" s="34">
        <v>22.67</v>
      </c>
      <c r="S356" s="34">
        <v>0</v>
      </c>
    </row>
    <row r="357" spans="1:19">
      <c r="A357" s="36" t="str">
        <f t="shared" si="25"/>
        <v>Brain OG- C9</v>
      </c>
      <c r="B357" s="36">
        <f t="shared" si="26"/>
        <v>22</v>
      </c>
      <c r="C357" s="36" t="str">
        <f t="shared" si="27"/>
        <v>NO INFO</v>
      </c>
      <c r="Q357" s="34" t="s">
        <v>1357</v>
      </c>
      <c r="R357" s="34">
        <v>22.67</v>
      </c>
      <c r="S357" s="34">
        <v>0</v>
      </c>
    </row>
    <row r="358" spans="1:19">
      <c r="A358" s="36" t="str">
        <f t="shared" si="25"/>
        <v>Chem Night Fire Alien- C9</v>
      </c>
      <c r="B358" s="36">
        <f t="shared" si="26"/>
        <v>22</v>
      </c>
      <c r="C358" s="36" t="str">
        <f t="shared" si="27"/>
        <v>NO INFO</v>
      </c>
      <c r="Q358" s="34" t="s">
        <v>914</v>
      </c>
      <c r="R358" s="34">
        <v>22.7</v>
      </c>
      <c r="S358" s="34">
        <v>0</v>
      </c>
    </row>
    <row r="359" spans="1:19">
      <c r="A359" s="36" t="str">
        <f t="shared" si="25"/>
        <v>Beijnho- C9</v>
      </c>
      <c r="B359" s="36">
        <f t="shared" si="26"/>
        <v>22</v>
      </c>
      <c r="C359" s="36" t="str">
        <f t="shared" si="27"/>
        <v>NO INFO</v>
      </c>
      <c r="Q359" s="34" t="s">
        <v>999</v>
      </c>
      <c r="R359" s="34">
        <v>22.72</v>
      </c>
      <c r="S359" s="34" t="s">
        <v>763</v>
      </c>
    </row>
    <row r="360" spans="1:19">
      <c r="A360" s="36" t="str">
        <f t="shared" si="25"/>
        <v>Alien OG- C14</v>
      </c>
      <c r="B360" s="36">
        <f t="shared" si="26"/>
        <v>22</v>
      </c>
      <c r="C360" s="36" t="str">
        <f t="shared" si="27"/>
        <v>NO INFO</v>
      </c>
      <c r="Q360" s="36" t="s">
        <v>905</v>
      </c>
      <c r="R360" s="34">
        <v>22.8</v>
      </c>
      <c r="S360" s="34">
        <v>0</v>
      </c>
    </row>
    <row r="361" spans="1:19">
      <c r="A361" s="36" t="str">
        <f t="shared" si="25"/>
        <v>Tangerine Haze- C16</v>
      </c>
      <c r="B361" s="36">
        <f t="shared" si="26"/>
        <v>22</v>
      </c>
      <c r="C361" s="36">
        <f t="shared" si="27"/>
        <v>0</v>
      </c>
      <c r="Q361" s="34" t="s">
        <v>1066</v>
      </c>
      <c r="R361" s="34">
        <v>22.8</v>
      </c>
      <c r="S361" s="34">
        <v>0</v>
      </c>
    </row>
    <row r="362" spans="1:19">
      <c r="A362" s="36" t="str">
        <f t="shared" si="25"/>
        <v>Mandarin OG- C4b</v>
      </c>
      <c r="B362" s="36">
        <f t="shared" si="26"/>
        <v>22</v>
      </c>
      <c r="C362" s="36">
        <f t="shared" si="27"/>
        <v>0</v>
      </c>
      <c r="Q362" s="34" t="s">
        <v>1124</v>
      </c>
      <c r="R362" s="34">
        <v>22.8</v>
      </c>
      <c r="S362" s="34" t="s">
        <v>763</v>
      </c>
    </row>
    <row r="363" spans="1:19">
      <c r="A363" s="36" t="str">
        <f t="shared" si="25"/>
        <v>Mandarin OG- C4c</v>
      </c>
      <c r="B363" s="36">
        <f t="shared" si="26"/>
        <v>22</v>
      </c>
      <c r="C363" s="36">
        <f t="shared" si="27"/>
        <v>0</v>
      </c>
      <c r="Q363" s="34" t="s">
        <v>1020</v>
      </c>
      <c r="R363" s="34">
        <v>22.81</v>
      </c>
      <c r="S363" s="34">
        <v>0</v>
      </c>
    </row>
    <row r="364" spans="1:19">
      <c r="A364" s="36" t="str">
        <f t="shared" si="25"/>
        <v>Nepali Kush- C27</v>
      </c>
      <c r="B364" s="36">
        <f t="shared" si="26"/>
        <v>22</v>
      </c>
      <c r="C364" s="36">
        <f t="shared" si="27"/>
        <v>0</v>
      </c>
      <c r="Q364" s="34" t="s">
        <v>1101</v>
      </c>
      <c r="R364" s="34">
        <v>22.81</v>
      </c>
      <c r="S364" s="34">
        <v>0</v>
      </c>
    </row>
    <row r="365" spans="1:19">
      <c r="A365" s="36" t="str">
        <f t="shared" si="25"/>
        <v>Lemon Skunk</v>
      </c>
      <c r="B365" s="36">
        <f t="shared" si="26"/>
        <v>22</v>
      </c>
      <c r="C365" s="36">
        <f t="shared" si="27"/>
        <v>0.27</v>
      </c>
      <c r="Q365" s="35" t="s">
        <v>1709</v>
      </c>
      <c r="R365" s="34">
        <v>22.81</v>
      </c>
      <c r="S365" s="34" t="s">
        <v>763</v>
      </c>
    </row>
    <row r="366" spans="1:19">
      <c r="A366" s="36" t="str">
        <f t="shared" si="25"/>
        <v>Sour Dread- C32</v>
      </c>
      <c r="B366" s="36">
        <f t="shared" si="26"/>
        <v>22</v>
      </c>
      <c r="C366" s="36" t="str">
        <f t="shared" si="27"/>
        <v>NO INFO</v>
      </c>
      <c r="Q366" s="34" t="s">
        <v>1707</v>
      </c>
      <c r="R366" s="34">
        <v>22.82</v>
      </c>
      <c r="S366" s="34" t="s">
        <v>763</v>
      </c>
    </row>
    <row r="367" spans="1:19">
      <c r="A367" s="36" t="str">
        <f t="shared" si="25"/>
        <v>Madrone Chem Krush Flower- C35</v>
      </c>
      <c r="B367" s="36">
        <f t="shared" si="26"/>
        <v>22</v>
      </c>
      <c r="C367" s="36" t="str">
        <f t="shared" si="27"/>
        <v>NO INFO</v>
      </c>
      <c r="Q367" s="35" t="s">
        <v>844</v>
      </c>
      <c r="R367" s="43">
        <v>22.87</v>
      </c>
      <c r="S367" s="43" t="s">
        <v>763</v>
      </c>
    </row>
    <row r="368" spans="1:19">
      <c r="A368" s="36" t="str">
        <f t="shared" si="25"/>
        <v>Sugar Cookies - C14</v>
      </c>
      <c r="B368" s="36">
        <f t="shared" si="26"/>
        <v>22.05</v>
      </c>
      <c r="C368" s="36">
        <f t="shared" si="27"/>
        <v>0</v>
      </c>
      <c r="Q368" s="35" t="s">
        <v>809</v>
      </c>
      <c r="R368" s="34">
        <v>22.9</v>
      </c>
      <c r="S368" s="34" t="s">
        <v>763</v>
      </c>
    </row>
    <row r="369" spans="1:19">
      <c r="A369" s="36" t="str">
        <f t="shared" si="25"/>
        <v>J.R. Cash- C34</v>
      </c>
      <c r="B369" s="36">
        <f t="shared" si="26"/>
        <v>22.08</v>
      </c>
      <c r="C369" s="36" t="str">
        <f t="shared" si="27"/>
        <v>NO INFO</v>
      </c>
      <c r="Q369" s="34" t="s">
        <v>1763</v>
      </c>
      <c r="R369" s="34">
        <v>22.9</v>
      </c>
      <c r="S369" s="34" t="s">
        <v>763</v>
      </c>
    </row>
    <row r="370" spans="1:19">
      <c r="A370" s="36" t="str">
        <f t="shared" si="25"/>
        <v>Bay Dream- C15</v>
      </c>
      <c r="B370" s="36">
        <f t="shared" si="26"/>
        <v>22.1</v>
      </c>
      <c r="C370" s="36">
        <f t="shared" si="27"/>
        <v>0.3</v>
      </c>
      <c r="Q370" s="35" t="s">
        <v>1639</v>
      </c>
      <c r="R370" s="34">
        <v>22.92</v>
      </c>
      <c r="S370" s="34" t="s">
        <v>763</v>
      </c>
    </row>
    <row r="371" spans="1:19">
      <c r="A371" s="36" t="str">
        <f t="shared" si="25"/>
        <v>Durban Poison- C17</v>
      </c>
      <c r="B371" s="36">
        <f t="shared" si="26"/>
        <v>22.1</v>
      </c>
      <c r="C371" s="36" t="str">
        <f t="shared" si="27"/>
        <v>NO INFO</v>
      </c>
      <c r="Q371" s="34" t="s">
        <v>975</v>
      </c>
      <c r="R371" s="34">
        <v>22.96</v>
      </c>
      <c r="S371" s="34" t="s">
        <v>763</v>
      </c>
    </row>
    <row r="372" spans="1:19">
      <c r="A372" s="36" t="str">
        <f t="shared" ref="A372:A435" si="28">Q323</f>
        <v>Mob Boss- C11</v>
      </c>
      <c r="B372" s="36">
        <f t="shared" ref="B372:B435" si="29">R323</f>
        <v>22.11</v>
      </c>
      <c r="C372" s="36" t="str">
        <f t="shared" ref="C372:C435" si="30">S323</f>
        <v>NO INFO</v>
      </c>
      <c r="Q372" s="35" t="s">
        <v>1638</v>
      </c>
      <c r="R372" s="34">
        <v>22.96</v>
      </c>
      <c r="S372" s="34" t="s">
        <v>763</v>
      </c>
    </row>
    <row r="373" spans="1:19">
      <c r="A373" s="36" t="str">
        <f t="shared" si="28"/>
        <v>Chem Dawg- C6</v>
      </c>
      <c r="B373" s="36">
        <f t="shared" si="29"/>
        <v>22.16</v>
      </c>
      <c r="C373" s="36">
        <f t="shared" si="30"/>
        <v>0</v>
      </c>
      <c r="Q373" s="34" t="s">
        <v>865</v>
      </c>
      <c r="R373" s="34">
        <v>22.98</v>
      </c>
      <c r="S373" s="34">
        <v>0</v>
      </c>
    </row>
    <row r="374" spans="1:19">
      <c r="A374" s="36" t="str">
        <f t="shared" si="28"/>
        <v>Chem #4- C37a</v>
      </c>
      <c r="B374" s="36">
        <f t="shared" si="29"/>
        <v>22.16</v>
      </c>
      <c r="C374" s="36" t="str">
        <f t="shared" si="30"/>
        <v>NO INFO</v>
      </c>
      <c r="Q374" s="34" t="s">
        <v>1146</v>
      </c>
      <c r="R374" s="34">
        <v>22.98</v>
      </c>
      <c r="S374" s="34">
        <v>0</v>
      </c>
    </row>
    <row r="375" spans="1:19">
      <c r="A375" s="36" t="str">
        <f t="shared" si="28"/>
        <v>Bio-Diesel- C2</v>
      </c>
      <c r="B375" s="36">
        <f t="shared" si="29"/>
        <v>22.19</v>
      </c>
      <c r="C375" s="36" t="str">
        <f t="shared" si="30"/>
        <v>NO INFO</v>
      </c>
      <c r="Q375" s="34" t="s">
        <v>1358</v>
      </c>
      <c r="R375" s="34">
        <v>22.98</v>
      </c>
      <c r="S375" s="34">
        <v>0</v>
      </c>
    </row>
    <row r="376" spans="1:19">
      <c r="A376" s="36" t="str">
        <f t="shared" si="28"/>
        <v>Blueberry- C17</v>
      </c>
      <c r="B376" s="36">
        <f t="shared" si="29"/>
        <v>22.2</v>
      </c>
      <c r="C376" s="36">
        <f t="shared" si="30"/>
        <v>0.6</v>
      </c>
      <c r="Q376" s="34" t="s">
        <v>895</v>
      </c>
      <c r="R376" s="34">
        <v>23</v>
      </c>
      <c r="S376" s="34" t="s">
        <v>763</v>
      </c>
    </row>
    <row r="377" spans="1:19">
      <c r="A377" s="36" t="str">
        <f t="shared" si="28"/>
        <v>Louvre (Pre-roll)- C5</v>
      </c>
      <c r="B377" s="36">
        <f t="shared" si="29"/>
        <v>22.21</v>
      </c>
      <c r="C377" s="36" t="str">
        <f t="shared" si="30"/>
        <v>NO INFO</v>
      </c>
      <c r="Q377" s="34" t="s">
        <v>921</v>
      </c>
      <c r="R377" s="34">
        <v>23</v>
      </c>
      <c r="S377" s="34">
        <v>0</v>
      </c>
    </row>
    <row r="378" spans="1:19">
      <c r="A378" s="36" t="str">
        <f t="shared" si="28"/>
        <v>Stardawg- C36</v>
      </c>
      <c r="B378" s="36">
        <f t="shared" si="29"/>
        <v>22.25</v>
      </c>
      <c r="C378" s="36" t="str">
        <f t="shared" si="30"/>
        <v>NO INFO</v>
      </c>
      <c r="Q378" s="34" t="s">
        <v>938</v>
      </c>
      <c r="R378" s="34">
        <v>23</v>
      </c>
      <c r="S378" s="34" t="s">
        <v>763</v>
      </c>
    </row>
    <row r="379" spans="1:19">
      <c r="A379" s="36" t="str">
        <f t="shared" si="28"/>
        <v>Dark Ghost- C30</v>
      </c>
      <c r="B379" s="36">
        <f t="shared" si="29"/>
        <v>22.26</v>
      </c>
      <c r="C379" s="36" t="str">
        <f t="shared" si="30"/>
        <v>NO INFO</v>
      </c>
      <c r="Q379" s="35" t="s">
        <v>945</v>
      </c>
      <c r="R379" s="34">
        <v>23</v>
      </c>
      <c r="S379" s="34" t="s">
        <v>763</v>
      </c>
    </row>
    <row r="380" spans="1:19">
      <c r="A380" s="36" t="str">
        <f t="shared" si="28"/>
        <v>Queen of Sheba (Pre-roll)- C5</v>
      </c>
      <c r="B380" s="36">
        <f t="shared" si="29"/>
        <v>22.28</v>
      </c>
      <c r="C380" s="36" t="str">
        <f t="shared" si="30"/>
        <v>NO INFO</v>
      </c>
      <c r="Q380" s="34" t="s">
        <v>947</v>
      </c>
      <c r="R380" s="34">
        <v>23</v>
      </c>
      <c r="S380" s="34" t="s">
        <v>763</v>
      </c>
    </row>
    <row r="381" spans="1:19">
      <c r="A381" s="36" t="str">
        <f t="shared" si="28"/>
        <v>Durban Poison- C11</v>
      </c>
      <c r="B381" s="36">
        <f t="shared" si="29"/>
        <v>22.34</v>
      </c>
      <c r="C381" s="36" t="str">
        <f t="shared" si="30"/>
        <v>NO INFO</v>
      </c>
      <c r="Q381" s="34" t="s">
        <v>1076</v>
      </c>
      <c r="R381" s="34">
        <v>23</v>
      </c>
      <c r="S381" s="34">
        <v>0</v>
      </c>
    </row>
    <row r="382" spans="1:19">
      <c r="A382" s="36" t="str">
        <f t="shared" si="28"/>
        <v>NYC Diesel (Pre-roll)- C5</v>
      </c>
      <c r="B382" s="36">
        <f t="shared" si="29"/>
        <v>22.35</v>
      </c>
      <c r="C382" s="36" t="str">
        <f t="shared" si="30"/>
        <v>NO INFO</v>
      </c>
      <c r="Q382" s="35" t="s">
        <v>1650</v>
      </c>
      <c r="R382" s="34">
        <v>23</v>
      </c>
      <c r="S382" s="34" t="s">
        <v>763</v>
      </c>
    </row>
    <row r="383" spans="1:19">
      <c r="A383" s="36" t="str">
        <f t="shared" si="28"/>
        <v>Durban X Tangie- C18</v>
      </c>
      <c r="B383" s="36">
        <f t="shared" si="29"/>
        <v>22.35</v>
      </c>
      <c r="C383" s="36" t="str">
        <f t="shared" si="30"/>
        <v>NO INFO</v>
      </c>
      <c r="Q383" s="35" t="s">
        <v>1651</v>
      </c>
      <c r="R383" s="34">
        <v>23</v>
      </c>
      <c r="S383" s="34" t="s">
        <v>763</v>
      </c>
    </row>
    <row r="384" spans="1:19">
      <c r="A384" s="36" t="str">
        <f t="shared" si="28"/>
        <v>Black Boss- C33</v>
      </c>
      <c r="B384" s="36">
        <f t="shared" si="29"/>
        <v>22.35</v>
      </c>
      <c r="C384" s="36">
        <f t="shared" si="30"/>
        <v>0</v>
      </c>
      <c r="Q384" s="34" t="s">
        <v>1660</v>
      </c>
      <c r="R384" s="34">
        <v>23</v>
      </c>
      <c r="S384" s="34" t="s">
        <v>763</v>
      </c>
    </row>
    <row r="385" spans="1:19">
      <c r="A385" s="36" t="str">
        <f t="shared" si="28"/>
        <v>GG4- C14</v>
      </c>
      <c r="B385" s="36">
        <f t="shared" si="29"/>
        <v>22.38</v>
      </c>
      <c r="C385" s="36">
        <f t="shared" si="30"/>
        <v>0</v>
      </c>
      <c r="Q385" s="35" t="s">
        <v>1663</v>
      </c>
      <c r="R385" s="34">
        <v>23</v>
      </c>
      <c r="S385" s="34">
        <v>0</v>
      </c>
    </row>
    <row r="386" spans="1:19">
      <c r="A386" s="36" t="str">
        <f t="shared" si="28"/>
        <v>Dosidos- C34</v>
      </c>
      <c r="B386" s="36">
        <f t="shared" si="29"/>
        <v>22.465</v>
      </c>
      <c r="C386" s="36" t="str">
        <f t="shared" si="30"/>
        <v>NO INFO</v>
      </c>
      <c r="Q386" s="35" t="s">
        <v>1376</v>
      </c>
      <c r="R386" s="34">
        <v>23</v>
      </c>
      <c r="S386" s="34">
        <v>0</v>
      </c>
    </row>
    <row r="387" spans="1:19">
      <c r="A387" s="36" t="str">
        <f t="shared" si="28"/>
        <v>Golden Goat- C37a</v>
      </c>
      <c r="B387" s="36">
        <f t="shared" si="29"/>
        <v>22.47</v>
      </c>
      <c r="C387" s="36" t="str">
        <f t="shared" si="30"/>
        <v>NO INFO</v>
      </c>
      <c r="Q387" s="35" t="s">
        <v>1665</v>
      </c>
      <c r="R387" s="34">
        <v>23</v>
      </c>
      <c r="S387" s="34">
        <v>0</v>
      </c>
    </row>
    <row r="388" spans="1:19">
      <c r="A388" s="36" t="str">
        <f t="shared" si="28"/>
        <v>Pink Bubblegum Romunlan- C4a</v>
      </c>
      <c r="B388" s="36">
        <f t="shared" si="29"/>
        <v>22.49</v>
      </c>
      <c r="C388" s="36">
        <f t="shared" si="30"/>
        <v>0</v>
      </c>
      <c r="Q388" s="34" t="s">
        <v>1683</v>
      </c>
      <c r="R388" s="34">
        <v>23</v>
      </c>
      <c r="S388" s="34">
        <v>0</v>
      </c>
    </row>
    <row r="389" spans="1:19">
      <c r="A389" s="36" t="str">
        <f t="shared" si="28"/>
        <v>Pink Bubblegum Romunlan- C4b</v>
      </c>
      <c r="B389" s="36">
        <f t="shared" si="29"/>
        <v>22.49</v>
      </c>
      <c r="C389" s="36">
        <f t="shared" si="30"/>
        <v>0</v>
      </c>
      <c r="Q389" s="34" t="s">
        <v>1695</v>
      </c>
      <c r="R389" s="34">
        <v>23</v>
      </c>
      <c r="S389" s="34" t="s">
        <v>763</v>
      </c>
    </row>
    <row r="390" spans="1:19">
      <c r="A390" s="36" t="str">
        <f t="shared" si="28"/>
        <v>Pink Bubblegum Romunlan- C4c</v>
      </c>
      <c r="B390" s="36">
        <f t="shared" si="29"/>
        <v>22.49</v>
      </c>
      <c r="C390" s="36">
        <f t="shared" si="30"/>
        <v>0</v>
      </c>
      <c r="Q390" s="35" t="s">
        <v>1704</v>
      </c>
      <c r="R390" s="34">
        <v>23</v>
      </c>
      <c r="S390" s="34" t="s">
        <v>763</v>
      </c>
    </row>
    <row r="391" spans="1:19">
      <c r="A391" s="36" t="str">
        <f t="shared" si="28"/>
        <v>Kryptonite- C1</v>
      </c>
      <c r="B391" s="36">
        <f t="shared" si="29"/>
        <v>22.5</v>
      </c>
      <c r="C391" s="36" t="str">
        <f t="shared" si="30"/>
        <v>NO INFO</v>
      </c>
      <c r="Q391" s="34" t="s">
        <v>1460</v>
      </c>
      <c r="R391" s="34">
        <v>23</v>
      </c>
      <c r="S391" s="34" t="s">
        <v>763</v>
      </c>
    </row>
    <row r="392" spans="1:19">
      <c r="A392" s="36" t="str">
        <f t="shared" si="28"/>
        <v>Purple Jones- C1</v>
      </c>
      <c r="B392" s="36">
        <f t="shared" si="29"/>
        <v>22.5</v>
      </c>
      <c r="C392" s="36" t="str">
        <f t="shared" si="30"/>
        <v>NO INFO</v>
      </c>
      <c r="Q392" s="34" t="s">
        <v>1001</v>
      </c>
      <c r="R392" s="34">
        <v>23.03</v>
      </c>
      <c r="S392" s="34" t="s">
        <v>763</v>
      </c>
    </row>
    <row r="393" spans="1:19">
      <c r="A393" s="36" t="str">
        <f t="shared" si="28"/>
        <v>Sueno- C17</v>
      </c>
      <c r="B393" s="36">
        <f t="shared" si="29"/>
        <v>22.5</v>
      </c>
      <c r="C393" s="36" t="str">
        <f t="shared" si="30"/>
        <v>NO INFO</v>
      </c>
      <c r="Q393" s="35" t="s">
        <v>1759</v>
      </c>
      <c r="R393" s="34">
        <v>23.03</v>
      </c>
      <c r="S393" s="34" t="s">
        <v>763</v>
      </c>
    </row>
    <row r="394" spans="1:19">
      <c r="A394" s="36" t="str">
        <f t="shared" si="28"/>
        <v>Golden Goat- C29</v>
      </c>
      <c r="B394" s="36">
        <f t="shared" si="29"/>
        <v>22.5</v>
      </c>
      <c r="C394" s="36" t="str">
        <f t="shared" si="30"/>
        <v>NO INFO</v>
      </c>
      <c r="Q394" s="35" t="s">
        <v>1617</v>
      </c>
      <c r="R394" s="43">
        <v>23.05</v>
      </c>
      <c r="S394" s="43" t="s">
        <v>763</v>
      </c>
    </row>
    <row r="395" spans="1:19">
      <c r="A395" s="36" t="str">
        <f t="shared" si="28"/>
        <v>Bear Dance- C29</v>
      </c>
      <c r="B395" s="36">
        <f t="shared" si="29"/>
        <v>22.5</v>
      </c>
      <c r="C395" s="36" t="str">
        <f t="shared" si="30"/>
        <v>NO INFO</v>
      </c>
      <c r="Q395" s="34" t="s">
        <v>931</v>
      </c>
      <c r="R395" s="34">
        <v>23.06</v>
      </c>
      <c r="S395" s="34">
        <v>0.2</v>
      </c>
    </row>
    <row r="396" spans="1:19">
      <c r="A396" s="36" t="str">
        <f t="shared" si="28"/>
        <v>92 OG- C13a</v>
      </c>
      <c r="B396" s="36">
        <f t="shared" si="29"/>
        <v>22.52</v>
      </c>
      <c r="C396" s="36">
        <f t="shared" si="30"/>
        <v>0</v>
      </c>
      <c r="Q396" s="34" t="s">
        <v>1010</v>
      </c>
      <c r="R396" s="34">
        <v>23.07</v>
      </c>
      <c r="S396" s="34">
        <v>0</v>
      </c>
    </row>
    <row r="397" spans="1:19">
      <c r="A397" s="36" t="str">
        <f t="shared" si="28"/>
        <v>92 OG- C13b</v>
      </c>
      <c r="B397" s="36">
        <f t="shared" si="29"/>
        <v>22.52</v>
      </c>
      <c r="C397" s="36">
        <f t="shared" si="30"/>
        <v>0</v>
      </c>
      <c r="Q397" s="34" t="s">
        <v>1091</v>
      </c>
      <c r="R397" s="34">
        <v>23.07</v>
      </c>
      <c r="S397" s="34">
        <v>0</v>
      </c>
    </row>
    <row r="398" spans="1:19">
      <c r="A398" s="36" t="str">
        <f t="shared" si="28"/>
        <v>El Diablo- C15</v>
      </c>
      <c r="B398" s="36">
        <f t="shared" si="29"/>
        <v>22.53</v>
      </c>
      <c r="C398" s="36">
        <f t="shared" si="30"/>
        <v>0.13</v>
      </c>
      <c r="Q398" s="34" t="s">
        <v>1549</v>
      </c>
      <c r="R398" s="34">
        <v>23.12</v>
      </c>
      <c r="S398" s="34" t="s">
        <v>795</v>
      </c>
    </row>
    <row r="399" spans="1:19">
      <c r="A399" s="36" t="str">
        <f t="shared" si="28"/>
        <v>Kosher Kush- C15</v>
      </c>
      <c r="B399" s="36">
        <f t="shared" si="29"/>
        <v>22.57</v>
      </c>
      <c r="C399" s="36">
        <f t="shared" si="30"/>
        <v>0.12</v>
      </c>
      <c r="Q399" s="34" t="s">
        <v>1792</v>
      </c>
      <c r="R399" s="34">
        <v>23.14</v>
      </c>
      <c r="S399" s="34" t="s">
        <v>763</v>
      </c>
    </row>
    <row r="400" spans="1:19">
      <c r="A400" s="36" t="str">
        <f t="shared" si="28"/>
        <v>G6 #3- C37b</v>
      </c>
      <c r="B400" s="36">
        <f t="shared" si="29"/>
        <v>22.59</v>
      </c>
      <c r="C400" s="36" t="str">
        <f t="shared" si="30"/>
        <v>NO INFO</v>
      </c>
      <c r="Q400" s="34" t="s">
        <v>1289</v>
      </c>
      <c r="R400" s="34">
        <v>23.14</v>
      </c>
      <c r="S400" s="34" t="s">
        <v>763</v>
      </c>
    </row>
    <row r="401" spans="1:19">
      <c r="A401" s="36" t="str">
        <f t="shared" si="28"/>
        <v>Fainting Goat- C33</v>
      </c>
      <c r="B401" s="36">
        <f t="shared" si="29"/>
        <v>22.6</v>
      </c>
      <c r="C401" s="36">
        <f t="shared" si="30"/>
        <v>0.05</v>
      </c>
      <c r="Q401" s="36" t="s">
        <v>1746</v>
      </c>
      <c r="R401" s="36">
        <v>23.16</v>
      </c>
      <c r="S401" s="36" t="s">
        <v>763</v>
      </c>
    </row>
    <row r="402" spans="1:19">
      <c r="A402" s="36" t="str">
        <f t="shared" si="28"/>
        <v>Kosher Kush- C13a</v>
      </c>
      <c r="B402" s="36">
        <f t="shared" si="29"/>
        <v>22.62</v>
      </c>
      <c r="C402" s="36">
        <f t="shared" si="30"/>
        <v>0</v>
      </c>
      <c r="Q402" s="34" t="s">
        <v>889</v>
      </c>
      <c r="R402" s="34">
        <v>23.18</v>
      </c>
      <c r="S402" s="34" t="s">
        <v>763</v>
      </c>
    </row>
    <row r="403" spans="1:19">
      <c r="A403" s="36" t="str">
        <f t="shared" si="28"/>
        <v>Kosher Kush- C13b</v>
      </c>
      <c r="B403" s="36">
        <f t="shared" si="29"/>
        <v>22.62</v>
      </c>
      <c r="C403" s="36">
        <f t="shared" si="30"/>
        <v>0</v>
      </c>
      <c r="Q403" s="34" t="s">
        <v>981</v>
      </c>
      <c r="R403" s="34">
        <v>23.27</v>
      </c>
      <c r="S403" s="34" t="s">
        <v>763</v>
      </c>
    </row>
    <row r="404" spans="1:19">
      <c r="A404" s="36" t="str">
        <f t="shared" si="28"/>
        <v>Glass Apple- C4a</v>
      </c>
      <c r="B404" s="36">
        <f t="shared" si="29"/>
        <v>22.67</v>
      </c>
      <c r="C404" s="36">
        <f t="shared" si="30"/>
        <v>0</v>
      </c>
      <c r="Q404" s="34" t="s">
        <v>911</v>
      </c>
      <c r="R404" s="34">
        <v>23.3</v>
      </c>
      <c r="S404" s="34">
        <v>0</v>
      </c>
    </row>
    <row r="405" spans="1:19">
      <c r="A405" s="36" t="str">
        <f t="shared" si="28"/>
        <v>Glass Apple- C4b</v>
      </c>
      <c r="B405" s="36">
        <f t="shared" si="29"/>
        <v>22.67</v>
      </c>
      <c r="C405" s="36">
        <f t="shared" si="30"/>
        <v>0</v>
      </c>
      <c r="Q405" s="34" t="s">
        <v>1138</v>
      </c>
      <c r="R405" s="34">
        <v>23.3</v>
      </c>
      <c r="S405" s="34" t="s">
        <v>763</v>
      </c>
    </row>
    <row r="406" spans="1:19">
      <c r="A406" s="36" t="str">
        <f t="shared" si="28"/>
        <v>Glass Apple- C4c</v>
      </c>
      <c r="B406" s="36">
        <f t="shared" si="29"/>
        <v>22.67</v>
      </c>
      <c r="C406" s="36">
        <f t="shared" si="30"/>
        <v>0</v>
      </c>
      <c r="Q406" s="34" t="s">
        <v>1314</v>
      </c>
      <c r="R406" s="34">
        <v>23.37</v>
      </c>
      <c r="S406" s="34" t="s">
        <v>763</v>
      </c>
    </row>
    <row r="407" spans="1:19">
      <c r="A407" s="36" t="str">
        <f t="shared" si="28"/>
        <v>Heavenly Haze- C6</v>
      </c>
      <c r="B407" s="36">
        <f t="shared" si="29"/>
        <v>22.7</v>
      </c>
      <c r="C407" s="36">
        <f t="shared" si="30"/>
        <v>0</v>
      </c>
      <c r="Q407" s="34" t="s">
        <v>797</v>
      </c>
      <c r="R407" s="34">
        <v>23.4</v>
      </c>
      <c r="S407" s="34" t="s">
        <v>763</v>
      </c>
    </row>
    <row r="408" spans="1:19">
      <c r="A408" s="36" t="str">
        <f t="shared" si="28"/>
        <v>Dream Berry Haze- C12</v>
      </c>
      <c r="B408" s="36">
        <f t="shared" si="29"/>
        <v>22.72</v>
      </c>
      <c r="C408" s="36" t="str">
        <f t="shared" si="30"/>
        <v>NO INFO</v>
      </c>
      <c r="Q408" s="34" t="s">
        <v>1634</v>
      </c>
      <c r="R408" s="34">
        <v>23.41</v>
      </c>
      <c r="S408" s="34" t="s">
        <v>763</v>
      </c>
    </row>
    <row r="409" spans="1:19">
      <c r="A409" s="36" t="str">
        <f t="shared" si="28"/>
        <v>Sour Head- C6</v>
      </c>
      <c r="B409" s="36">
        <f t="shared" si="29"/>
        <v>22.8</v>
      </c>
      <c r="C409" s="36">
        <f t="shared" si="30"/>
        <v>0</v>
      </c>
      <c r="Q409" s="34" t="s">
        <v>1674</v>
      </c>
      <c r="R409" s="34">
        <v>23.46</v>
      </c>
      <c r="S409" s="34" t="s">
        <v>763</v>
      </c>
    </row>
    <row r="410" spans="1:19">
      <c r="A410" s="36" t="str">
        <f t="shared" si="28"/>
        <v>The Glue- C15</v>
      </c>
      <c r="B410" s="36">
        <f t="shared" si="29"/>
        <v>22.8</v>
      </c>
      <c r="C410" s="36">
        <f t="shared" si="30"/>
        <v>0</v>
      </c>
      <c r="Q410" s="34" t="s">
        <v>882</v>
      </c>
      <c r="R410" s="34">
        <v>23.47</v>
      </c>
      <c r="S410" s="34" t="s">
        <v>763</v>
      </c>
    </row>
    <row r="411" spans="1:19">
      <c r="A411" s="36" t="str">
        <f t="shared" si="28"/>
        <v>Death Star- C17</v>
      </c>
      <c r="B411" s="36">
        <f t="shared" si="29"/>
        <v>22.8</v>
      </c>
      <c r="C411" s="36" t="str">
        <f t="shared" si="30"/>
        <v>NO INFO</v>
      </c>
      <c r="Q411" s="34" t="s">
        <v>1471</v>
      </c>
      <c r="R411" s="34">
        <v>23.5</v>
      </c>
      <c r="S411" s="34">
        <v>4</v>
      </c>
    </row>
    <row r="412" spans="1:19">
      <c r="A412" s="36" t="str">
        <f t="shared" si="28"/>
        <v>Bubba Kush- C13a</v>
      </c>
      <c r="B412" s="36">
        <f t="shared" si="29"/>
        <v>22.81</v>
      </c>
      <c r="C412" s="36">
        <f t="shared" si="30"/>
        <v>0</v>
      </c>
      <c r="Q412" s="35" t="s">
        <v>1742</v>
      </c>
      <c r="R412" s="34">
        <v>23.5</v>
      </c>
      <c r="S412" s="34">
        <v>0</v>
      </c>
    </row>
    <row r="413" spans="1:19">
      <c r="A413" s="36" t="str">
        <f t="shared" si="28"/>
        <v>Bubba Kush- C13b</v>
      </c>
      <c r="B413" s="36">
        <f t="shared" si="29"/>
        <v>22.81</v>
      </c>
      <c r="C413" s="36">
        <f t="shared" si="30"/>
        <v>0</v>
      </c>
      <c r="Q413" s="34" t="s">
        <v>1773</v>
      </c>
      <c r="R413" s="34">
        <v>23.5</v>
      </c>
      <c r="S413" s="34" t="s">
        <v>763</v>
      </c>
    </row>
    <row r="414" spans="1:19">
      <c r="A414" s="36" t="str">
        <f t="shared" si="28"/>
        <v>Super Blue Thai- C28</v>
      </c>
      <c r="B414" s="36">
        <f t="shared" si="29"/>
        <v>22.81</v>
      </c>
      <c r="C414" s="36" t="str">
        <f t="shared" si="30"/>
        <v>NO INFO</v>
      </c>
      <c r="Q414" s="35" t="s">
        <v>843</v>
      </c>
      <c r="R414" s="43">
        <v>23.54</v>
      </c>
      <c r="S414" s="43" t="s">
        <v>763</v>
      </c>
    </row>
    <row r="415" spans="1:19">
      <c r="A415" s="36" t="str">
        <f t="shared" si="28"/>
        <v>L.A. Confidential- C28</v>
      </c>
      <c r="B415" s="36">
        <f t="shared" si="29"/>
        <v>22.82</v>
      </c>
      <c r="C415" s="36" t="str">
        <f t="shared" si="30"/>
        <v>NO INFO</v>
      </c>
      <c r="Q415" s="35" t="s">
        <v>1614</v>
      </c>
      <c r="R415" s="44">
        <v>23.57</v>
      </c>
      <c r="S415" s="44" t="s">
        <v>763</v>
      </c>
    </row>
    <row r="416" spans="1:19">
      <c r="A416" s="36" t="str">
        <f t="shared" si="28"/>
        <v>Kandy Kush- C2</v>
      </c>
      <c r="B416" s="36">
        <f t="shared" si="29"/>
        <v>22.87</v>
      </c>
      <c r="C416" s="36" t="str">
        <f t="shared" si="30"/>
        <v>NO INFO</v>
      </c>
      <c r="Q416" s="34" t="s">
        <v>833</v>
      </c>
      <c r="R416" s="34">
        <v>23.6</v>
      </c>
      <c r="S416" s="34" t="s">
        <v>763</v>
      </c>
    </row>
    <row r="417" spans="1:19">
      <c r="A417" s="36" t="str">
        <f t="shared" si="28"/>
        <v>Confidential- C1</v>
      </c>
      <c r="B417" s="36">
        <f t="shared" si="29"/>
        <v>22.9</v>
      </c>
      <c r="C417" s="36" t="str">
        <f t="shared" si="30"/>
        <v>NO INFO</v>
      </c>
      <c r="Q417" s="34" t="s">
        <v>1670</v>
      </c>
      <c r="R417" s="34">
        <v>23.6</v>
      </c>
      <c r="S417" s="34" t="s">
        <v>763</v>
      </c>
    </row>
    <row r="418" spans="1:19">
      <c r="A418" s="36" t="str">
        <f t="shared" si="28"/>
        <v>Cannacraft Golden Goat Flower- C35</v>
      </c>
      <c r="B418" s="36">
        <f t="shared" si="29"/>
        <v>22.9</v>
      </c>
      <c r="C418" s="36" t="str">
        <f t="shared" si="30"/>
        <v>NO INFO</v>
      </c>
      <c r="Q418" s="34" t="s">
        <v>1762</v>
      </c>
      <c r="R418" s="34">
        <v>23.6</v>
      </c>
      <c r="S418" s="34">
        <v>0.2</v>
      </c>
    </row>
    <row r="419" spans="1:19">
      <c r="A419" s="36" t="str">
        <f t="shared" si="28"/>
        <v>Pre 98 Bubba X Phishhead OG- C18</v>
      </c>
      <c r="B419" s="36">
        <f t="shared" si="29"/>
        <v>22.92</v>
      </c>
      <c r="C419" s="36" t="str">
        <f t="shared" si="30"/>
        <v>NO INFO</v>
      </c>
      <c r="Q419" s="34" t="s">
        <v>1820</v>
      </c>
      <c r="R419" s="34">
        <v>23.6</v>
      </c>
      <c r="S419" s="34" t="s">
        <v>763</v>
      </c>
    </row>
    <row r="420" spans="1:19">
      <c r="A420" s="36" t="str">
        <f t="shared" si="28"/>
        <v>Mountain Thunder- C11</v>
      </c>
      <c r="B420" s="36">
        <f t="shared" si="29"/>
        <v>22.96</v>
      </c>
      <c r="C420" s="36" t="str">
        <f t="shared" si="30"/>
        <v>NO INFO</v>
      </c>
      <c r="Q420" s="34" t="s">
        <v>1799</v>
      </c>
      <c r="R420" s="34">
        <v>23.63</v>
      </c>
      <c r="S420" s="34" t="s">
        <v>763</v>
      </c>
    </row>
    <row r="421" spans="1:19">
      <c r="A421" s="36" t="str">
        <f t="shared" si="28"/>
        <v>OG- 18- C18</v>
      </c>
      <c r="B421" s="36">
        <f t="shared" si="29"/>
        <v>22.96</v>
      </c>
      <c r="C421" s="36" t="str">
        <f t="shared" si="30"/>
        <v>NO INFO</v>
      </c>
      <c r="Q421" s="34" t="s">
        <v>1825</v>
      </c>
      <c r="R421" s="34">
        <v>23.65</v>
      </c>
      <c r="S421" s="34" t="s">
        <v>763</v>
      </c>
    </row>
    <row r="422" spans="1:19">
      <c r="A422" s="36" t="str">
        <f t="shared" si="28"/>
        <v>Golden Goat- C4a</v>
      </c>
      <c r="B422" s="36">
        <f t="shared" si="29"/>
        <v>22.98</v>
      </c>
      <c r="C422" s="36">
        <f t="shared" si="30"/>
        <v>0</v>
      </c>
      <c r="Q422" s="34" t="s">
        <v>988</v>
      </c>
      <c r="R422" s="34">
        <v>23.66</v>
      </c>
      <c r="S422" s="34">
        <v>1.02</v>
      </c>
    </row>
    <row r="423" spans="1:19">
      <c r="A423" s="36" t="str">
        <f t="shared" si="28"/>
        <v>Golden Goat- C4b</v>
      </c>
      <c r="B423" s="36">
        <f t="shared" si="29"/>
        <v>22.98</v>
      </c>
      <c r="C423" s="36">
        <f t="shared" si="30"/>
        <v>0</v>
      </c>
      <c r="Q423" s="34" t="s">
        <v>831</v>
      </c>
      <c r="R423" s="34">
        <v>23.67</v>
      </c>
      <c r="S423" s="34" t="s">
        <v>763</v>
      </c>
    </row>
    <row r="424" spans="1:19">
      <c r="A424" s="36" t="str">
        <f t="shared" si="28"/>
        <v>Golden Goat- C4c</v>
      </c>
      <c r="B424" s="36">
        <f t="shared" si="29"/>
        <v>22.98</v>
      </c>
      <c r="C424" s="36">
        <f t="shared" si="30"/>
        <v>0</v>
      </c>
      <c r="Q424" s="43" t="s">
        <v>1619</v>
      </c>
      <c r="R424" s="34">
        <v>23.67</v>
      </c>
      <c r="S424" s="34" t="s">
        <v>763</v>
      </c>
    </row>
    <row r="425" spans="1:19">
      <c r="A425" s="36" t="str">
        <f t="shared" si="28"/>
        <v>Dawg Waltz- C5</v>
      </c>
      <c r="B425" s="36">
        <f t="shared" si="29"/>
        <v>23</v>
      </c>
      <c r="C425" s="36" t="str">
        <f t="shared" si="30"/>
        <v>NO INFO</v>
      </c>
      <c r="Q425" s="34" t="s">
        <v>1039</v>
      </c>
      <c r="R425" s="34">
        <v>23.68</v>
      </c>
      <c r="S425" s="34">
        <v>2.1</v>
      </c>
    </row>
    <row r="426" spans="1:19">
      <c r="A426" s="36" t="str">
        <f t="shared" si="28"/>
        <v>GG5- C7</v>
      </c>
      <c r="B426" s="36">
        <f t="shared" si="29"/>
        <v>23</v>
      </c>
      <c r="C426" s="36">
        <f t="shared" si="30"/>
        <v>0</v>
      </c>
      <c r="Q426" s="34" t="s">
        <v>964</v>
      </c>
      <c r="R426" s="34">
        <v>23.7</v>
      </c>
      <c r="S426" s="34" t="s">
        <v>763</v>
      </c>
    </row>
    <row r="427" spans="1:19">
      <c r="A427" s="36" t="str">
        <f t="shared" si="28"/>
        <v>TD Lingo- C9</v>
      </c>
      <c r="B427" s="36">
        <f t="shared" si="29"/>
        <v>23</v>
      </c>
      <c r="C427" s="36" t="str">
        <f t="shared" si="30"/>
        <v>NO INFO</v>
      </c>
      <c r="Q427" s="34" t="s">
        <v>970</v>
      </c>
      <c r="R427" s="34">
        <v>23.7</v>
      </c>
      <c r="S427" s="34" t="s">
        <v>763</v>
      </c>
    </row>
    <row r="428" spans="1:19">
      <c r="A428" s="36" t="str">
        <f t="shared" si="28"/>
        <v>Bubba Berry- C9</v>
      </c>
      <c r="B428" s="36">
        <f t="shared" si="29"/>
        <v>23</v>
      </c>
      <c r="C428" s="36" t="str">
        <f t="shared" si="30"/>
        <v>NO INFO</v>
      </c>
      <c r="Q428" s="34" t="s">
        <v>1798</v>
      </c>
      <c r="R428" s="34">
        <v>23.7</v>
      </c>
      <c r="S428" s="34" t="s">
        <v>763</v>
      </c>
    </row>
    <row r="429" spans="1:19">
      <c r="A429" s="36" t="str">
        <f t="shared" si="28"/>
        <v>303 Kush- C9</v>
      </c>
      <c r="B429" s="36">
        <f t="shared" si="29"/>
        <v>23</v>
      </c>
      <c r="C429" s="36" t="str">
        <f t="shared" si="30"/>
        <v>NO INFO</v>
      </c>
      <c r="Q429" s="35" t="s">
        <v>1712</v>
      </c>
      <c r="R429" s="34">
        <v>23.73</v>
      </c>
      <c r="S429" s="34" t="s">
        <v>763</v>
      </c>
    </row>
    <row r="430" spans="1:19">
      <c r="A430" s="36" t="str">
        <f t="shared" si="28"/>
        <v>Recon- C16</v>
      </c>
      <c r="B430" s="36">
        <f t="shared" si="29"/>
        <v>23</v>
      </c>
      <c r="C430" s="36">
        <f t="shared" si="30"/>
        <v>0</v>
      </c>
      <c r="Q430" s="34" t="s">
        <v>1049</v>
      </c>
      <c r="R430" s="34">
        <v>23.77</v>
      </c>
      <c r="S430" s="34">
        <v>0</v>
      </c>
    </row>
    <row r="431" spans="1:19">
      <c r="A431" s="36" t="str">
        <f t="shared" si="28"/>
        <v>Strawberry Blonde- C20</v>
      </c>
      <c r="B431" s="36">
        <f t="shared" si="29"/>
        <v>23</v>
      </c>
      <c r="C431" s="36" t="str">
        <f t="shared" si="30"/>
        <v>NO INFO</v>
      </c>
      <c r="Q431" s="34" t="s">
        <v>884</v>
      </c>
      <c r="R431" s="34">
        <v>23.8</v>
      </c>
      <c r="S431" s="34" t="s">
        <v>763</v>
      </c>
    </row>
    <row r="432" spans="1:19">
      <c r="A432" s="36" t="str">
        <f t="shared" si="28"/>
        <v>Super Lemon Haze- C20</v>
      </c>
      <c r="B432" s="36">
        <f t="shared" si="29"/>
        <v>23</v>
      </c>
      <c r="C432" s="36" t="str">
        <f t="shared" si="30"/>
        <v>NO INFO</v>
      </c>
      <c r="Q432" s="34" t="s">
        <v>1051</v>
      </c>
      <c r="R432" s="34">
        <v>23.8</v>
      </c>
      <c r="S432" s="34">
        <v>0</v>
      </c>
    </row>
    <row r="433" spans="1:19">
      <c r="A433" s="36" t="str">
        <f t="shared" si="28"/>
        <v>Sour Berry Blue- C20</v>
      </c>
      <c r="B433" s="36">
        <f t="shared" si="29"/>
        <v>23</v>
      </c>
      <c r="C433" s="36" t="str">
        <f t="shared" si="30"/>
        <v>NO INFO</v>
      </c>
      <c r="Q433" s="34" t="s">
        <v>1791</v>
      </c>
      <c r="R433" s="34">
        <v>23.8</v>
      </c>
      <c r="S433" s="34" t="s">
        <v>763</v>
      </c>
    </row>
    <row r="434" spans="1:19">
      <c r="A434" s="36" t="str">
        <f t="shared" si="28"/>
        <v>Black Boss- C21</v>
      </c>
      <c r="B434" s="36">
        <f t="shared" si="29"/>
        <v>23</v>
      </c>
      <c r="C434" s="36">
        <f t="shared" si="30"/>
        <v>0</v>
      </c>
      <c r="Q434" s="34" t="s">
        <v>1817</v>
      </c>
      <c r="R434" s="34">
        <v>23.8</v>
      </c>
      <c r="S434" s="34" t="s">
        <v>763</v>
      </c>
    </row>
    <row r="435" spans="1:19">
      <c r="A435" s="36" t="str">
        <f t="shared" si="28"/>
        <v>Grape Ape- C21</v>
      </c>
      <c r="B435" s="36">
        <f t="shared" si="29"/>
        <v>23</v>
      </c>
      <c r="C435" s="36">
        <f t="shared" si="30"/>
        <v>0</v>
      </c>
      <c r="Q435" s="34" t="s">
        <v>890</v>
      </c>
      <c r="R435" s="34">
        <v>23.87</v>
      </c>
      <c r="S435" s="34" t="s">
        <v>763</v>
      </c>
    </row>
    <row r="436" spans="1:19">
      <c r="A436" s="36" t="str">
        <f t="shared" ref="A436:A499" si="31">Q387</f>
        <v>Blueberry Headband- C21</v>
      </c>
      <c r="B436" s="36">
        <f t="shared" ref="B436:B499" si="32">R387</f>
        <v>23</v>
      </c>
      <c r="C436" s="36">
        <f t="shared" ref="C436:C499" si="33">S387</f>
        <v>0</v>
      </c>
      <c r="Q436" s="34" t="s">
        <v>973</v>
      </c>
      <c r="R436" s="34">
        <v>23.9</v>
      </c>
      <c r="S436" s="34" t="s">
        <v>763</v>
      </c>
    </row>
    <row r="437" spans="1:19">
      <c r="A437" s="36" t="str">
        <f t="shared" si="31"/>
        <v>Lemon Cap- C27a</v>
      </c>
      <c r="B437" s="36">
        <f t="shared" si="32"/>
        <v>23</v>
      </c>
      <c r="C437" s="36">
        <f t="shared" si="33"/>
        <v>0</v>
      </c>
      <c r="Q437" s="34" t="s">
        <v>1045</v>
      </c>
      <c r="R437" s="34">
        <v>23.92</v>
      </c>
      <c r="S437" s="34">
        <v>0</v>
      </c>
    </row>
    <row r="438" spans="1:19">
      <c r="A438" s="36" t="str">
        <f t="shared" si="31"/>
        <v>Nerds- C27a</v>
      </c>
      <c r="B438" s="36">
        <f t="shared" si="32"/>
        <v>23</v>
      </c>
      <c r="C438" s="36" t="str">
        <f t="shared" si="33"/>
        <v>NO INFO</v>
      </c>
      <c r="Q438" s="35" t="s">
        <v>1750</v>
      </c>
      <c r="R438" s="34">
        <v>23.934999999999999</v>
      </c>
      <c r="S438" s="34" t="s">
        <v>763</v>
      </c>
    </row>
    <row r="439" spans="1:19">
      <c r="A439" s="36" t="str">
        <f t="shared" si="31"/>
        <v>Gorilla Glue- C28</v>
      </c>
      <c r="B439" s="36">
        <f t="shared" si="32"/>
        <v>23</v>
      </c>
      <c r="C439" s="36" t="str">
        <f t="shared" si="33"/>
        <v>NO INFO</v>
      </c>
      <c r="Q439" s="34" t="s">
        <v>972</v>
      </c>
      <c r="R439" s="34">
        <v>23.97</v>
      </c>
      <c r="S439" s="34" t="s">
        <v>763</v>
      </c>
    </row>
    <row r="440" spans="1:19">
      <c r="A440" s="36" t="str">
        <f t="shared" si="31"/>
        <v>Larr OG- C29</v>
      </c>
      <c r="B440" s="36">
        <f t="shared" si="32"/>
        <v>23</v>
      </c>
      <c r="C440" s="36" t="str">
        <f t="shared" si="33"/>
        <v>NO INFO</v>
      </c>
      <c r="Q440" s="34" t="s">
        <v>1038</v>
      </c>
      <c r="R440" s="34">
        <v>23.99</v>
      </c>
      <c r="S440" s="34">
        <v>0.78</v>
      </c>
    </row>
    <row r="441" spans="1:19">
      <c r="A441" s="36" t="str">
        <f t="shared" si="31"/>
        <v>Golden Goat- C12</v>
      </c>
      <c r="B441" s="36">
        <f t="shared" si="32"/>
        <v>23.03</v>
      </c>
      <c r="C441" s="36" t="str">
        <f t="shared" si="33"/>
        <v>NO INFO</v>
      </c>
      <c r="Q441" s="34" t="s">
        <v>1119</v>
      </c>
      <c r="R441" s="34">
        <v>23.99</v>
      </c>
      <c r="S441" s="34">
        <v>0.78</v>
      </c>
    </row>
    <row r="442" spans="1:19">
      <c r="A442" s="36" t="str">
        <f t="shared" si="31"/>
        <v>Lemon Cap- C34</v>
      </c>
      <c r="B442" s="36">
        <f t="shared" si="32"/>
        <v>23.03</v>
      </c>
      <c r="C442" s="36" t="str">
        <f t="shared" si="33"/>
        <v>NO INFO</v>
      </c>
      <c r="Q442" s="34" t="s">
        <v>1631</v>
      </c>
      <c r="R442" s="34">
        <v>23.99</v>
      </c>
      <c r="S442" s="34" t="s">
        <v>763</v>
      </c>
    </row>
    <row r="443" spans="1:19">
      <c r="A443" s="36" t="str">
        <f t="shared" si="31"/>
        <v>OG Kush Dominant- C2</v>
      </c>
      <c r="B443" s="36">
        <f t="shared" si="32"/>
        <v>23.05</v>
      </c>
      <c r="C443" s="36" t="str">
        <f t="shared" si="33"/>
        <v>NO INFO</v>
      </c>
      <c r="Q443" s="35" t="s">
        <v>816</v>
      </c>
      <c r="R443" s="34">
        <v>24</v>
      </c>
      <c r="S443" s="34" t="s">
        <v>763</v>
      </c>
    </row>
    <row r="444" spans="1:19">
      <c r="A444" s="36" t="str">
        <f t="shared" si="31"/>
        <v>Sour Joker- C8</v>
      </c>
      <c r="B444" s="36">
        <f t="shared" si="32"/>
        <v>23.06</v>
      </c>
      <c r="C444" s="36">
        <f t="shared" si="33"/>
        <v>0.2</v>
      </c>
      <c r="Q444" s="34" t="s">
        <v>935</v>
      </c>
      <c r="R444" s="34">
        <v>24</v>
      </c>
      <c r="S444" s="34" t="s">
        <v>763</v>
      </c>
    </row>
    <row r="445" spans="1:19">
      <c r="A445" s="36" t="str">
        <f t="shared" si="31"/>
        <v>Sour Diesel- C13a</v>
      </c>
      <c r="B445" s="36">
        <f t="shared" si="32"/>
        <v>23.07</v>
      </c>
      <c r="C445" s="36">
        <f t="shared" si="33"/>
        <v>0</v>
      </c>
      <c r="Q445" s="34" t="s">
        <v>956</v>
      </c>
      <c r="R445" s="34">
        <v>24</v>
      </c>
      <c r="S445" s="34" t="s">
        <v>763</v>
      </c>
    </row>
    <row r="446" spans="1:19">
      <c r="A446" s="36" t="str">
        <f t="shared" si="31"/>
        <v>Sour Diesel- C13b</v>
      </c>
      <c r="B446" s="36">
        <f t="shared" si="32"/>
        <v>23.07</v>
      </c>
      <c r="C446" s="36">
        <f t="shared" si="33"/>
        <v>0</v>
      </c>
      <c r="Q446" s="35" t="s">
        <v>1645</v>
      </c>
      <c r="R446" s="34">
        <v>24</v>
      </c>
      <c r="S446" s="34" t="s">
        <v>763</v>
      </c>
    </row>
    <row r="447" spans="1:19">
      <c r="A447" s="36" t="str">
        <f t="shared" si="31"/>
        <v>East Coast Sour Diesel- C37b</v>
      </c>
      <c r="B447" s="36">
        <f t="shared" si="32"/>
        <v>23.12</v>
      </c>
      <c r="C447" s="36" t="str">
        <f t="shared" si="33"/>
        <v>No INFO</v>
      </c>
      <c r="Q447" s="34" t="s">
        <v>1653</v>
      </c>
      <c r="R447" s="34">
        <v>24</v>
      </c>
      <c r="S447" s="34" t="s">
        <v>763</v>
      </c>
    </row>
    <row r="448" spans="1:19">
      <c r="A448" s="36" t="str">
        <f t="shared" si="31"/>
        <v>Blue Dream- C37a</v>
      </c>
      <c r="B448" s="36">
        <f t="shared" si="32"/>
        <v>23.14</v>
      </c>
      <c r="C448" s="36" t="str">
        <f t="shared" si="33"/>
        <v>NO INFO</v>
      </c>
      <c r="Q448" s="34" t="s">
        <v>1375</v>
      </c>
      <c r="R448" s="34">
        <v>24</v>
      </c>
      <c r="S448" s="34">
        <v>0</v>
      </c>
    </row>
    <row r="449" spans="1:19">
      <c r="A449" s="36" t="str">
        <f t="shared" si="31"/>
        <v>Blue Dream- C37b</v>
      </c>
      <c r="B449" s="36">
        <f t="shared" si="32"/>
        <v>23.14</v>
      </c>
      <c r="C449" s="36" t="str">
        <f t="shared" si="33"/>
        <v>NO INFO</v>
      </c>
      <c r="Q449" s="34" t="s">
        <v>1726</v>
      </c>
      <c r="R449" s="34">
        <v>24</v>
      </c>
      <c r="S449" s="34" t="s">
        <v>763</v>
      </c>
    </row>
    <row r="450" spans="1:19">
      <c r="A450" s="36" t="str">
        <f t="shared" si="31"/>
        <v>Ghost Train Haze- C34</v>
      </c>
      <c r="B450" s="36">
        <f t="shared" si="32"/>
        <v>23.16</v>
      </c>
      <c r="C450" s="36" t="str">
        <f t="shared" si="33"/>
        <v>NO INFO</v>
      </c>
      <c r="Q450" s="35" t="s">
        <v>842</v>
      </c>
      <c r="R450" s="43">
        <v>24.15</v>
      </c>
      <c r="S450" s="43" t="s">
        <v>763</v>
      </c>
    </row>
    <row r="451" spans="1:19">
      <c r="A451" s="36" t="str">
        <f t="shared" si="31"/>
        <v>Tahoe OG- C5</v>
      </c>
      <c r="B451" s="36">
        <f t="shared" si="32"/>
        <v>23.18</v>
      </c>
      <c r="C451" s="36" t="str">
        <f t="shared" si="33"/>
        <v>NO INFO</v>
      </c>
      <c r="Q451" s="35" t="s">
        <v>1833</v>
      </c>
      <c r="R451" s="34">
        <v>24.15</v>
      </c>
      <c r="S451" s="34" t="s">
        <v>763</v>
      </c>
    </row>
    <row r="452" spans="1:19">
      <c r="A452" s="36" t="str">
        <f t="shared" si="31"/>
        <v>OG Kush- C11</v>
      </c>
      <c r="B452" s="36">
        <f t="shared" si="32"/>
        <v>23.27</v>
      </c>
      <c r="C452" s="36" t="str">
        <f t="shared" si="33"/>
        <v>NO INFO</v>
      </c>
      <c r="Q452" s="34" t="s">
        <v>1044</v>
      </c>
      <c r="R452" s="34">
        <v>24.16</v>
      </c>
      <c r="S452" s="34" t="s">
        <v>763</v>
      </c>
    </row>
    <row r="453" spans="1:19">
      <c r="A453" s="36" t="str">
        <f t="shared" si="31"/>
        <v>Long's Peak Blue- C6</v>
      </c>
      <c r="B453" s="36">
        <f t="shared" si="32"/>
        <v>23.3</v>
      </c>
      <c r="C453" s="36">
        <f t="shared" si="33"/>
        <v>0</v>
      </c>
      <c r="Q453" s="34" t="s">
        <v>1055</v>
      </c>
      <c r="R453" s="34">
        <v>24.2</v>
      </c>
      <c r="S453" s="34">
        <v>0.01</v>
      </c>
    </row>
    <row r="454" spans="1:19">
      <c r="A454" s="36" t="str">
        <f t="shared" si="31"/>
        <v>Toxic Kool Aid- C17</v>
      </c>
      <c r="B454" s="36">
        <f t="shared" si="32"/>
        <v>23.3</v>
      </c>
      <c r="C454" s="36" t="str">
        <f t="shared" si="33"/>
        <v>NO INFO</v>
      </c>
      <c r="Q454" s="34" t="s">
        <v>1804</v>
      </c>
      <c r="R454" s="34">
        <v>24.2</v>
      </c>
      <c r="S454" s="34" t="s">
        <v>763</v>
      </c>
    </row>
    <row r="455" spans="1:19">
      <c r="A455" s="36" t="str">
        <f t="shared" si="31"/>
        <v>Daytime (Pre-roll)- C5</v>
      </c>
      <c r="B455" s="36">
        <f t="shared" si="32"/>
        <v>23.37</v>
      </c>
      <c r="C455" s="36" t="str">
        <f t="shared" si="33"/>
        <v>NO INFO</v>
      </c>
      <c r="Q455" s="34" t="s">
        <v>1009</v>
      </c>
      <c r="R455" s="34">
        <v>24.26</v>
      </c>
      <c r="S455" s="34">
        <v>0</v>
      </c>
    </row>
    <row r="456" spans="1:19">
      <c r="A456" s="36" t="str">
        <f t="shared" si="31"/>
        <v>East Coast Sour Diesel- C1</v>
      </c>
      <c r="B456" s="36">
        <f t="shared" si="32"/>
        <v>23.4</v>
      </c>
      <c r="C456" s="36" t="str">
        <f t="shared" si="33"/>
        <v>NO INFO</v>
      </c>
      <c r="Q456" s="34" t="s">
        <v>1090</v>
      </c>
      <c r="R456" s="34">
        <v>24.26</v>
      </c>
      <c r="S456" s="34">
        <v>0</v>
      </c>
    </row>
    <row r="457" spans="1:19">
      <c r="A457" s="36" t="str">
        <f t="shared" si="31"/>
        <v>Strawberry Sequoia- C18</v>
      </c>
      <c r="B457" s="36">
        <f t="shared" si="32"/>
        <v>23.41</v>
      </c>
      <c r="C457" s="36" t="str">
        <f t="shared" si="33"/>
        <v>NO INFO</v>
      </c>
      <c r="Q457" s="34" t="s">
        <v>1047</v>
      </c>
      <c r="R457" s="34">
        <v>24.28</v>
      </c>
      <c r="S457" s="34">
        <v>0</v>
      </c>
    </row>
    <row r="458" spans="1:19">
      <c r="A458" s="36" t="str">
        <f t="shared" si="31"/>
        <v>Lemon Skunk- C25</v>
      </c>
      <c r="B458" s="36">
        <f t="shared" si="32"/>
        <v>23.46</v>
      </c>
      <c r="C458" s="36" t="str">
        <f t="shared" si="33"/>
        <v>NO INFO</v>
      </c>
      <c r="Q458" s="35" t="s">
        <v>1830</v>
      </c>
      <c r="R458" s="34">
        <v>24.29</v>
      </c>
      <c r="S458" s="34" t="s">
        <v>763</v>
      </c>
    </row>
    <row r="459" spans="1:19">
      <c r="A459" s="36" t="str">
        <f t="shared" si="31"/>
        <v>Bubba Kush- C5</v>
      </c>
      <c r="B459" s="36">
        <f t="shared" si="32"/>
        <v>23.47</v>
      </c>
      <c r="C459" s="36" t="str">
        <f t="shared" si="33"/>
        <v>NO INFO</v>
      </c>
      <c r="Q459" s="34" t="s">
        <v>978</v>
      </c>
      <c r="R459" s="34">
        <v>24.32</v>
      </c>
      <c r="S459" s="34" t="s">
        <v>763</v>
      </c>
    </row>
    <row r="460" spans="1:19">
      <c r="A460" s="36" t="str">
        <f t="shared" si="31"/>
        <v>Holy Grail Kush- C29</v>
      </c>
      <c r="B460" s="36">
        <f t="shared" si="32"/>
        <v>23.5</v>
      </c>
      <c r="C460" s="36">
        <f t="shared" si="33"/>
        <v>4</v>
      </c>
      <c r="Q460" s="34" t="s">
        <v>1680</v>
      </c>
      <c r="R460" s="34">
        <v>24.32</v>
      </c>
      <c r="S460" s="34" t="s">
        <v>763</v>
      </c>
    </row>
    <row r="461" spans="1:19">
      <c r="A461" s="36" t="str">
        <f t="shared" si="31"/>
        <v>Blue Nina- C33</v>
      </c>
      <c r="B461" s="36">
        <f t="shared" si="32"/>
        <v>23.5</v>
      </c>
      <c r="C461" s="36">
        <f t="shared" si="33"/>
        <v>0</v>
      </c>
      <c r="Q461" s="34" t="s">
        <v>1315</v>
      </c>
      <c r="R461" s="34">
        <v>24.35</v>
      </c>
      <c r="S461" s="34" t="s">
        <v>763</v>
      </c>
    </row>
    <row r="462" spans="1:19">
      <c r="A462" s="36" t="str">
        <f t="shared" si="31"/>
        <v>SCG Blackwater OG Flower- C35</v>
      </c>
      <c r="B462" s="36">
        <f t="shared" si="32"/>
        <v>23.5</v>
      </c>
      <c r="C462" s="36" t="str">
        <f t="shared" si="33"/>
        <v>NO INFO</v>
      </c>
      <c r="Q462" s="35" t="s">
        <v>1078</v>
      </c>
      <c r="R462" s="34">
        <v>24.4</v>
      </c>
      <c r="S462" s="34">
        <v>0</v>
      </c>
    </row>
    <row r="463" spans="1:19">
      <c r="A463" s="36" t="str">
        <f t="shared" si="31"/>
        <v>Holy Grail Kush- C2</v>
      </c>
      <c r="B463" s="36">
        <f t="shared" si="32"/>
        <v>23.54</v>
      </c>
      <c r="C463" s="36" t="str">
        <f t="shared" si="33"/>
        <v>NO INFO</v>
      </c>
      <c r="Q463" s="34" t="s">
        <v>1802</v>
      </c>
      <c r="R463" s="34">
        <v>24.4</v>
      </c>
      <c r="S463" s="34" t="s">
        <v>763</v>
      </c>
    </row>
    <row r="464" spans="1:19">
      <c r="A464" s="36" t="str">
        <f t="shared" si="31"/>
        <v>Death Star- C2</v>
      </c>
      <c r="B464" s="36">
        <f t="shared" si="32"/>
        <v>23.57</v>
      </c>
      <c r="C464" s="36" t="str">
        <f t="shared" si="33"/>
        <v>NO INFO</v>
      </c>
      <c r="Q464" s="34" t="s">
        <v>871</v>
      </c>
      <c r="R464" s="34">
        <v>24.42</v>
      </c>
      <c r="S464" s="34">
        <v>0</v>
      </c>
    </row>
    <row r="465" spans="1:19">
      <c r="A465" s="36" t="str">
        <f t="shared" si="31"/>
        <v>Green Crack- C2</v>
      </c>
      <c r="B465" s="36">
        <f t="shared" si="32"/>
        <v>23.6</v>
      </c>
      <c r="C465" s="36" t="str">
        <f t="shared" si="33"/>
        <v>NO INFO</v>
      </c>
      <c r="Q465" s="34" t="s">
        <v>1152</v>
      </c>
      <c r="R465" s="34">
        <v>24.42</v>
      </c>
      <c r="S465" s="34">
        <v>0</v>
      </c>
    </row>
    <row r="466" spans="1:19">
      <c r="A466" s="36" t="str">
        <f t="shared" si="31"/>
        <v>White Urkle- C25</v>
      </c>
      <c r="B466" s="36">
        <f t="shared" si="32"/>
        <v>23.6</v>
      </c>
      <c r="C466" s="36" t="str">
        <f t="shared" si="33"/>
        <v>NO INFO</v>
      </c>
      <c r="Q466" s="34" t="s">
        <v>1365</v>
      </c>
      <c r="R466" s="34">
        <v>24.42</v>
      </c>
      <c r="S466" s="34">
        <v>0</v>
      </c>
    </row>
    <row r="467" spans="1:19">
      <c r="A467" s="36" t="str">
        <f t="shared" si="31"/>
        <v>Cannacraft Deathstar Flower- C35</v>
      </c>
      <c r="B467" s="36">
        <f t="shared" si="32"/>
        <v>23.6</v>
      </c>
      <c r="C467" s="36">
        <f t="shared" si="33"/>
        <v>0.2</v>
      </c>
      <c r="Q467" s="35" t="s">
        <v>1756</v>
      </c>
      <c r="R467" s="34">
        <v>24.47</v>
      </c>
      <c r="S467" s="34" t="s">
        <v>763</v>
      </c>
    </row>
    <row r="468" spans="1:19">
      <c r="A468" s="36" t="str">
        <f t="shared" si="31"/>
        <v>Headband - C37b</v>
      </c>
      <c r="B468" s="36">
        <f t="shared" si="32"/>
        <v>23.6</v>
      </c>
      <c r="C468" s="36" t="str">
        <f t="shared" si="33"/>
        <v>NO INFO</v>
      </c>
      <c r="Q468" s="34" t="s">
        <v>1040</v>
      </c>
      <c r="R468" s="34">
        <v>24.49</v>
      </c>
      <c r="S468" s="34">
        <v>0</v>
      </c>
    </row>
    <row r="469" spans="1:19">
      <c r="A469" s="36" t="str">
        <f t="shared" si="31"/>
        <v>Headband- C37a</v>
      </c>
      <c r="B469" s="36">
        <f t="shared" si="32"/>
        <v>23.63</v>
      </c>
      <c r="C469" s="36" t="str">
        <f t="shared" si="33"/>
        <v>NO INFO</v>
      </c>
      <c r="Q469" s="34" t="s">
        <v>1303</v>
      </c>
      <c r="R469" s="34">
        <v>24.5</v>
      </c>
      <c r="S469" s="34" t="s">
        <v>763</v>
      </c>
    </row>
    <row r="470" spans="1:19">
      <c r="A470" s="36" t="str">
        <f t="shared" si="31"/>
        <v>Poltergeist- C37b</v>
      </c>
      <c r="B470" s="36">
        <f t="shared" si="32"/>
        <v>23.65</v>
      </c>
      <c r="C470" s="36" t="str">
        <f t="shared" si="33"/>
        <v>NO INFO</v>
      </c>
      <c r="Q470" s="34" t="s">
        <v>1052</v>
      </c>
      <c r="R470" s="34">
        <v>24.5</v>
      </c>
      <c r="S470" s="34">
        <v>0.02</v>
      </c>
    </row>
    <row r="471" spans="1:19">
      <c r="A471" s="36" t="str">
        <f t="shared" si="31"/>
        <v>Chocolope- C12</v>
      </c>
      <c r="B471" s="36">
        <f t="shared" si="32"/>
        <v>23.66</v>
      </c>
      <c r="C471" s="36">
        <f t="shared" si="33"/>
        <v>1.02</v>
      </c>
      <c r="Q471" s="34" t="s">
        <v>1679</v>
      </c>
      <c r="R471" s="34">
        <v>24.5</v>
      </c>
      <c r="S471" s="34" t="s">
        <v>763</v>
      </c>
    </row>
    <row r="472" spans="1:19">
      <c r="A472" s="36" t="str">
        <f t="shared" si="31"/>
        <v>Clementine- C2</v>
      </c>
      <c r="B472" s="36">
        <f t="shared" si="32"/>
        <v>23.67</v>
      </c>
      <c r="C472" s="36" t="str">
        <f t="shared" si="33"/>
        <v>NO INFO</v>
      </c>
      <c r="Q472" s="35" t="s">
        <v>1478</v>
      </c>
      <c r="R472" s="34">
        <v>24.5</v>
      </c>
      <c r="S472" s="34" t="s">
        <v>763</v>
      </c>
    </row>
    <row r="473" spans="1:19">
      <c r="A473" s="36" t="str">
        <f t="shared" si="31"/>
        <v>Stardawg- C2</v>
      </c>
      <c r="B473" s="36">
        <f t="shared" si="32"/>
        <v>23.67</v>
      </c>
      <c r="C473" s="36" t="str">
        <f t="shared" si="33"/>
        <v>NO INFO</v>
      </c>
      <c r="Q473" s="35" t="s">
        <v>1813</v>
      </c>
      <c r="R473" s="34">
        <v>24.5</v>
      </c>
      <c r="S473" s="34" t="s">
        <v>763</v>
      </c>
    </row>
    <row r="474" spans="1:19">
      <c r="A474" s="36" t="str">
        <f t="shared" si="31"/>
        <v>Chupacabra- C14</v>
      </c>
      <c r="B474" s="36">
        <f t="shared" si="32"/>
        <v>23.68</v>
      </c>
      <c r="C474" s="36">
        <f t="shared" si="33"/>
        <v>2.1</v>
      </c>
      <c r="Q474" s="34" t="s">
        <v>1298</v>
      </c>
      <c r="R474" s="34">
        <v>24.63</v>
      </c>
      <c r="S474" s="34" t="s">
        <v>763</v>
      </c>
    </row>
    <row r="475" spans="1:19">
      <c r="A475" s="36" t="str">
        <f t="shared" si="31"/>
        <v>Blue Dream- C10</v>
      </c>
      <c r="B475" s="36">
        <f t="shared" si="32"/>
        <v>23.7</v>
      </c>
      <c r="C475" s="36" t="str">
        <f t="shared" si="33"/>
        <v>NO INFO</v>
      </c>
      <c r="Q475" s="35" t="s">
        <v>1831</v>
      </c>
      <c r="R475" s="34">
        <v>24.7</v>
      </c>
      <c r="S475" s="34" t="s">
        <v>763</v>
      </c>
    </row>
    <row r="476" spans="1:19">
      <c r="A476" s="36" t="str">
        <f t="shared" si="31"/>
        <v>Mako Haze- C11</v>
      </c>
      <c r="B476" s="36">
        <f t="shared" si="32"/>
        <v>23.7</v>
      </c>
      <c r="C476" s="36" t="str">
        <f t="shared" si="33"/>
        <v>NO INFO</v>
      </c>
      <c r="Q476" s="34" t="s">
        <v>1072</v>
      </c>
      <c r="R476" s="34">
        <v>24.9</v>
      </c>
      <c r="S476" s="34">
        <v>0.03</v>
      </c>
    </row>
    <row r="477" spans="1:19">
      <c r="A477" s="36" t="str">
        <f t="shared" si="31"/>
        <v>Grinch OG- C37a</v>
      </c>
      <c r="B477" s="36">
        <f t="shared" si="32"/>
        <v>23.7</v>
      </c>
      <c r="C477" s="36" t="str">
        <f t="shared" si="33"/>
        <v>NO INFO</v>
      </c>
      <c r="Q477" s="34" t="s">
        <v>1011</v>
      </c>
      <c r="R477" s="34">
        <v>24.93</v>
      </c>
      <c r="S477" s="34">
        <v>0.52</v>
      </c>
    </row>
    <row r="478" spans="1:19">
      <c r="A478" s="36" t="str">
        <f t="shared" si="31"/>
        <v>Hunky Monkey- C28</v>
      </c>
      <c r="B478" s="36">
        <f t="shared" si="32"/>
        <v>23.73</v>
      </c>
      <c r="C478" s="36" t="str">
        <f t="shared" si="33"/>
        <v>NO INFO</v>
      </c>
      <c r="Q478" s="34" t="s">
        <v>1092</v>
      </c>
      <c r="R478" s="34">
        <v>24.93</v>
      </c>
      <c r="S478" s="34">
        <v>0.52</v>
      </c>
    </row>
    <row r="479" spans="1:19">
      <c r="A479" s="36" t="str">
        <f t="shared" si="31"/>
        <v>Jack's Pie- C14</v>
      </c>
      <c r="B479" s="36">
        <f t="shared" si="32"/>
        <v>23.77</v>
      </c>
      <c r="C479" s="36">
        <f t="shared" si="33"/>
        <v>0</v>
      </c>
      <c r="Q479" s="35" t="s">
        <v>1811</v>
      </c>
      <c r="R479" s="34">
        <v>24.94</v>
      </c>
      <c r="S479" s="34" t="s">
        <v>763</v>
      </c>
    </row>
    <row r="480" spans="1:19">
      <c r="A480" s="36" t="str">
        <f t="shared" si="31"/>
        <v>Tropicana- C5</v>
      </c>
      <c r="B480" s="36">
        <f t="shared" si="32"/>
        <v>23.8</v>
      </c>
      <c r="C480" s="36" t="str">
        <f t="shared" si="33"/>
        <v>NO INFO</v>
      </c>
      <c r="Q480" s="35" t="s">
        <v>1814</v>
      </c>
      <c r="R480" s="34">
        <v>24.94</v>
      </c>
      <c r="S480" s="34" t="s">
        <v>763</v>
      </c>
    </row>
    <row r="481" spans="1:19">
      <c r="A481" s="36" t="str">
        <f t="shared" si="31"/>
        <v>Chem Dawg #4 x Alien OG- C15</v>
      </c>
      <c r="B481" s="36">
        <f t="shared" si="32"/>
        <v>23.8</v>
      </c>
      <c r="C481" s="36">
        <f t="shared" si="33"/>
        <v>0</v>
      </c>
      <c r="Q481" s="34" t="s">
        <v>836</v>
      </c>
      <c r="R481" s="34">
        <v>24.99</v>
      </c>
      <c r="S481" s="34" t="s">
        <v>763</v>
      </c>
    </row>
    <row r="482" spans="1:19">
      <c r="A482" s="36" t="str">
        <f t="shared" si="31"/>
        <v>Bio Chem #4- C37a</v>
      </c>
      <c r="B482" s="36">
        <f t="shared" si="32"/>
        <v>23.8</v>
      </c>
      <c r="C482" s="36" t="str">
        <f t="shared" si="33"/>
        <v>NO INFO</v>
      </c>
      <c r="Q482" s="34" t="s">
        <v>918</v>
      </c>
      <c r="R482" s="34">
        <v>25</v>
      </c>
      <c r="S482" s="34">
        <v>0</v>
      </c>
    </row>
    <row r="483" spans="1:19">
      <c r="A483" s="36" t="str">
        <f t="shared" si="31"/>
        <v>Bio Chem #4- C37b</v>
      </c>
      <c r="B483" s="36">
        <f t="shared" si="32"/>
        <v>23.8</v>
      </c>
      <c r="C483" s="36" t="str">
        <f t="shared" si="33"/>
        <v>NO INFO</v>
      </c>
      <c r="Q483" s="34" t="s">
        <v>927</v>
      </c>
      <c r="R483" s="34">
        <v>25</v>
      </c>
      <c r="S483" s="34">
        <v>0</v>
      </c>
    </row>
    <row r="484" spans="1:19">
      <c r="A484" s="36" t="str">
        <f t="shared" si="31"/>
        <v>Mob Boss- C5</v>
      </c>
      <c r="B484" s="36">
        <f t="shared" si="32"/>
        <v>23.87</v>
      </c>
      <c r="C484" s="36" t="str">
        <f t="shared" si="33"/>
        <v>NO INFO</v>
      </c>
      <c r="Q484" s="34" t="s">
        <v>934</v>
      </c>
      <c r="R484" s="34">
        <v>25</v>
      </c>
      <c r="S484" s="34" t="s">
        <v>763</v>
      </c>
    </row>
    <row r="485" spans="1:19">
      <c r="A485" s="36" t="str">
        <f t="shared" si="31"/>
        <v>Sour Diesel- C11</v>
      </c>
      <c r="B485" s="36">
        <f t="shared" si="32"/>
        <v>23.9</v>
      </c>
      <c r="C485" s="36" t="str">
        <f t="shared" si="33"/>
        <v>NO INFO</v>
      </c>
      <c r="Q485" s="34" t="s">
        <v>936</v>
      </c>
      <c r="R485" s="34">
        <v>25</v>
      </c>
      <c r="S485" s="34" t="s">
        <v>763</v>
      </c>
    </row>
    <row r="486" spans="1:19">
      <c r="A486" s="36" t="str">
        <f t="shared" si="31"/>
        <v>Screaming Tangerine- C14</v>
      </c>
      <c r="B486" s="36">
        <f t="shared" si="32"/>
        <v>23.92</v>
      </c>
      <c r="C486" s="36">
        <f t="shared" si="33"/>
        <v>0</v>
      </c>
      <c r="Q486" s="34" t="s">
        <v>939</v>
      </c>
      <c r="R486" s="34">
        <v>25</v>
      </c>
      <c r="S486" s="34" t="s">
        <v>763</v>
      </c>
    </row>
    <row r="487" spans="1:19">
      <c r="A487" s="36" t="str">
        <f t="shared" si="31"/>
        <v>Gorila Glue- C34</v>
      </c>
      <c r="B487" s="36">
        <f t="shared" si="32"/>
        <v>23.934999999999999</v>
      </c>
      <c r="C487" s="36" t="str">
        <f t="shared" si="33"/>
        <v>NO INFO</v>
      </c>
      <c r="Q487" s="34" t="s">
        <v>941</v>
      </c>
      <c r="R487" s="34">
        <v>25</v>
      </c>
      <c r="S487" s="34" t="s">
        <v>763</v>
      </c>
    </row>
    <row r="488" spans="1:19">
      <c r="A488" s="36" t="str">
        <f t="shared" si="31"/>
        <v>Moby Dick- C11</v>
      </c>
      <c r="B488" s="36">
        <f t="shared" si="32"/>
        <v>23.97</v>
      </c>
      <c r="C488" s="36" t="str">
        <f t="shared" si="33"/>
        <v>NO INFO</v>
      </c>
      <c r="Q488" s="34" t="s">
        <v>1624</v>
      </c>
      <c r="R488" s="34">
        <v>25</v>
      </c>
      <c r="S488" s="34" t="s">
        <v>763</v>
      </c>
    </row>
    <row r="489" spans="1:19">
      <c r="A489" s="36" t="str">
        <f t="shared" si="31"/>
        <v>Strawberry Banana- C13a</v>
      </c>
      <c r="B489" s="36">
        <f t="shared" si="32"/>
        <v>23.99</v>
      </c>
      <c r="C489" s="36">
        <f t="shared" si="33"/>
        <v>0.78</v>
      </c>
      <c r="Q489" s="35" t="s">
        <v>1649</v>
      </c>
      <c r="R489" s="34">
        <v>25</v>
      </c>
      <c r="S489" s="34" t="s">
        <v>795</v>
      </c>
    </row>
    <row r="490" spans="1:19">
      <c r="A490" s="36" t="str">
        <f t="shared" si="31"/>
        <v>Strawberry Banana- C13b</v>
      </c>
      <c r="B490" s="36">
        <f t="shared" si="32"/>
        <v>23.99</v>
      </c>
      <c r="C490" s="36">
        <f t="shared" si="33"/>
        <v>0.78</v>
      </c>
      <c r="Q490" s="34" t="s">
        <v>1657</v>
      </c>
      <c r="R490" s="34">
        <v>25</v>
      </c>
      <c r="S490" s="34" t="s">
        <v>795</v>
      </c>
    </row>
    <row r="491" spans="1:19">
      <c r="A491" s="36" t="str">
        <f t="shared" si="31"/>
        <v>Pucker- C18</v>
      </c>
      <c r="B491" s="36">
        <f t="shared" si="32"/>
        <v>23.99</v>
      </c>
      <c r="C491" s="36" t="str">
        <f t="shared" si="33"/>
        <v>NO INFO</v>
      </c>
      <c r="Q491" s="34" t="s">
        <v>1658</v>
      </c>
      <c r="R491" s="34">
        <v>25</v>
      </c>
      <c r="S491" s="34" t="s">
        <v>763</v>
      </c>
    </row>
    <row r="492" spans="1:19">
      <c r="A492" s="36" t="str">
        <f t="shared" si="31"/>
        <v>King Chem Kush- C1</v>
      </c>
      <c r="B492" s="36">
        <f t="shared" si="32"/>
        <v>24</v>
      </c>
      <c r="C492" s="36" t="str">
        <f t="shared" si="33"/>
        <v>NO INFO</v>
      </c>
      <c r="Q492" s="34" t="s">
        <v>1687</v>
      </c>
      <c r="R492" s="34">
        <v>25</v>
      </c>
      <c r="S492" s="34">
        <v>0.71</v>
      </c>
    </row>
    <row r="493" spans="1:19">
      <c r="A493" s="36" t="str">
        <f t="shared" si="31"/>
        <v>Blue Dream- C9</v>
      </c>
      <c r="B493" s="36">
        <f t="shared" si="32"/>
        <v>24</v>
      </c>
      <c r="C493" s="36" t="str">
        <f t="shared" si="33"/>
        <v>NO INFO</v>
      </c>
      <c r="Q493" s="34" t="s">
        <v>1029</v>
      </c>
      <c r="R493" s="34">
        <v>25.02</v>
      </c>
      <c r="S493" s="34">
        <v>0</v>
      </c>
    </row>
    <row r="494" spans="1:19">
      <c r="A494" s="36" t="str">
        <f t="shared" si="31"/>
        <v>Cheesel- C9</v>
      </c>
      <c r="B494" s="36">
        <f t="shared" si="32"/>
        <v>24</v>
      </c>
      <c r="C494" s="36" t="str">
        <f t="shared" si="33"/>
        <v>NO INFO</v>
      </c>
      <c r="Q494" s="34" t="s">
        <v>1110</v>
      </c>
      <c r="R494" s="34">
        <v>25.02</v>
      </c>
      <c r="S494" s="34">
        <v>0</v>
      </c>
    </row>
    <row r="495" spans="1:19">
      <c r="A495" s="36" t="str">
        <f t="shared" si="31"/>
        <v>Chemdog- C20</v>
      </c>
      <c r="B495" s="36">
        <f t="shared" si="32"/>
        <v>24</v>
      </c>
      <c r="C495" s="36" t="str">
        <f t="shared" si="33"/>
        <v>NO INFO</v>
      </c>
      <c r="Q495" s="34" t="s">
        <v>1081</v>
      </c>
      <c r="R495" s="34">
        <v>25.1</v>
      </c>
      <c r="S495" s="34">
        <v>0.95</v>
      </c>
    </row>
    <row r="496" spans="1:19">
      <c r="A496" s="36" t="str">
        <f t="shared" si="31"/>
        <v>Blackbeat OG- C20</v>
      </c>
      <c r="B496" s="36">
        <f t="shared" si="32"/>
        <v>24</v>
      </c>
      <c r="C496" s="36" t="str">
        <f t="shared" si="33"/>
        <v>NO INFO</v>
      </c>
      <c r="Q496" s="34" t="s">
        <v>1769</v>
      </c>
      <c r="R496" s="34">
        <v>25.1</v>
      </c>
      <c r="S496" s="34">
        <v>0.9</v>
      </c>
    </row>
    <row r="497" spans="1:19">
      <c r="A497" s="36" t="str">
        <f t="shared" si="31"/>
        <v>Green Crack- C21</v>
      </c>
      <c r="B497" s="36">
        <f t="shared" si="32"/>
        <v>24</v>
      </c>
      <c r="C497" s="36">
        <f t="shared" si="33"/>
        <v>0</v>
      </c>
      <c r="Q497" s="34" t="s">
        <v>1041</v>
      </c>
      <c r="R497" s="34">
        <v>25.11</v>
      </c>
      <c r="S497" s="34" t="s">
        <v>763</v>
      </c>
    </row>
    <row r="498" spans="1:19">
      <c r="A498" s="36" t="str">
        <f t="shared" si="31"/>
        <v>Starkiller- C32</v>
      </c>
      <c r="B498" s="36">
        <f t="shared" si="32"/>
        <v>24</v>
      </c>
      <c r="C498" s="36" t="str">
        <f t="shared" si="33"/>
        <v>NO INFO</v>
      </c>
      <c r="Q498" s="34" t="s">
        <v>879</v>
      </c>
      <c r="R498" s="34">
        <v>25.16</v>
      </c>
      <c r="S498" s="34">
        <v>0</v>
      </c>
    </row>
    <row r="499" spans="1:19">
      <c r="A499" s="36" t="str">
        <f t="shared" si="31"/>
        <v>Girl- C2</v>
      </c>
      <c r="B499" s="36">
        <f t="shared" si="32"/>
        <v>24.15</v>
      </c>
      <c r="C499" s="36" t="str">
        <f t="shared" si="33"/>
        <v>NO INFO</v>
      </c>
      <c r="Q499" s="34" t="s">
        <v>1159</v>
      </c>
      <c r="R499" s="34">
        <v>25.16</v>
      </c>
      <c r="S499" s="34">
        <v>0</v>
      </c>
    </row>
    <row r="500" spans="1:19">
      <c r="A500" s="36" t="str">
        <f t="shared" ref="A500:A563" si="34">Q451</f>
        <v>Shaw Bud #7- C37b</v>
      </c>
      <c r="B500" s="36">
        <f t="shared" ref="B500:B563" si="35">R451</f>
        <v>24.15</v>
      </c>
      <c r="C500" s="36" t="str">
        <f t="shared" ref="C500:C563" si="36">S451</f>
        <v>NO INFO</v>
      </c>
      <c r="Q500" s="34" t="s">
        <v>1373</v>
      </c>
      <c r="R500" s="34">
        <v>25.16</v>
      </c>
      <c r="S500" s="34">
        <v>0</v>
      </c>
    </row>
    <row r="501" spans="1:19">
      <c r="A501" s="36" t="str">
        <f t="shared" si="34"/>
        <v>Julius Caesar- C14</v>
      </c>
      <c r="B501" s="36">
        <f t="shared" si="35"/>
        <v>24.16</v>
      </c>
      <c r="C501" s="36" t="str">
        <f t="shared" si="36"/>
        <v>NO INFO</v>
      </c>
      <c r="Q501" s="34" t="s">
        <v>966</v>
      </c>
      <c r="R501" s="34">
        <v>25.17</v>
      </c>
      <c r="S501" s="34" t="s">
        <v>763</v>
      </c>
    </row>
    <row r="502" spans="1:19">
      <c r="A502" s="36" t="str">
        <f t="shared" si="34"/>
        <v>Mob Boss- C15</v>
      </c>
      <c r="B502" s="36">
        <f t="shared" si="35"/>
        <v>24.2</v>
      </c>
      <c r="C502" s="36">
        <f t="shared" si="36"/>
        <v>0.01</v>
      </c>
      <c r="Q502" s="34" t="s">
        <v>1130</v>
      </c>
      <c r="R502" s="34">
        <v>25.2</v>
      </c>
      <c r="S502" s="34" t="s">
        <v>763</v>
      </c>
    </row>
    <row r="503" spans="1:19">
      <c r="A503" s="36" t="str">
        <f t="shared" si="34"/>
        <v>Mustang Sally- C37a</v>
      </c>
      <c r="B503" s="36">
        <f t="shared" si="35"/>
        <v>24.2</v>
      </c>
      <c r="C503" s="36" t="str">
        <f t="shared" si="36"/>
        <v>NO INFO</v>
      </c>
      <c r="Q503" s="34" t="s">
        <v>1706</v>
      </c>
      <c r="R503" s="34">
        <v>25.35</v>
      </c>
      <c r="S503" s="34" t="s">
        <v>763</v>
      </c>
    </row>
    <row r="504" spans="1:19">
      <c r="A504" s="36" t="str">
        <f t="shared" si="34"/>
        <v>SAGE- C13a</v>
      </c>
      <c r="B504" s="36">
        <f t="shared" si="35"/>
        <v>24.26</v>
      </c>
      <c r="C504" s="36">
        <f t="shared" si="36"/>
        <v>0</v>
      </c>
      <c r="Q504" s="35" t="s">
        <v>1664</v>
      </c>
      <c r="R504" s="34">
        <v>25.36</v>
      </c>
      <c r="S504" s="34" t="s">
        <v>763</v>
      </c>
    </row>
    <row r="505" spans="1:19">
      <c r="A505" s="36" t="str">
        <f t="shared" si="34"/>
        <v>SAGE- C13b</v>
      </c>
      <c r="B505" s="36">
        <f t="shared" si="35"/>
        <v>24.26</v>
      </c>
      <c r="C505" s="36">
        <f t="shared" si="36"/>
        <v>0</v>
      </c>
      <c r="Q505" s="34" t="s">
        <v>980</v>
      </c>
      <c r="R505" s="34">
        <v>25.41</v>
      </c>
      <c r="S505" s="34" t="s">
        <v>763</v>
      </c>
    </row>
    <row r="506" spans="1:19">
      <c r="A506" s="36" t="str">
        <f t="shared" si="34"/>
        <v>Stardawg- C14</v>
      </c>
      <c r="B506" s="36">
        <f t="shared" si="35"/>
        <v>24.28</v>
      </c>
      <c r="C506" s="36">
        <f t="shared" si="36"/>
        <v>0</v>
      </c>
      <c r="Q506" s="34" t="s">
        <v>1815</v>
      </c>
      <c r="R506" s="34">
        <v>25.41</v>
      </c>
      <c r="S506" s="34" t="s">
        <v>763</v>
      </c>
    </row>
    <row r="507" spans="1:19">
      <c r="A507" s="36" t="str">
        <f t="shared" si="34"/>
        <v>Cookies and Cream- C37b</v>
      </c>
      <c r="B507" s="36">
        <f t="shared" si="35"/>
        <v>24.29</v>
      </c>
      <c r="C507" s="36" t="str">
        <f t="shared" si="36"/>
        <v>NO INFO</v>
      </c>
      <c r="Q507" s="34" t="s">
        <v>983</v>
      </c>
      <c r="R507" s="34">
        <v>25.43</v>
      </c>
      <c r="S507" s="34" t="s">
        <v>763</v>
      </c>
    </row>
    <row r="508" spans="1:19">
      <c r="A508" s="36" t="str">
        <f t="shared" si="34"/>
        <v>Snoop OG- C11</v>
      </c>
      <c r="B508" s="36">
        <f t="shared" si="35"/>
        <v>24.32</v>
      </c>
      <c r="C508" s="36" t="str">
        <f t="shared" si="36"/>
        <v>NO INFO</v>
      </c>
      <c r="Q508" s="35" t="s">
        <v>994</v>
      </c>
      <c r="R508" s="34">
        <v>25.47</v>
      </c>
      <c r="S508" s="34" t="s">
        <v>763</v>
      </c>
    </row>
    <row r="509" spans="1:19">
      <c r="A509" s="36" t="str">
        <f t="shared" si="34"/>
        <v>Blackberry Dream- C25</v>
      </c>
      <c r="B509" s="36">
        <f t="shared" si="35"/>
        <v>24.32</v>
      </c>
      <c r="C509" s="36" t="str">
        <f t="shared" si="36"/>
        <v>NO INFO</v>
      </c>
      <c r="Q509" s="34" t="s">
        <v>1463</v>
      </c>
      <c r="R509" s="34">
        <v>25.5</v>
      </c>
      <c r="S509" s="34" t="s">
        <v>763</v>
      </c>
    </row>
    <row r="510" spans="1:19">
      <c r="A510" s="36" t="str">
        <f t="shared" si="34"/>
        <v>Nighttime (Pre-roll)- C5</v>
      </c>
      <c r="B510" s="36">
        <f t="shared" si="35"/>
        <v>24.35</v>
      </c>
      <c r="C510" s="36" t="str">
        <f t="shared" si="36"/>
        <v>NO INFO</v>
      </c>
      <c r="Q510" s="34" t="s">
        <v>1468</v>
      </c>
      <c r="R510" s="34">
        <v>25.5</v>
      </c>
      <c r="S510" s="34" t="s">
        <v>763</v>
      </c>
    </row>
    <row r="511" spans="1:19">
      <c r="A511" s="36" t="str">
        <f t="shared" si="34"/>
        <v>Gupta Kush- C16</v>
      </c>
      <c r="B511" s="36">
        <f t="shared" si="35"/>
        <v>24.4</v>
      </c>
      <c r="C511" s="36">
        <f t="shared" si="36"/>
        <v>0</v>
      </c>
      <c r="Q511" s="34" t="s">
        <v>1475</v>
      </c>
      <c r="R511" s="34">
        <v>25.5</v>
      </c>
      <c r="S511" s="34" t="s">
        <v>763</v>
      </c>
    </row>
    <row r="512" spans="1:19">
      <c r="A512" s="36" t="str">
        <f t="shared" si="34"/>
        <v>Poltergeist- C37a</v>
      </c>
      <c r="B512" s="36">
        <f t="shared" si="35"/>
        <v>24.4</v>
      </c>
      <c r="C512" s="36" t="str">
        <f t="shared" si="36"/>
        <v>NO INFO</v>
      </c>
      <c r="Q512" s="34" t="s">
        <v>1480</v>
      </c>
      <c r="R512" s="34">
        <v>25.5</v>
      </c>
      <c r="S512" s="34" t="s">
        <v>763</v>
      </c>
    </row>
    <row r="513" spans="1:19">
      <c r="A513" s="36" t="str">
        <f t="shared" si="34"/>
        <v>Sour Diesel- C4a</v>
      </c>
      <c r="B513" s="36">
        <f t="shared" si="35"/>
        <v>24.42</v>
      </c>
      <c r="C513" s="36">
        <f t="shared" si="36"/>
        <v>0</v>
      </c>
      <c r="Q513" s="34" t="s">
        <v>1796</v>
      </c>
      <c r="R513" s="34">
        <v>25.55</v>
      </c>
      <c r="S513" s="34" t="s">
        <v>763</v>
      </c>
    </row>
    <row r="514" spans="1:19">
      <c r="A514" s="36" t="str">
        <f t="shared" si="34"/>
        <v>Sour Diesel- C4b</v>
      </c>
      <c r="B514" s="36">
        <f t="shared" si="35"/>
        <v>24.42</v>
      </c>
      <c r="C514" s="36">
        <f t="shared" si="36"/>
        <v>0</v>
      </c>
      <c r="Q514" s="34" t="s">
        <v>1548</v>
      </c>
      <c r="R514" s="34">
        <v>25.55</v>
      </c>
      <c r="S514" s="34" t="s">
        <v>763</v>
      </c>
    </row>
    <row r="515" spans="1:19">
      <c r="A515" s="36" t="str">
        <f t="shared" si="34"/>
        <v>Sour Diesel- C4c</v>
      </c>
      <c r="B515" s="36">
        <f t="shared" si="35"/>
        <v>24.42</v>
      </c>
      <c r="C515" s="36">
        <f t="shared" si="36"/>
        <v>0</v>
      </c>
      <c r="Q515" s="34" t="s">
        <v>838</v>
      </c>
      <c r="R515" s="34">
        <v>25.68</v>
      </c>
      <c r="S515" s="34" t="s">
        <v>763</v>
      </c>
    </row>
    <row r="516" spans="1:19">
      <c r="A516" s="36" t="str">
        <f t="shared" si="34"/>
        <v>Clementien Kush- C34</v>
      </c>
      <c r="B516" s="36">
        <f t="shared" si="35"/>
        <v>24.47</v>
      </c>
      <c r="C516" s="36" t="str">
        <f t="shared" si="36"/>
        <v>NO INFO</v>
      </c>
      <c r="Q516" s="34" t="s">
        <v>1771</v>
      </c>
      <c r="R516" s="34">
        <v>25.7</v>
      </c>
      <c r="S516" s="34" t="s">
        <v>763</v>
      </c>
    </row>
    <row r="517" spans="1:19">
      <c r="A517" s="36" t="str">
        <f t="shared" si="34"/>
        <v>Sherbert- C14</v>
      </c>
      <c r="B517" s="36">
        <f t="shared" si="35"/>
        <v>24.49</v>
      </c>
      <c r="C517" s="36">
        <f t="shared" si="36"/>
        <v>0</v>
      </c>
      <c r="Q517" s="34" t="s">
        <v>1767</v>
      </c>
      <c r="R517" s="34">
        <v>25.8</v>
      </c>
      <c r="S517" s="34" t="s">
        <v>763</v>
      </c>
    </row>
    <row r="518" spans="1:19">
      <c r="A518" s="36" t="str">
        <f t="shared" si="34"/>
        <v>Odysseus OG (Pre-roll)- C5</v>
      </c>
      <c r="B518" s="36">
        <f t="shared" si="35"/>
        <v>24.5</v>
      </c>
      <c r="C518" s="36" t="str">
        <f t="shared" si="36"/>
        <v>NO INFO</v>
      </c>
      <c r="Q518" s="34" t="s">
        <v>1302</v>
      </c>
      <c r="R518" s="34">
        <v>25.9</v>
      </c>
      <c r="S518" s="34" t="s">
        <v>763</v>
      </c>
    </row>
    <row r="519" spans="1:19">
      <c r="A519" s="36" t="str">
        <f t="shared" si="34"/>
        <v>Golden Goat- C15</v>
      </c>
      <c r="B519" s="36">
        <f t="shared" si="35"/>
        <v>24.5</v>
      </c>
      <c r="C519" s="36">
        <f t="shared" si="36"/>
        <v>0.02</v>
      </c>
      <c r="Q519" s="34" t="s">
        <v>1083</v>
      </c>
      <c r="R519" s="34">
        <v>25.92</v>
      </c>
      <c r="S519" s="34">
        <v>0</v>
      </c>
    </row>
    <row r="520" spans="1:19">
      <c r="A520" s="36" t="str">
        <f t="shared" si="34"/>
        <v>Blue Dream- C25</v>
      </c>
      <c r="B520" s="36">
        <f t="shared" si="35"/>
        <v>24.5</v>
      </c>
      <c r="C520" s="36" t="str">
        <f t="shared" si="36"/>
        <v>NO INFO</v>
      </c>
      <c r="Q520" s="34" t="s">
        <v>1717</v>
      </c>
      <c r="R520" s="34">
        <v>25.94</v>
      </c>
      <c r="S520" s="34" t="s">
        <v>763</v>
      </c>
    </row>
    <row r="521" spans="1:19">
      <c r="A521" s="36" t="str">
        <f t="shared" si="34"/>
        <v>Chem 4- C29</v>
      </c>
      <c r="B521" s="36">
        <f t="shared" si="35"/>
        <v>24.5</v>
      </c>
      <c r="C521" s="36" t="str">
        <f t="shared" si="36"/>
        <v>NO INFO</v>
      </c>
      <c r="Q521" s="34" t="s">
        <v>942</v>
      </c>
      <c r="R521" s="34">
        <v>26</v>
      </c>
      <c r="S521" s="34" t="s">
        <v>763</v>
      </c>
    </row>
    <row r="522" spans="1:19">
      <c r="A522" s="36" t="str">
        <f t="shared" si="34"/>
        <v>Screaming Gorila- C37a</v>
      </c>
      <c r="B522" s="36">
        <f t="shared" si="35"/>
        <v>24.5</v>
      </c>
      <c r="C522" s="36" t="str">
        <f t="shared" si="36"/>
        <v>NO INFO</v>
      </c>
      <c r="Q522" s="34" t="s">
        <v>944</v>
      </c>
      <c r="R522" s="34">
        <v>26</v>
      </c>
      <c r="S522" s="34" t="s">
        <v>763</v>
      </c>
    </row>
    <row r="523" spans="1:19">
      <c r="A523" s="36" t="str">
        <f t="shared" si="34"/>
        <v>Bruce Banner- C5</v>
      </c>
      <c r="B523" s="36">
        <f t="shared" si="35"/>
        <v>24.63</v>
      </c>
      <c r="C523" s="36" t="str">
        <f t="shared" si="36"/>
        <v>NO INFO</v>
      </c>
      <c r="Q523" s="34" t="s">
        <v>948</v>
      </c>
      <c r="R523" s="34">
        <v>26</v>
      </c>
      <c r="S523" s="34" t="s">
        <v>763</v>
      </c>
    </row>
    <row r="524" spans="1:19">
      <c r="A524" s="36" t="str">
        <f t="shared" si="34"/>
        <v>Jabberwocky- C37b</v>
      </c>
      <c r="B524" s="36">
        <f t="shared" si="35"/>
        <v>24.7</v>
      </c>
      <c r="C524" s="36" t="str">
        <f t="shared" si="36"/>
        <v>NO INFO</v>
      </c>
      <c r="Q524" s="35" t="s">
        <v>951</v>
      </c>
      <c r="R524" s="34">
        <v>26</v>
      </c>
      <c r="S524" s="34" t="s">
        <v>763</v>
      </c>
    </row>
    <row r="525" spans="1:19">
      <c r="A525" s="36" t="str">
        <f t="shared" si="34"/>
        <v>Space Cream- C15</v>
      </c>
      <c r="B525" s="36">
        <f t="shared" si="35"/>
        <v>24.9</v>
      </c>
      <c r="C525" s="36">
        <f t="shared" si="36"/>
        <v>0.03</v>
      </c>
      <c r="Q525" s="34" t="s">
        <v>955</v>
      </c>
      <c r="R525" s="34">
        <v>26</v>
      </c>
      <c r="S525" s="34" t="s">
        <v>763</v>
      </c>
    </row>
    <row r="526" spans="1:19">
      <c r="A526" s="36" t="str">
        <f t="shared" si="34"/>
        <v>Stardawg Guava- C13a</v>
      </c>
      <c r="B526" s="36">
        <f t="shared" si="35"/>
        <v>24.93</v>
      </c>
      <c r="C526" s="36">
        <f t="shared" si="36"/>
        <v>0.52</v>
      </c>
      <c r="Q526" s="34" t="s">
        <v>956</v>
      </c>
      <c r="R526" s="34">
        <v>26</v>
      </c>
      <c r="S526" s="34" t="s">
        <v>763</v>
      </c>
    </row>
    <row r="527" spans="1:19">
      <c r="A527" s="36" t="str">
        <f t="shared" si="34"/>
        <v>Stardawg Guava- C13b</v>
      </c>
      <c r="B527" s="36">
        <f t="shared" si="35"/>
        <v>24.93</v>
      </c>
      <c r="C527" s="36">
        <f t="shared" si="36"/>
        <v>0.52</v>
      </c>
      <c r="Q527" s="34" t="s">
        <v>958</v>
      </c>
      <c r="R527" s="34">
        <v>26</v>
      </c>
      <c r="S527" s="34" t="s">
        <v>763</v>
      </c>
    </row>
    <row r="528" spans="1:19">
      <c r="A528" s="36" t="str">
        <f t="shared" si="34"/>
        <v>Jabberwocky- C37a</v>
      </c>
      <c r="B528" s="36">
        <f t="shared" si="35"/>
        <v>24.94</v>
      </c>
      <c r="C528" s="36" t="str">
        <f t="shared" si="36"/>
        <v>NO INFO</v>
      </c>
      <c r="Q528" s="35" t="s">
        <v>1643</v>
      </c>
      <c r="R528" s="34">
        <v>26</v>
      </c>
      <c r="S528" s="34" t="s">
        <v>763</v>
      </c>
    </row>
    <row r="529" spans="1:19">
      <c r="A529" s="36" t="str">
        <f t="shared" si="34"/>
        <v>Shaw #3- C37a</v>
      </c>
      <c r="B529" s="36">
        <f t="shared" si="35"/>
        <v>24.94</v>
      </c>
      <c r="C529" s="36" t="str">
        <f t="shared" si="36"/>
        <v>NO INFO</v>
      </c>
      <c r="Q529" s="34" t="s">
        <v>1682</v>
      </c>
      <c r="R529" s="34">
        <v>26</v>
      </c>
      <c r="S529" s="34">
        <v>1</v>
      </c>
    </row>
    <row r="530" spans="1:19">
      <c r="A530" s="36" t="str">
        <f t="shared" si="34"/>
        <v>Lucky Charms- C2</v>
      </c>
      <c r="B530" s="36">
        <f t="shared" si="35"/>
        <v>24.99</v>
      </c>
      <c r="C530" s="36" t="str">
        <f t="shared" si="36"/>
        <v>NO INFO</v>
      </c>
      <c r="Q530" s="35" t="s">
        <v>1710</v>
      </c>
      <c r="R530" s="34">
        <v>26</v>
      </c>
      <c r="S530" s="34" t="s">
        <v>763</v>
      </c>
    </row>
    <row r="531" spans="1:19">
      <c r="A531" s="36" t="str">
        <f t="shared" si="34"/>
        <v>Bubba Kush- C7</v>
      </c>
      <c r="B531" s="36">
        <f t="shared" si="35"/>
        <v>25</v>
      </c>
      <c r="C531" s="36">
        <f t="shared" si="36"/>
        <v>0</v>
      </c>
      <c r="Q531" s="34" t="s">
        <v>1458</v>
      </c>
      <c r="R531" s="34">
        <v>26</v>
      </c>
      <c r="S531" s="34" t="s">
        <v>763</v>
      </c>
    </row>
    <row r="532" spans="1:19">
      <c r="A532" s="36" t="str">
        <f t="shared" si="34"/>
        <v>Sunset Sherbert- C7</v>
      </c>
      <c r="B532" s="36">
        <f t="shared" si="35"/>
        <v>25</v>
      </c>
      <c r="C532" s="36">
        <f t="shared" si="36"/>
        <v>0</v>
      </c>
      <c r="Q532" s="34" t="s">
        <v>1469</v>
      </c>
      <c r="R532" s="34">
        <v>26</v>
      </c>
      <c r="S532" s="34" t="s">
        <v>763</v>
      </c>
    </row>
    <row r="533" spans="1:19">
      <c r="A533" s="36" t="str">
        <f t="shared" si="34"/>
        <v>Jesus OG- C9</v>
      </c>
      <c r="B533" s="36">
        <f t="shared" si="35"/>
        <v>25</v>
      </c>
      <c r="C533" s="36" t="str">
        <f t="shared" si="36"/>
        <v>NO INFO</v>
      </c>
      <c r="Q533" s="34" t="s">
        <v>1053</v>
      </c>
      <c r="R533" s="34">
        <v>26.1</v>
      </c>
      <c r="S533" s="34">
        <v>0.03</v>
      </c>
    </row>
    <row r="534" spans="1:19">
      <c r="A534" s="36" t="str">
        <f t="shared" si="34"/>
        <v>Race Fuel- C9</v>
      </c>
      <c r="B534" s="36">
        <f t="shared" si="35"/>
        <v>25</v>
      </c>
      <c r="C534" s="36" t="str">
        <f t="shared" si="36"/>
        <v>NO INFO</v>
      </c>
      <c r="Q534" s="34" t="s">
        <v>877</v>
      </c>
      <c r="R534" s="34">
        <v>26.14</v>
      </c>
      <c r="S534" s="34">
        <v>0</v>
      </c>
    </row>
    <row r="535" spans="1:19">
      <c r="A535" s="36" t="str">
        <f t="shared" si="34"/>
        <v>Super Sour Lemon- C9</v>
      </c>
      <c r="B535" s="36">
        <f t="shared" si="35"/>
        <v>25</v>
      </c>
      <c r="C535" s="36" t="str">
        <f t="shared" si="36"/>
        <v>NO INFO</v>
      </c>
      <c r="Q535" s="34" t="s">
        <v>1157</v>
      </c>
      <c r="R535" s="34">
        <v>26.14</v>
      </c>
      <c r="S535" s="34">
        <v>0</v>
      </c>
    </row>
    <row r="536" spans="1:19">
      <c r="A536" s="36" t="str">
        <f t="shared" si="34"/>
        <v>Bruce Banner #3- C9</v>
      </c>
      <c r="B536" s="36">
        <f t="shared" si="35"/>
        <v>25</v>
      </c>
      <c r="C536" s="36" t="str">
        <f t="shared" si="36"/>
        <v>NO INFO</v>
      </c>
      <c r="Q536" s="34" t="s">
        <v>1371</v>
      </c>
      <c r="R536" s="34">
        <v>26.14</v>
      </c>
      <c r="S536" s="34">
        <v>0</v>
      </c>
    </row>
    <row r="537" spans="1:19">
      <c r="A537" s="36" t="str">
        <f t="shared" si="34"/>
        <v>Cookies and Cream- C9</v>
      </c>
      <c r="B537" s="36">
        <f t="shared" si="35"/>
        <v>25</v>
      </c>
      <c r="C537" s="36" t="str">
        <f t="shared" si="36"/>
        <v>NO INFO</v>
      </c>
      <c r="Q537" s="35" t="s">
        <v>1642</v>
      </c>
      <c r="R537" s="34">
        <v>26.16</v>
      </c>
      <c r="S537" s="34" t="s">
        <v>763</v>
      </c>
    </row>
    <row r="538" spans="1:19">
      <c r="A538" s="36" t="str">
        <f t="shared" si="34"/>
        <v>Headband- C20</v>
      </c>
      <c r="B538" s="36">
        <f t="shared" si="35"/>
        <v>25</v>
      </c>
      <c r="C538" s="36" t="str">
        <f t="shared" si="36"/>
        <v>No INFO</v>
      </c>
      <c r="Q538" s="43" t="s">
        <v>830</v>
      </c>
      <c r="R538" s="34">
        <v>26.2</v>
      </c>
      <c r="S538" s="34" t="s">
        <v>763</v>
      </c>
    </row>
    <row r="539" spans="1:19">
      <c r="A539" s="36" t="str">
        <f t="shared" si="34"/>
        <v>Moon Walk- C20</v>
      </c>
      <c r="B539" s="36">
        <f t="shared" si="35"/>
        <v>25</v>
      </c>
      <c r="C539" s="36" t="str">
        <f t="shared" si="36"/>
        <v>No INFO</v>
      </c>
      <c r="Q539" s="34" t="s">
        <v>1134</v>
      </c>
      <c r="R539" s="34">
        <v>26.2</v>
      </c>
      <c r="S539" s="34" t="s">
        <v>763</v>
      </c>
    </row>
    <row r="540" spans="1:19">
      <c r="A540" s="36" t="str">
        <f t="shared" si="34"/>
        <v>OG Glue- C20</v>
      </c>
      <c r="B540" s="36">
        <f t="shared" si="35"/>
        <v>25</v>
      </c>
      <c r="C540" s="36" t="str">
        <f t="shared" si="36"/>
        <v>NO INFO</v>
      </c>
      <c r="Q540" s="34" t="s">
        <v>1783</v>
      </c>
      <c r="R540" s="34">
        <v>26.2</v>
      </c>
      <c r="S540" s="34" t="s">
        <v>763</v>
      </c>
    </row>
    <row r="541" spans="1:19">
      <c r="A541" s="36" t="str">
        <f t="shared" si="34"/>
        <v>Kosher Kush- C27a</v>
      </c>
      <c r="B541" s="36">
        <f t="shared" si="35"/>
        <v>25</v>
      </c>
      <c r="C541" s="36">
        <f t="shared" si="36"/>
        <v>0.71</v>
      </c>
      <c r="Q541" s="34" t="s">
        <v>1784</v>
      </c>
      <c r="R541" s="34">
        <v>26.2</v>
      </c>
      <c r="S541" s="34" t="s">
        <v>763</v>
      </c>
    </row>
    <row r="542" spans="1:19">
      <c r="A542" s="36" t="str">
        <f t="shared" si="34"/>
        <v>X-wing- C13a</v>
      </c>
      <c r="B542" s="36">
        <f t="shared" si="35"/>
        <v>25.02</v>
      </c>
      <c r="C542" s="36">
        <f t="shared" si="36"/>
        <v>0</v>
      </c>
      <c r="Q542" s="34" t="s">
        <v>1789</v>
      </c>
      <c r="R542" s="34">
        <v>26.28</v>
      </c>
      <c r="S542" s="34" t="s">
        <v>763</v>
      </c>
    </row>
    <row r="543" spans="1:19">
      <c r="A543" s="36" t="str">
        <f t="shared" si="34"/>
        <v>X-wing- C13b</v>
      </c>
      <c r="B543" s="36">
        <f t="shared" si="35"/>
        <v>25.02</v>
      </c>
      <c r="C543" s="36">
        <f t="shared" si="36"/>
        <v>0</v>
      </c>
      <c r="Q543" s="34" t="s">
        <v>890</v>
      </c>
      <c r="R543" s="34">
        <v>26.29</v>
      </c>
      <c r="S543" s="34" t="s">
        <v>763</v>
      </c>
    </row>
    <row r="544" spans="1:19">
      <c r="A544" s="36" t="str">
        <f t="shared" si="34"/>
        <v>Golden Goat- C16</v>
      </c>
      <c r="B544" s="36">
        <f t="shared" si="35"/>
        <v>25.1</v>
      </c>
      <c r="C544" s="36">
        <f t="shared" si="36"/>
        <v>0.95</v>
      </c>
      <c r="Q544" s="35" t="s">
        <v>1635</v>
      </c>
      <c r="R544" s="34">
        <v>26.31</v>
      </c>
      <c r="S544" s="34" t="s">
        <v>763</v>
      </c>
    </row>
    <row r="545" spans="1:19">
      <c r="A545" s="36" t="str">
        <f t="shared" si="34"/>
        <v>Mighty Tree Tahoe OG Flower- C35</v>
      </c>
      <c r="B545" s="36">
        <f t="shared" si="35"/>
        <v>25.1</v>
      </c>
      <c r="C545" s="36">
        <f t="shared" si="36"/>
        <v>0.9</v>
      </c>
      <c r="Q545" s="34" t="s">
        <v>1795</v>
      </c>
      <c r="R545" s="34">
        <v>26.33</v>
      </c>
      <c r="S545" s="34" t="s">
        <v>763</v>
      </c>
    </row>
    <row r="546" spans="1:19">
      <c r="A546" s="36" t="str">
        <f t="shared" si="34"/>
        <v>Sugar Cookies- C14</v>
      </c>
      <c r="B546" s="36">
        <f t="shared" si="35"/>
        <v>25.11</v>
      </c>
      <c r="C546" s="36" t="str">
        <f t="shared" si="36"/>
        <v>NO INFO</v>
      </c>
      <c r="Q546" s="35" t="s">
        <v>1806</v>
      </c>
      <c r="R546" s="34">
        <v>26.34</v>
      </c>
      <c r="S546" s="34" t="s">
        <v>763</v>
      </c>
    </row>
    <row r="547" spans="1:19">
      <c r="A547" s="36" t="str">
        <f t="shared" si="34"/>
        <v>Trainwreck- C4a</v>
      </c>
      <c r="B547" s="36">
        <f t="shared" si="35"/>
        <v>25.16</v>
      </c>
      <c r="C547" s="36">
        <f t="shared" si="36"/>
        <v>0</v>
      </c>
      <c r="Q547" s="35" t="s">
        <v>1827</v>
      </c>
      <c r="R547" s="34">
        <v>26.34</v>
      </c>
      <c r="S547" s="34" t="s">
        <v>763</v>
      </c>
    </row>
    <row r="548" spans="1:19">
      <c r="A548" s="36" t="str">
        <f t="shared" si="34"/>
        <v>Trainwreck- C4b</v>
      </c>
      <c r="B548" s="36">
        <f t="shared" si="35"/>
        <v>25.16</v>
      </c>
      <c r="C548" s="36">
        <f t="shared" si="36"/>
        <v>0</v>
      </c>
      <c r="Q548" s="35" t="s">
        <v>1753</v>
      </c>
      <c r="R548" s="34">
        <v>26.38</v>
      </c>
      <c r="S548" s="34" t="s">
        <v>763</v>
      </c>
    </row>
    <row r="549" spans="1:19">
      <c r="A549" s="36" t="str">
        <f t="shared" si="34"/>
        <v>Trainwreck- C4c</v>
      </c>
      <c r="B549" s="36">
        <f t="shared" si="35"/>
        <v>25.16</v>
      </c>
      <c r="C549" s="36">
        <f t="shared" si="36"/>
        <v>0</v>
      </c>
      <c r="Q549" s="34" t="s">
        <v>1677</v>
      </c>
      <c r="R549" s="34">
        <v>26.4</v>
      </c>
      <c r="S549" s="34" t="s">
        <v>763</v>
      </c>
    </row>
    <row r="550" spans="1:19">
      <c r="A550" s="36" t="str">
        <f t="shared" si="34"/>
        <v>Bruce Banner- C11</v>
      </c>
      <c r="B550" s="36">
        <f t="shared" si="35"/>
        <v>25.17</v>
      </c>
      <c r="C550" s="36" t="str">
        <f t="shared" si="36"/>
        <v>NO INFO</v>
      </c>
      <c r="Q550" s="34" t="s">
        <v>1046</v>
      </c>
      <c r="R550" s="34">
        <v>26.49</v>
      </c>
      <c r="S550" s="34">
        <v>0</v>
      </c>
    </row>
    <row r="551" spans="1:19">
      <c r="A551" s="36" t="str">
        <f t="shared" si="34"/>
        <v>Lemon OG- C17</v>
      </c>
      <c r="B551" s="36">
        <f t="shared" si="35"/>
        <v>25.2</v>
      </c>
      <c r="C551" s="36" t="str">
        <f t="shared" si="36"/>
        <v>NO INFO</v>
      </c>
      <c r="Q551" s="34" t="s">
        <v>1632</v>
      </c>
      <c r="R551" s="34">
        <v>26.5</v>
      </c>
      <c r="S551" s="34" t="s">
        <v>763</v>
      </c>
    </row>
    <row r="552" spans="1:19">
      <c r="A552" s="36" t="str">
        <f t="shared" si="34"/>
        <v>Afghan- C28</v>
      </c>
      <c r="B552" s="36">
        <f t="shared" si="35"/>
        <v>25.35</v>
      </c>
      <c r="C552" s="36" t="str">
        <f t="shared" si="36"/>
        <v>NO INFO</v>
      </c>
      <c r="Q552" s="34" t="s">
        <v>1667</v>
      </c>
      <c r="R552" s="34">
        <v>26.5</v>
      </c>
      <c r="S552" s="34" t="s">
        <v>763</v>
      </c>
    </row>
    <row r="553" spans="1:19">
      <c r="A553" s="36" t="str">
        <f t="shared" si="34"/>
        <v>Blue Dream- C21</v>
      </c>
      <c r="B553" s="36">
        <f t="shared" si="35"/>
        <v>25.36</v>
      </c>
      <c r="C553" s="36" t="str">
        <f t="shared" si="36"/>
        <v>NO INFO</v>
      </c>
      <c r="Q553" s="34" t="s">
        <v>1676</v>
      </c>
      <c r="R553" s="34">
        <v>26.5</v>
      </c>
      <c r="S553" s="34" t="s">
        <v>763</v>
      </c>
    </row>
    <row r="554" spans="1:19">
      <c r="A554" s="36" t="str">
        <f t="shared" si="34"/>
        <v>G13- C11</v>
      </c>
      <c r="B554" s="36">
        <f t="shared" si="35"/>
        <v>25.41</v>
      </c>
      <c r="C554" s="36" t="str">
        <f t="shared" si="36"/>
        <v>NO INFO</v>
      </c>
      <c r="Q554" s="34" t="s">
        <v>1461</v>
      </c>
      <c r="R554" s="34">
        <v>26.5</v>
      </c>
      <c r="S554" s="34" t="s">
        <v>763</v>
      </c>
    </row>
    <row r="555" spans="1:19">
      <c r="A555" s="36" t="str">
        <f t="shared" si="34"/>
        <v>Golden Goat- C37b</v>
      </c>
      <c r="B555" s="36">
        <f t="shared" si="35"/>
        <v>25.41</v>
      </c>
      <c r="C555" s="36" t="str">
        <f t="shared" si="36"/>
        <v>NO INFO</v>
      </c>
      <c r="Q555" s="34" t="s">
        <v>1477</v>
      </c>
      <c r="R555" s="34">
        <v>26.5</v>
      </c>
      <c r="S555" s="34" t="s">
        <v>763</v>
      </c>
    </row>
    <row r="556" spans="1:19">
      <c r="A556" s="36" t="str">
        <f t="shared" si="34"/>
        <v>Hash Plant- C11</v>
      </c>
      <c r="B556" s="36">
        <f t="shared" si="35"/>
        <v>25.43</v>
      </c>
      <c r="C556" s="36" t="str">
        <f t="shared" si="36"/>
        <v>NO INFO</v>
      </c>
      <c r="Q556" s="34" t="s">
        <v>1481</v>
      </c>
      <c r="R556" s="34">
        <v>26.5</v>
      </c>
      <c r="S556" s="34" t="s">
        <v>763</v>
      </c>
    </row>
    <row r="557" spans="1:19">
      <c r="A557" s="36" t="str">
        <f t="shared" si="34"/>
        <v>Grape Krypt- C12</v>
      </c>
      <c r="B557" s="36">
        <f t="shared" si="35"/>
        <v>25.47</v>
      </c>
      <c r="C557" s="36" t="str">
        <f t="shared" si="36"/>
        <v>NO INFO</v>
      </c>
      <c r="Q557" s="35" t="s">
        <v>1755</v>
      </c>
      <c r="R557" s="34">
        <v>26.515000000000001</v>
      </c>
      <c r="S557" s="34" t="s">
        <v>763</v>
      </c>
    </row>
    <row r="558" spans="1:19">
      <c r="A558" s="36" t="str">
        <f t="shared" si="34"/>
        <v>Sour Joker- C29</v>
      </c>
      <c r="B558" s="36">
        <f t="shared" si="35"/>
        <v>25.5</v>
      </c>
      <c r="C558" s="36" t="str">
        <f t="shared" si="36"/>
        <v>NO INFO</v>
      </c>
      <c r="Q558" s="34" t="s">
        <v>965</v>
      </c>
      <c r="R558" s="34">
        <v>26.62</v>
      </c>
      <c r="S558" s="34" t="s">
        <v>763</v>
      </c>
    </row>
    <row r="559" spans="1:19">
      <c r="A559" s="36" t="str">
        <f t="shared" si="34"/>
        <v>Ghost OG- C29</v>
      </c>
      <c r="B559" s="36">
        <f t="shared" si="35"/>
        <v>25.5</v>
      </c>
      <c r="C559" s="36" t="str">
        <f t="shared" si="36"/>
        <v>NO INFO</v>
      </c>
      <c r="Q559" s="34" t="s">
        <v>902</v>
      </c>
      <c r="R559" s="34">
        <v>26.63</v>
      </c>
      <c r="S559" s="34" t="s">
        <v>763</v>
      </c>
    </row>
    <row r="560" spans="1:19">
      <c r="A560" s="36" t="str">
        <f t="shared" si="34"/>
        <v>Skunkberry- C29</v>
      </c>
      <c r="B560" s="36">
        <f t="shared" si="35"/>
        <v>25.5</v>
      </c>
      <c r="C560" s="36" t="str">
        <f t="shared" si="36"/>
        <v>NO INFO</v>
      </c>
      <c r="Q560" s="34" t="s">
        <v>901</v>
      </c>
      <c r="R560" s="34">
        <v>26.66</v>
      </c>
      <c r="S560" s="34" t="s">
        <v>763</v>
      </c>
    </row>
    <row r="561" spans="1:19">
      <c r="A561" s="36" t="str">
        <f t="shared" si="34"/>
        <v xml:space="preserve">Girl Scout Cookies- C29 </v>
      </c>
      <c r="B561" s="36">
        <f t="shared" si="35"/>
        <v>25.5</v>
      </c>
      <c r="C561" s="36" t="str">
        <f t="shared" si="36"/>
        <v>NO INFO</v>
      </c>
      <c r="Q561" s="34" t="s">
        <v>907</v>
      </c>
      <c r="R561" s="34">
        <v>26.68</v>
      </c>
      <c r="S561" s="34">
        <v>0</v>
      </c>
    </row>
    <row r="562" spans="1:19">
      <c r="A562" s="36" t="str">
        <f t="shared" si="34"/>
        <v>East Coas Sour Diesel- C37a</v>
      </c>
      <c r="B562" s="36">
        <f t="shared" si="35"/>
        <v>25.55</v>
      </c>
      <c r="C562" s="36" t="str">
        <f t="shared" si="36"/>
        <v>NO INFO</v>
      </c>
      <c r="Q562" s="34" t="s">
        <v>1766</v>
      </c>
      <c r="R562" s="34">
        <v>26.7</v>
      </c>
      <c r="S562" s="34" t="s">
        <v>763</v>
      </c>
    </row>
    <row r="563" spans="1:19">
      <c r="A563" s="36" t="str">
        <f t="shared" si="34"/>
        <v>Chem 91- C37b</v>
      </c>
      <c r="B563" s="36">
        <f t="shared" si="35"/>
        <v>25.55</v>
      </c>
      <c r="C563" s="36" t="str">
        <f t="shared" si="36"/>
        <v>NO INFO</v>
      </c>
      <c r="Q563" s="34" t="s">
        <v>861</v>
      </c>
      <c r="R563" s="34">
        <v>26.72</v>
      </c>
      <c r="S563" s="34">
        <v>0</v>
      </c>
    </row>
    <row r="564" spans="1:19">
      <c r="A564" s="36" t="str">
        <f t="shared" ref="A564:A627" si="37">Q515</f>
        <v>Super Lemon Haze- C2</v>
      </c>
      <c r="B564" s="36">
        <f t="shared" ref="B564:B627" si="38">R515</f>
        <v>25.68</v>
      </c>
      <c r="C564" s="36" t="str">
        <f t="shared" ref="C564:C627" si="39">S515</f>
        <v>NO INFO</v>
      </c>
      <c r="Q564" s="34" t="s">
        <v>1142</v>
      </c>
      <c r="R564" s="34">
        <v>26.72</v>
      </c>
      <c r="S564" s="34">
        <v>0</v>
      </c>
    </row>
    <row r="565" spans="1:19">
      <c r="A565" s="36" t="str">
        <f t="shared" si="37"/>
        <v>Raindrop Bruce Banner Flower- C35</v>
      </c>
      <c r="B565" s="36">
        <f t="shared" si="38"/>
        <v>25.7</v>
      </c>
      <c r="C565" s="36" t="str">
        <f t="shared" si="39"/>
        <v>NO INFO</v>
      </c>
      <c r="Q565" s="34" t="s">
        <v>1354</v>
      </c>
      <c r="R565" s="34">
        <v>26.72</v>
      </c>
      <c r="S565" s="34">
        <v>0</v>
      </c>
    </row>
    <row r="566" spans="1:19">
      <c r="A566" s="36" t="str">
        <f t="shared" si="37"/>
        <v>Mighty Tree Durban Poison Flower- C35</v>
      </c>
      <c r="B566" s="36">
        <f t="shared" si="38"/>
        <v>25.8</v>
      </c>
      <c r="C566" s="36" t="str">
        <f t="shared" si="39"/>
        <v>NO INFO</v>
      </c>
      <c r="Q566" s="34" t="s">
        <v>873</v>
      </c>
      <c r="R566" s="34">
        <v>26.8</v>
      </c>
      <c r="S566" s="34" t="s">
        <v>763</v>
      </c>
    </row>
    <row r="567" spans="1:19">
      <c r="A567" s="36" t="str">
        <f t="shared" si="37"/>
        <v>The white x Cindy 99 (Pre-roll)- C5</v>
      </c>
      <c r="B567" s="36">
        <f t="shared" si="38"/>
        <v>25.9</v>
      </c>
      <c r="C567" s="36" t="str">
        <f t="shared" si="39"/>
        <v>NO INFO</v>
      </c>
      <c r="Q567" s="34" t="s">
        <v>1154</v>
      </c>
      <c r="R567" s="34">
        <v>26.8</v>
      </c>
      <c r="S567" s="34" t="s">
        <v>763</v>
      </c>
    </row>
    <row r="568" spans="1:19">
      <c r="A568" s="36" t="str">
        <f t="shared" si="37"/>
        <v>Collin OG- C16</v>
      </c>
      <c r="B568" s="36">
        <f t="shared" si="38"/>
        <v>25.92</v>
      </c>
      <c r="C568" s="36">
        <f t="shared" si="39"/>
        <v>0</v>
      </c>
      <c r="Q568" s="34" t="s">
        <v>1367</v>
      </c>
      <c r="R568" s="34">
        <v>26.8</v>
      </c>
      <c r="S568" s="34" t="s">
        <v>763</v>
      </c>
    </row>
    <row r="569" spans="1:19">
      <c r="A569" s="36" t="str">
        <f t="shared" si="37"/>
        <v>AJ's- C30</v>
      </c>
      <c r="B569" s="36">
        <f t="shared" si="38"/>
        <v>25.94</v>
      </c>
      <c r="C569" s="36" t="str">
        <f t="shared" si="39"/>
        <v>NO INFO</v>
      </c>
      <c r="Q569" s="35" t="s">
        <v>1747</v>
      </c>
      <c r="R569" s="35">
        <v>26.844999999999999</v>
      </c>
      <c r="S569" s="35" t="s">
        <v>763</v>
      </c>
    </row>
    <row r="570" spans="1:19">
      <c r="A570" s="36" t="str">
        <f t="shared" si="37"/>
        <v>Cherry Diesel- C9</v>
      </c>
      <c r="B570" s="36">
        <f t="shared" si="38"/>
        <v>26</v>
      </c>
      <c r="C570" s="36" t="str">
        <f t="shared" si="39"/>
        <v>NO INFO</v>
      </c>
      <c r="Q570" s="34" t="s">
        <v>882</v>
      </c>
      <c r="R570" s="34">
        <v>26.89</v>
      </c>
      <c r="S570" s="34" t="s">
        <v>763</v>
      </c>
    </row>
    <row r="571" spans="1:19">
      <c r="A571" s="36" t="str">
        <f t="shared" si="37"/>
        <v>Glass Slipper- C9</v>
      </c>
      <c r="B571" s="36">
        <f t="shared" si="38"/>
        <v>26</v>
      </c>
      <c r="C571" s="36" t="str">
        <f t="shared" si="39"/>
        <v>NO INFO</v>
      </c>
      <c r="Q571" s="35" t="s">
        <v>811</v>
      </c>
      <c r="R571" s="34">
        <v>26.9</v>
      </c>
      <c r="S571" s="34" t="s">
        <v>763</v>
      </c>
    </row>
    <row r="572" spans="1:19">
      <c r="A572" s="36" t="str">
        <f t="shared" si="37"/>
        <v>Ghost OG- C9</v>
      </c>
      <c r="B572" s="36">
        <f t="shared" si="38"/>
        <v>26</v>
      </c>
      <c r="C572" s="36" t="str">
        <f t="shared" si="39"/>
        <v>NO INFO</v>
      </c>
      <c r="Q572" s="34" t="s">
        <v>1770</v>
      </c>
      <c r="R572" s="34">
        <v>26.9</v>
      </c>
      <c r="S572" s="34" t="s">
        <v>763</v>
      </c>
    </row>
    <row r="573" spans="1:19">
      <c r="A573" s="36" t="str">
        <f t="shared" si="37"/>
        <v>Flo OG- C9</v>
      </c>
      <c r="B573" s="36">
        <f t="shared" si="38"/>
        <v>26</v>
      </c>
      <c r="C573" s="36" t="str">
        <f t="shared" si="39"/>
        <v>NO INFO</v>
      </c>
      <c r="Q573" s="34" t="s">
        <v>1781</v>
      </c>
      <c r="R573" s="34">
        <v>26.9</v>
      </c>
      <c r="S573" s="34" t="s">
        <v>763</v>
      </c>
    </row>
    <row r="574" spans="1:19">
      <c r="A574" s="36" t="str">
        <f t="shared" si="37"/>
        <v>GG #4- C9</v>
      </c>
      <c r="B574" s="36">
        <f t="shared" si="38"/>
        <v>26</v>
      </c>
      <c r="C574" s="36" t="str">
        <f t="shared" si="39"/>
        <v>NO INFO</v>
      </c>
      <c r="Q574" s="34" t="s">
        <v>891</v>
      </c>
      <c r="R574" s="34">
        <v>26.93</v>
      </c>
      <c r="S574" s="34" t="s">
        <v>763</v>
      </c>
    </row>
    <row r="575" spans="1:19">
      <c r="A575" s="36" t="str">
        <f t="shared" si="37"/>
        <v>Cheesel- C9</v>
      </c>
      <c r="B575" s="36">
        <f t="shared" si="38"/>
        <v>26</v>
      </c>
      <c r="C575" s="36" t="str">
        <f t="shared" si="39"/>
        <v>NO INFO</v>
      </c>
      <c r="Q575" s="35" t="s">
        <v>840</v>
      </c>
      <c r="R575" s="44">
        <v>27</v>
      </c>
      <c r="S575" s="44" t="s">
        <v>763</v>
      </c>
    </row>
    <row r="576" spans="1:19">
      <c r="A576" s="36" t="str">
        <f t="shared" si="37"/>
        <v>Sueno- C9</v>
      </c>
      <c r="B576" s="36">
        <f t="shared" si="38"/>
        <v>26</v>
      </c>
      <c r="C576" s="36" t="str">
        <f t="shared" si="39"/>
        <v>NO INFO</v>
      </c>
      <c r="Q576" s="34" t="s">
        <v>957</v>
      </c>
      <c r="R576" s="34">
        <v>27</v>
      </c>
      <c r="S576" s="34" t="s">
        <v>763</v>
      </c>
    </row>
    <row r="577" spans="1:19">
      <c r="A577" s="36" t="str">
        <f t="shared" si="37"/>
        <v>Alpha Blue- C20</v>
      </c>
      <c r="B577" s="36">
        <f t="shared" si="38"/>
        <v>26</v>
      </c>
      <c r="C577" s="36" t="str">
        <f t="shared" si="39"/>
        <v>NO INFO</v>
      </c>
      <c r="Q577" s="34" t="s">
        <v>1136</v>
      </c>
      <c r="R577" s="34">
        <v>27</v>
      </c>
      <c r="S577" s="34">
        <v>2.2999999999999998</v>
      </c>
    </row>
    <row r="578" spans="1:19">
      <c r="A578" s="36" t="str">
        <f t="shared" si="37"/>
        <v>Dutch Treat Haze- C27a</v>
      </c>
      <c r="B578" s="36">
        <f t="shared" si="38"/>
        <v>26</v>
      </c>
      <c r="C578" s="36">
        <f t="shared" si="39"/>
        <v>1</v>
      </c>
      <c r="Q578" s="35" t="s">
        <v>1647</v>
      </c>
      <c r="R578" s="34">
        <v>27</v>
      </c>
      <c r="S578" s="34" t="s">
        <v>763</v>
      </c>
    </row>
    <row r="579" spans="1:19">
      <c r="A579" s="36" t="str">
        <f t="shared" si="37"/>
        <v>St. Solomon's Island- C28</v>
      </c>
      <c r="B579" s="36">
        <f t="shared" si="38"/>
        <v>26</v>
      </c>
      <c r="C579" s="36" t="str">
        <f t="shared" si="39"/>
        <v>NO INFO</v>
      </c>
      <c r="Q579" s="34" t="s">
        <v>1661</v>
      </c>
      <c r="R579" s="34">
        <v>27</v>
      </c>
      <c r="S579" s="34" t="s">
        <v>763</v>
      </c>
    </row>
    <row r="580" spans="1:19">
      <c r="A580" s="36" t="str">
        <f t="shared" si="37"/>
        <v>Ecto-Cooler Cannabis- C29</v>
      </c>
      <c r="B580" s="36">
        <f t="shared" si="38"/>
        <v>26</v>
      </c>
      <c r="C580" s="36" t="str">
        <f t="shared" si="39"/>
        <v>NO INFO</v>
      </c>
      <c r="Q580" s="34" t="s">
        <v>1662</v>
      </c>
      <c r="R580" s="34">
        <v>27</v>
      </c>
      <c r="S580" s="34" t="s">
        <v>763</v>
      </c>
    </row>
    <row r="581" spans="1:19">
      <c r="A581" s="36" t="str">
        <f t="shared" si="37"/>
        <v xml:space="preserve">Ghost of Leeroy- C29 </v>
      </c>
      <c r="B581" s="36">
        <f t="shared" si="38"/>
        <v>26</v>
      </c>
      <c r="C581" s="36" t="str">
        <f t="shared" si="39"/>
        <v>NO INFO</v>
      </c>
      <c r="Q581" s="34" t="s">
        <v>1689</v>
      </c>
      <c r="R581" s="34">
        <v>27</v>
      </c>
      <c r="S581" s="34" t="s">
        <v>763</v>
      </c>
    </row>
    <row r="582" spans="1:19">
      <c r="A582" s="36" t="str">
        <f t="shared" si="37"/>
        <v>Jet Fuel- C15</v>
      </c>
      <c r="B582" s="36">
        <f t="shared" si="38"/>
        <v>26.1</v>
      </c>
      <c r="C582" s="36">
        <f t="shared" si="39"/>
        <v>0.03</v>
      </c>
      <c r="Q582" s="34" t="s">
        <v>1691</v>
      </c>
      <c r="R582" s="34">
        <v>27</v>
      </c>
      <c r="S582" s="34">
        <v>1</v>
      </c>
    </row>
    <row r="583" spans="1:19">
      <c r="A583" s="36" t="str">
        <f t="shared" si="37"/>
        <v>Mothers Milk- C4a</v>
      </c>
      <c r="B583" s="36">
        <f t="shared" si="38"/>
        <v>26.14</v>
      </c>
      <c r="C583" s="36">
        <f t="shared" si="39"/>
        <v>0</v>
      </c>
      <c r="Q583" s="34" t="s">
        <v>1696</v>
      </c>
      <c r="R583" s="34">
        <v>27</v>
      </c>
      <c r="S583" s="34" t="s">
        <v>763</v>
      </c>
    </row>
    <row r="584" spans="1:19">
      <c r="A584" s="36" t="str">
        <f t="shared" si="37"/>
        <v>Mothers Milk- C4b</v>
      </c>
      <c r="B584" s="36">
        <f t="shared" si="38"/>
        <v>26.14</v>
      </c>
      <c r="C584" s="36">
        <f t="shared" si="39"/>
        <v>0</v>
      </c>
      <c r="Q584" s="34" t="s">
        <v>1698</v>
      </c>
      <c r="R584" s="34">
        <v>27</v>
      </c>
      <c r="S584" s="34">
        <v>0</v>
      </c>
    </row>
    <row r="585" spans="1:19">
      <c r="A585" s="36" t="str">
        <f t="shared" si="37"/>
        <v>Mothers Milk- C4c</v>
      </c>
      <c r="B585" s="36">
        <f t="shared" si="38"/>
        <v>26.14</v>
      </c>
      <c r="C585" s="36">
        <f t="shared" si="39"/>
        <v>0</v>
      </c>
      <c r="Q585" s="34" t="s">
        <v>1630</v>
      </c>
      <c r="R585" s="34">
        <v>27.08</v>
      </c>
      <c r="S585" s="34" t="s">
        <v>763</v>
      </c>
    </row>
    <row r="586" spans="1:19">
      <c r="A586" s="36" t="str">
        <f t="shared" si="37"/>
        <v>Starkiller- C18</v>
      </c>
      <c r="B586" s="36">
        <f t="shared" si="38"/>
        <v>26.16</v>
      </c>
      <c r="C586" s="36" t="str">
        <f t="shared" si="39"/>
        <v>NO INFO</v>
      </c>
      <c r="Q586" s="34" t="s">
        <v>1131</v>
      </c>
      <c r="R586" s="34">
        <v>27.1</v>
      </c>
      <c r="S586" s="34" t="s">
        <v>763</v>
      </c>
    </row>
    <row r="587" spans="1:19">
      <c r="A587" s="36" t="str">
        <f t="shared" si="37"/>
        <v>Blue Dream- C2</v>
      </c>
      <c r="B587" s="36">
        <f t="shared" si="38"/>
        <v>26.2</v>
      </c>
      <c r="C587" s="36" t="str">
        <f t="shared" si="39"/>
        <v>NO INFO</v>
      </c>
      <c r="Q587" s="34" t="s">
        <v>862</v>
      </c>
      <c r="R587" s="34">
        <v>27.15</v>
      </c>
      <c r="S587" s="34">
        <v>0</v>
      </c>
    </row>
    <row r="588" spans="1:19">
      <c r="A588" s="36" t="str">
        <f t="shared" si="37"/>
        <v>Red Headed Stranger- C17</v>
      </c>
      <c r="B588" s="36">
        <f t="shared" si="38"/>
        <v>26.2</v>
      </c>
      <c r="C588" s="36" t="str">
        <f t="shared" si="39"/>
        <v>NO INFO</v>
      </c>
      <c r="Q588" s="34" t="s">
        <v>1143</v>
      </c>
      <c r="R588" s="34">
        <v>27.15</v>
      </c>
      <c r="S588" s="34">
        <v>0</v>
      </c>
    </row>
    <row r="589" spans="1:19">
      <c r="A589" s="36" t="str">
        <f t="shared" si="37"/>
        <v>Veritas Ghost OG Flower- C35</v>
      </c>
      <c r="B589" s="36">
        <f t="shared" si="38"/>
        <v>26.2</v>
      </c>
      <c r="C589" s="36" t="str">
        <f t="shared" si="39"/>
        <v>NO INFO</v>
      </c>
      <c r="Q589" s="34" t="s">
        <v>1355</v>
      </c>
      <c r="R589" s="34">
        <v>27.15</v>
      </c>
      <c r="S589" s="34">
        <v>0</v>
      </c>
    </row>
    <row r="590" spans="1:19">
      <c r="A590" s="36" t="str">
        <f t="shared" si="37"/>
        <v>Veritas Glass Slipper Flower- C35</v>
      </c>
      <c r="B590" s="36">
        <f t="shared" si="38"/>
        <v>26.2</v>
      </c>
      <c r="C590" s="36" t="str">
        <f t="shared" si="39"/>
        <v>NO INFO</v>
      </c>
      <c r="Q590" s="34" t="s">
        <v>1782</v>
      </c>
      <c r="R590" s="34">
        <v>27.2</v>
      </c>
      <c r="S590" s="34" t="s">
        <v>763</v>
      </c>
    </row>
    <row r="591" spans="1:19">
      <c r="A591" s="36" t="str">
        <f t="shared" si="37"/>
        <v>Rocket Fuel- C37a</v>
      </c>
      <c r="B591" s="36">
        <f t="shared" si="38"/>
        <v>26.28</v>
      </c>
      <c r="C591" s="36" t="str">
        <f t="shared" si="39"/>
        <v>NO INFO</v>
      </c>
      <c r="Q591" s="35" t="s">
        <v>1296</v>
      </c>
      <c r="R591" s="34">
        <v>27.5</v>
      </c>
      <c r="S591" s="34" t="s">
        <v>763</v>
      </c>
    </row>
    <row r="592" spans="1:19">
      <c r="A592" s="36" t="str">
        <f t="shared" si="37"/>
        <v>Mob Boss- C5</v>
      </c>
      <c r="B592" s="36">
        <f t="shared" si="38"/>
        <v>26.29</v>
      </c>
      <c r="C592" s="36" t="str">
        <f t="shared" si="39"/>
        <v>NO INFO</v>
      </c>
      <c r="Q592" s="34" t="s">
        <v>1483</v>
      </c>
      <c r="R592" s="34">
        <v>27.5</v>
      </c>
      <c r="S592" s="34" t="s">
        <v>763</v>
      </c>
    </row>
    <row r="593" spans="1:19">
      <c r="A593" s="36" t="str">
        <f t="shared" si="37"/>
        <v>Banana Kush- C18</v>
      </c>
      <c r="B593" s="36">
        <f t="shared" si="38"/>
        <v>26.31</v>
      </c>
      <c r="C593" s="36" t="str">
        <f t="shared" si="39"/>
        <v>NO INFO</v>
      </c>
      <c r="Q593" s="39" t="s">
        <v>1768</v>
      </c>
      <c r="R593" s="34">
        <v>27.5</v>
      </c>
      <c r="S593" s="34" t="s">
        <v>763</v>
      </c>
    </row>
    <row r="594" spans="1:19">
      <c r="A594" s="36" t="str">
        <f t="shared" si="37"/>
        <v>Chem 91- C37a</v>
      </c>
      <c r="B594" s="36">
        <f t="shared" si="38"/>
        <v>26.33</v>
      </c>
      <c r="C594" s="36" t="str">
        <f t="shared" si="39"/>
        <v>NO INFO</v>
      </c>
      <c r="Q594" s="34" t="s">
        <v>992</v>
      </c>
      <c r="R594" s="34">
        <v>27.58</v>
      </c>
      <c r="S594" s="34" t="s">
        <v>763</v>
      </c>
    </row>
    <row r="595" spans="1:19">
      <c r="A595" s="36" t="str">
        <f t="shared" si="37"/>
        <v>Fruity Pebbles- C37a</v>
      </c>
      <c r="B595" s="36">
        <f t="shared" si="38"/>
        <v>26.34</v>
      </c>
      <c r="C595" s="36" t="str">
        <f t="shared" si="39"/>
        <v>NO INFO</v>
      </c>
      <c r="Q595" s="34" t="s">
        <v>1547</v>
      </c>
      <c r="R595" s="34">
        <v>27.6</v>
      </c>
      <c r="S595" s="34" t="s">
        <v>763</v>
      </c>
    </row>
    <row r="596" spans="1:19">
      <c r="A596" s="36" t="str">
        <f t="shared" si="37"/>
        <v>Fruity Pebbles- C37b</v>
      </c>
      <c r="B596" s="36">
        <f t="shared" si="38"/>
        <v>26.34</v>
      </c>
      <c r="C596" s="36" t="str">
        <f t="shared" si="39"/>
        <v>NO INFO</v>
      </c>
      <c r="Q596" s="34" t="s">
        <v>1797</v>
      </c>
      <c r="R596" s="34">
        <v>27.64</v>
      </c>
      <c r="S596" s="34" t="s">
        <v>763</v>
      </c>
    </row>
    <row r="597" spans="1:19">
      <c r="A597" s="36" t="str">
        <f t="shared" si="37"/>
        <v>Butter Cookies- C34</v>
      </c>
      <c r="B597" s="36">
        <f t="shared" si="38"/>
        <v>26.38</v>
      </c>
      <c r="C597" s="36" t="str">
        <f t="shared" si="39"/>
        <v>NO INFO</v>
      </c>
      <c r="Q597" s="35" t="s">
        <v>845</v>
      </c>
      <c r="R597" s="43">
        <v>27.65</v>
      </c>
      <c r="S597" s="43" t="s">
        <v>763</v>
      </c>
    </row>
    <row r="598" spans="1:19">
      <c r="A598" s="36" t="str">
        <f t="shared" si="37"/>
        <v>Golden Goat- C25</v>
      </c>
      <c r="B598" s="36">
        <f t="shared" si="38"/>
        <v>26.4</v>
      </c>
      <c r="C598" s="36" t="str">
        <f t="shared" si="39"/>
        <v>NO INFO</v>
      </c>
      <c r="Q598" s="34" t="s">
        <v>892</v>
      </c>
      <c r="R598" s="34">
        <v>27.74</v>
      </c>
      <c r="S598" s="34" t="s">
        <v>763</v>
      </c>
    </row>
    <row r="599" spans="1:19">
      <c r="A599" s="36" t="str">
        <f t="shared" si="37"/>
        <v>Sunset Sherbert- C14</v>
      </c>
      <c r="B599" s="36">
        <f t="shared" si="38"/>
        <v>26.49</v>
      </c>
      <c r="C599" s="36">
        <f t="shared" si="39"/>
        <v>0</v>
      </c>
      <c r="Q599" s="34" t="s">
        <v>1000</v>
      </c>
      <c r="R599" s="34">
        <v>27.89</v>
      </c>
      <c r="S599" s="34">
        <v>0.04</v>
      </c>
    </row>
    <row r="600" spans="1:19">
      <c r="A600" s="36" t="str">
        <f t="shared" si="37"/>
        <v>Purple Dogbud- C18</v>
      </c>
      <c r="B600" s="36">
        <f t="shared" si="38"/>
        <v>26.5</v>
      </c>
      <c r="C600" s="36" t="str">
        <f t="shared" si="39"/>
        <v>NO INFO</v>
      </c>
      <c r="Q600" s="34" t="s">
        <v>880</v>
      </c>
      <c r="R600" s="34">
        <v>27.9</v>
      </c>
      <c r="S600" s="34" t="s">
        <v>763</v>
      </c>
    </row>
    <row r="601" spans="1:19">
      <c r="A601" s="36" t="str">
        <f t="shared" si="37"/>
        <v>Green Crack- C25</v>
      </c>
      <c r="B601" s="36">
        <f t="shared" si="38"/>
        <v>26.5</v>
      </c>
      <c r="C601" s="36" t="str">
        <f t="shared" si="39"/>
        <v>NO INFO</v>
      </c>
      <c r="Q601" s="34" t="s">
        <v>1080</v>
      </c>
      <c r="R601" s="34">
        <v>27.94</v>
      </c>
      <c r="S601" s="34">
        <v>0</v>
      </c>
    </row>
    <row r="602" spans="1:19">
      <c r="A602" s="36" t="str">
        <f t="shared" si="37"/>
        <v>Iced Grapefruit- C25</v>
      </c>
      <c r="B602" s="36">
        <f t="shared" si="38"/>
        <v>26.5</v>
      </c>
      <c r="C602" s="36" t="str">
        <f t="shared" si="39"/>
        <v>NO INFO</v>
      </c>
      <c r="Q602" s="34" t="s">
        <v>924</v>
      </c>
      <c r="R602" s="34">
        <v>28</v>
      </c>
      <c r="S602" s="34">
        <v>0</v>
      </c>
    </row>
    <row r="603" spans="1:19">
      <c r="A603" s="36" t="str">
        <f t="shared" si="37"/>
        <v>Lucinda Williams- C29</v>
      </c>
      <c r="B603" s="36">
        <f t="shared" si="38"/>
        <v>26.5</v>
      </c>
      <c r="C603" s="36" t="str">
        <f t="shared" si="39"/>
        <v>NO INFO</v>
      </c>
      <c r="Q603" s="34" t="s">
        <v>925</v>
      </c>
      <c r="R603" s="34">
        <v>28</v>
      </c>
      <c r="S603" s="34">
        <v>0</v>
      </c>
    </row>
    <row r="604" spans="1:19">
      <c r="A604" s="36" t="str">
        <f t="shared" si="37"/>
        <v>Triangle Kush- C29</v>
      </c>
      <c r="B604" s="36">
        <f t="shared" si="38"/>
        <v>26.5</v>
      </c>
      <c r="C604" s="36" t="str">
        <f t="shared" si="39"/>
        <v>NO INFO</v>
      </c>
      <c r="Q604" s="34" t="s">
        <v>949</v>
      </c>
      <c r="R604" s="34">
        <v>28</v>
      </c>
      <c r="S604" s="34" t="s">
        <v>763</v>
      </c>
    </row>
    <row r="605" spans="1:19">
      <c r="A605" s="36" t="str">
        <f t="shared" si="37"/>
        <v>Gorilla Glue #4- C29</v>
      </c>
      <c r="B605" s="36">
        <f t="shared" si="38"/>
        <v>26.5</v>
      </c>
      <c r="C605" s="36" t="str">
        <f t="shared" si="39"/>
        <v>NO INFO</v>
      </c>
      <c r="Q605" s="34" t="s">
        <v>1482</v>
      </c>
      <c r="R605" s="34">
        <v>28</v>
      </c>
      <c r="S605" s="34" t="s">
        <v>763</v>
      </c>
    </row>
    <row r="606" spans="1:19">
      <c r="A606" s="36" t="str">
        <f t="shared" si="37"/>
        <v>Chemdawg X- C34</v>
      </c>
      <c r="B606" s="36">
        <f t="shared" si="38"/>
        <v>26.515000000000001</v>
      </c>
      <c r="C606" s="36" t="str">
        <f t="shared" si="39"/>
        <v>NO INFO</v>
      </c>
      <c r="Q606" s="34" t="s">
        <v>839</v>
      </c>
      <c r="R606" s="34">
        <v>28.1</v>
      </c>
      <c r="S606" s="34" t="s">
        <v>763</v>
      </c>
    </row>
    <row r="607" spans="1:19">
      <c r="A607" s="36" t="str">
        <f t="shared" si="37"/>
        <v>Alien Dawg- C11</v>
      </c>
      <c r="B607" s="36">
        <f t="shared" si="38"/>
        <v>26.62</v>
      </c>
      <c r="C607" s="36" t="str">
        <f t="shared" si="39"/>
        <v>NO INFO</v>
      </c>
      <c r="Q607" s="35" t="s">
        <v>1737</v>
      </c>
      <c r="R607" s="43">
        <v>28.15</v>
      </c>
      <c r="S607" s="43" t="s">
        <v>763</v>
      </c>
    </row>
    <row r="608" spans="1:19">
      <c r="A608" s="36" t="str">
        <f t="shared" si="37"/>
        <v>Biochem- C5</v>
      </c>
      <c r="B608" s="36">
        <f t="shared" si="38"/>
        <v>26.63</v>
      </c>
      <c r="C608" s="36" t="str">
        <f t="shared" si="39"/>
        <v>NO INFO</v>
      </c>
      <c r="Q608" s="34" t="s">
        <v>963</v>
      </c>
      <c r="R608" s="34">
        <v>28.2</v>
      </c>
      <c r="S608" s="34" t="s">
        <v>763</v>
      </c>
    </row>
    <row r="609" spans="1:19">
      <c r="A609" s="36" t="str">
        <f t="shared" si="37"/>
        <v>9 pound hammer- C5</v>
      </c>
      <c r="B609" s="36">
        <f t="shared" si="38"/>
        <v>26.66</v>
      </c>
      <c r="C609" s="36" t="str">
        <f t="shared" si="39"/>
        <v>NO INFO</v>
      </c>
      <c r="Q609" s="34" t="s">
        <v>987</v>
      </c>
      <c r="R609" s="34">
        <v>28.38</v>
      </c>
      <c r="S609" s="34" t="s">
        <v>763</v>
      </c>
    </row>
    <row r="610" spans="1:19">
      <c r="A610" s="36" t="str">
        <f t="shared" si="37"/>
        <v>Bruce Banner- C6</v>
      </c>
      <c r="B610" s="36">
        <f t="shared" si="38"/>
        <v>26.68</v>
      </c>
      <c r="C610" s="36">
        <f t="shared" si="39"/>
        <v>0</v>
      </c>
      <c r="Q610" s="34" t="s">
        <v>1785</v>
      </c>
      <c r="R610" s="34">
        <v>28.4</v>
      </c>
      <c r="S610" s="34" t="s">
        <v>763</v>
      </c>
    </row>
    <row r="611" spans="1:19">
      <c r="A611" s="36" t="str">
        <f t="shared" si="37"/>
        <v>Mighty Tree Blue Headband Flower- C35</v>
      </c>
      <c r="B611" s="36">
        <f t="shared" si="38"/>
        <v>26.7</v>
      </c>
      <c r="C611" s="36" t="str">
        <f t="shared" si="39"/>
        <v>NO INFO</v>
      </c>
      <c r="Q611" s="34" t="s">
        <v>1472</v>
      </c>
      <c r="R611" s="34">
        <v>28.5</v>
      </c>
      <c r="S611" s="34" t="s">
        <v>763</v>
      </c>
    </row>
    <row r="612" spans="1:19">
      <c r="A612" s="36" t="str">
        <f t="shared" si="37"/>
        <v>Bruce Banner #3- C4a</v>
      </c>
      <c r="B612" s="36">
        <f t="shared" si="38"/>
        <v>26.72</v>
      </c>
      <c r="C612" s="36">
        <f t="shared" si="39"/>
        <v>0</v>
      </c>
      <c r="Q612" s="34" t="s">
        <v>1473</v>
      </c>
      <c r="R612" s="34">
        <v>28.5</v>
      </c>
      <c r="S612" s="34" t="s">
        <v>763</v>
      </c>
    </row>
    <row r="613" spans="1:19">
      <c r="A613" s="36" t="str">
        <f t="shared" si="37"/>
        <v>Bruce Banner #3- C4b</v>
      </c>
      <c r="B613" s="36">
        <f t="shared" si="38"/>
        <v>26.72</v>
      </c>
      <c r="C613" s="36">
        <f t="shared" si="39"/>
        <v>0</v>
      </c>
      <c r="Q613" s="34" t="s">
        <v>1474</v>
      </c>
      <c r="R613" s="34">
        <v>28.5</v>
      </c>
      <c r="S613" s="34" t="s">
        <v>763</v>
      </c>
    </row>
    <row r="614" spans="1:19">
      <c r="A614" s="36" t="str">
        <f t="shared" si="37"/>
        <v>Bruce Banner #3- C4c</v>
      </c>
      <c r="B614" s="36">
        <f t="shared" si="38"/>
        <v>26.72</v>
      </c>
      <c r="C614" s="36">
        <f t="shared" si="39"/>
        <v>0</v>
      </c>
      <c r="Q614" s="34" t="s">
        <v>1476</v>
      </c>
      <c r="R614" s="34">
        <v>28.5</v>
      </c>
      <c r="S614" s="34" t="s">
        <v>763</v>
      </c>
    </row>
    <row r="615" spans="1:19">
      <c r="A615" s="36" t="str">
        <f t="shared" si="37"/>
        <v>White 99- C4a</v>
      </c>
      <c r="B615" s="36">
        <f t="shared" si="38"/>
        <v>26.8</v>
      </c>
      <c r="C615" s="36" t="str">
        <f t="shared" si="39"/>
        <v>NO INFO</v>
      </c>
      <c r="Q615" s="35" t="s">
        <v>1479</v>
      </c>
      <c r="R615" s="34">
        <v>28.5</v>
      </c>
      <c r="S615" s="34" t="s">
        <v>763</v>
      </c>
    </row>
    <row r="616" spans="1:19">
      <c r="A616" s="36" t="str">
        <f t="shared" si="37"/>
        <v>White 99- C4b</v>
      </c>
      <c r="B616" s="36">
        <f t="shared" si="38"/>
        <v>26.8</v>
      </c>
      <c r="C616" s="36" t="str">
        <f t="shared" si="39"/>
        <v>NO INFO</v>
      </c>
      <c r="Q616" s="34" t="s">
        <v>1777</v>
      </c>
      <c r="R616" s="34">
        <v>28.6</v>
      </c>
      <c r="S616" s="34" t="s">
        <v>763</v>
      </c>
    </row>
    <row r="617" spans="1:19">
      <c r="A617" s="36" t="str">
        <f t="shared" si="37"/>
        <v>White 99- C4c</v>
      </c>
      <c r="B617" s="36">
        <f t="shared" si="38"/>
        <v>26.8</v>
      </c>
      <c r="C617" s="36" t="str">
        <f t="shared" si="39"/>
        <v>NO INFO</v>
      </c>
      <c r="Q617" s="34" t="s">
        <v>835</v>
      </c>
      <c r="R617" s="34">
        <v>28.65</v>
      </c>
      <c r="S617" s="34" t="s">
        <v>795</v>
      </c>
    </row>
    <row r="618" spans="1:19">
      <c r="A618" s="36" t="str">
        <f t="shared" si="37"/>
        <v>Sour Diesel- C34</v>
      </c>
      <c r="B618" s="36">
        <f t="shared" si="38"/>
        <v>26.844999999999999</v>
      </c>
      <c r="C618" s="36" t="str">
        <f t="shared" si="39"/>
        <v>NO INFO</v>
      </c>
      <c r="Q618" s="35" t="s">
        <v>1805</v>
      </c>
      <c r="R618" s="34">
        <v>28.66</v>
      </c>
      <c r="S618" s="34" t="s">
        <v>763</v>
      </c>
    </row>
    <row r="619" spans="1:19">
      <c r="A619" s="36" t="str">
        <f t="shared" si="37"/>
        <v>Bubba Kush- C5</v>
      </c>
      <c r="B619" s="36">
        <f t="shared" si="38"/>
        <v>26.89</v>
      </c>
      <c r="C619" s="36" t="str">
        <f t="shared" si="39"/>
        <v>NO INFO</v>
      </c>
      <c r="Q619" s="35" t="s">
        <v>1552</v>
      </c>
      <c r="R619" s="34">
        <v>28.66</v>
      </c>
      <c r="S619" s="34" t="s">
        <v>763</v>
      </c>
    </row>
    <row r="620" spans="1:19">
      <c r="A620" s="36" t="str">
        <f t="shared" si="37"/>
        <v>Hell's Fire- C1</v>
      </c>
      <c r="B620" s="36">
        <f t="shared" si="38"/>
        <v>26.9</v>
      </c>
      <c r="C620" s="36" t="str">
        <f t="shared" si="39"/>
        <v>NO INFO</v>
      </c>
      <c r="Q620" s="34" t="s">
        <v>1629</v>
      </c>
      <c r="R620" s="34">
        <v>28.76</v>
      </c>
      <c r="S620" s="34" t="s">
        <v>763</v>
      </c>
    </row>
    <row r="621" spans="1:19">
      <c r="A621" s="36" t="str">
        <f t="shared" si="37"/>
        <v>Raindrop Blue Dream Flower- C35</v>
      </c>
      <c r="B621" s="36">
        <f t="shared" si="38"/>
        <v>26.9</v>
      </c>
      <c r="C621" s="36" t="str">
        <f t="shared" si="39"/>
        <v>NO INFO</v>
      </c>
      <c r="Q621" s="34" t="s">
        <v>1818</v>
      </c>
      <c r="R621" s="34">
        <v>28.82</v>
      </c>
      <c r="S621" s="34" t="s">
        <v>763</v>
      </c>
    </row>
    <row r="622" spans="1:19">
      <c r="A622" s="36" t="str">
        <f t="shared" si="37"/>
        <v>Veritas Brain OG Flower- C35</v>
      </c>
      <c r="B622" s="36">
        <f t="shared" si="38"/>
        <v>26.9</v>
      </c>
      <c r="C622" s="36" t="str">
        <f t="shared" si="39"/>
        <v>NO INFO</v>
      </c>
      <c r="Q622" s="35" t="s">
        <v>1640</v>
      </c>
      <c r="R622" s="34">
        <v>28.92</v>
      </c>
      <c r="S622" s="34" t="s">
        <v>763</v>
      </c>
    </row>
    <row r="623" spans="1:19">
      <c r="A623" s="36" t="str">
        <f t="shared" si="37"/>
        <v>Chem Dawg- C5</v>
      </c>
      <c r="B623" s="36">
        <f t="shared" si="38"/>
        <v>26.93</v>
      </c>
      <c r="C623" s="36" t="str">
        <f t="shared" si="39"/>
        <v>NO INFO</v>
      </c>
      <c r="Q623" s="43" t="s">
        <v>837</v>
      </c>
      <c r="R623" s="34">
        <v>28.96</v>
      </c>
      <c r="S623" s="34" t="s">
        <v>763</v>
      </c>
    </row>
    <row r="624" spans="1:19">
      <c r="A624" s="36" t="str">
        <f t="shared" si="37"/>
        <v>Angel OG- C2</v>
      </c>
      <c r="B624" s="36">
        <f t="shared" si="38"/>
        <v>27</v>
      </c>
      <c r="C624" s="36" t="str">
        <f t="shared" si="39"/>
        <v>NO INFO</v>
      </c>
      <c r="Q624" s="34" t="s">
        <v>1300</v>
      </c>
      <c r="R624" s="34">
        <v>29</v>
      </c>
      <c r="S624" s="34" t="s">
        <v>763</v>
      </c>
    </row>
    <row r="625" spans="1:19">
      <c r="A625" s="36" t="str">
        <f t="shared" si="37"/>
        <v>AJ's bud- C9</v>
      </c>
      <c r="B625" s="36">
        <f t="shared" si="38"/>
        <v>27</v>
      </c>
      <c r="C625" s="36" t="str">
        <f t="shared" si="39"/>
        <v>NO INFO</v>
      </c>
      <c r="Q625" s="34" t="s">
        <v>1626</v>
      </c>
      <c r="R625" s="34">
        <v>29.27</v>
      </c>
      <c r="S625" s="34" t="s">
        <v>763</v>
      </c>
    </row>
    <row r="626" spans="1:19">
      <c r="A626" s="36" t="str">
        <f t="shared" si="37"/>
        <v>Skywalker OG- C17</v>
      </c>
      <c r="B626" s="36">
        <f t="shared" si="38"/>
        <v>27</v>
      </c>
      <c r="C626" s="36">
        <f t="shared" si="39"/>
        <v>2.2999999999999998</v>
      </c>
      <c r="Q626" s="34" t="s">
        <v>1484</v>
      </c>
      <c r="R626" s="34">
        <v>29.5</v>
      </c>
      <c r="S626" s="34" t="s">
        <v>763</v>
      </c>
    </row>
    <row r="627" spans="1:19">
      <c r="A627" s="36" t="str">
        <f t="shared" si="37"/>
        <v>Golden Goat- C20</v>
      </c>
      <c r="B627" s="36">
        <f t="shared" si="38"/>
        <v>27</v>
      </c>
      <c r="C627" s="36" t="str">
        <f t="shared" si="39"/>
        <v>NO INFO</v>
      </c>
      <c r="Q627" s="35" t="s">
        <v>1641</v>
      </c>
      <c r="R627" s="34">
        <v>29.67</v>
      </c>
      <c r="S627" s="34" t="s">
        <v>763</v>
      </c>
    </row>
    <row r="628" spans="1:19">
      <c r="A628" s="36" t="str">
        <f t="shared" ref="A628:A691" si="40">Q579</f>
        <v>Star Killer- C20</v>
      </c>
      <c r="B628" s="36">
        <f t="shared" ref="B628:B691" si="41">R579</f>
        <v>27</v>
      </c>
      <c r="C628" s="36" t="str">
        <f t="shared" ref="C628:C691" si="42">S579</f>
        <v>NO INFO</v>
      </c>
      <c r="Q628" s="34" t="s">
        <v>874</v>
      </c>
      <c r="R628" s="34">
        <v>29.68</v>
      </c>
      <c r="S628" s="34">
        <v>0</v>
      </c>
    </row>
    <row r="629" spans="1:19">
      <c r="A629" s="36" t="str">
        <f t="shared" si="40"/>
        <v>Starfighter- C20</v>
      </c>
      <c r="B629" s="36">
        <f t="shared" si="41"/>
        <v>27</v>
      </c>
      <c r="C629" s="36" t="str">
        <f t="shared" si="42"/>
        <v>NO INFO</v>
      </c>
      <c r="Q629" s="34" t="s">
        <v>1155</v>
      </c>
      <c r="R629" s="34">
        <v>29.68</v>
      </c>
      <c r="S629" s="34">
        <v>0</v>
      </c>
    </row>
    <row r="630" spans="1:19">
      <c r="A630" s="36" t="str">
        <f t="shared" si="40"/>
        <v>True OG- C27a</v>
      </c>
      <c r="B630" s="36">
        <f t="shared" si="41"/>
        <v>27</v>
      </c>
      <c r="C630" s="36" t="str">
        <f t="shared" si="42"/>
        <v>NO INFO</v>
      </c>
      <c r="Q630" s="34" t="s">
        <v>1368</v>
      </c>
      <c r="R630" s="34">
        <v>29.68</v>
      </c>
      <c r="S630" s="34">
        <v>0</v>
      </c>
    </row>
    <row r="631" spans="1:19">
      <c r="A631" s="36" t="str">
        <f t="shared" si="40"/>
        <v>Cotton Kandy Kush- C27a</v>
      </c>
      <c r="B631" s="36">
        <f t="shared" si="41"/>
        <v>27</v>
      </c>
      <c r="C631" s="36">
        <f t="shared" si="42"/>
        <v>1</v>
      </c>
      <c r="Q631" s="34" t="s">
        <v>1322</v>
      </c>
      <c r="R631" s="34">
        <v>29.79</v>
      </c>
      <c r="S631" s="34">
        <v>0</v>
      </c>
    </row>
    <row r="632" spans="1:19">
      <c r="A632" s="36" t="str">
        <f t="shared" si="40"/>
        <v>OG Kush- C27a</v>
      </c>
      <c r="B632" s="36">
        <f t="shared" si="41"/>
        <v>27</v>
      </c>
      <c r="C632" s="36" t="str">
        <f t="shared" si="42"/>
        <v>NO INFO</v>
      </c>
      <c r="Q632" s="34" t="s">
        <v>929</v>
      </c>
      <c r="R632" s="34">
        <v>29.8</v>
      </c>
      <c r="S632" s="34">
        <v>0</v>
      </c>
    </row>
    <row r="633" spans="1:19">
      <c r="A633" s="36" t="str">
        <f t="shared" si="40"/>
        <v>Snurkle- C27a</v>
      </c>
      <c r="B633" s="36">
        <f t="shared" si="41"/>
        <v>27</v>
      </c>
      <c r="C633" s="36">
        <f t="shared" si="42"/>
        <v>0</v>
      </c>
      <c r="Q633" s="34" t="s">
        <v>893</v>
      </c>
      <c r="R633" s="34">
        <v>29.9</v>
      </c>
      <c r="S633" s="34" t="s">
        <v>763</v>
      </c>
    </row>
    <row r="634" spans="1:19">
      <c r="A634" s="36" t="str">
        <f t="shared" si="40"/>
        <v>Lucky Charms- C18</v>
      </c>
      <c r="B634" s="36">
        <f t="shared" si="41"/>
        <v>27.08</v>
      </c>
      <c r="C634" s="36" t="str">
        <f t="shared" si="42"/>
        <v>NO INFO</v>
      </c>
      <c r="Q634" s="34" t="s">
        <v>940</v>
      </c>
      <c r="R634" s="34">
        <v>29.9</v>
      </c>
      <c r="S634" s="34" t="s">
        <v>763</v>
      </c>
    </row>
    <row r="635" spans="1:19">
      <c r="A635" s="36" t="str">
        <f t="shared" si="40"/>
        <v>Lucky Charms- C17</v>
      </c>
      <c r="B635" s="36">
        <f t="shared" si="41"/>
        <v>27.1</v>
      </c>
      <c r="C635" s="36" t="str">
        <f t="shared" si="42"/>
        <v>NO INFO</v>
      </c>
      <c r="Q635" s="35" t="s">
        <v>1646</v>
      </c>
      <c r="R635" s="34">
        <v>30</v>
      </c>
      <c r="S635" s="34" t="s">
        <v>763</v>
      </c>
    </row>
    <row r="636" spans="1:19">
      <c r="A636" s="36" t="str">
        <f t="shared" si="40"/>
        <v>East Coast Sour Diesel- C4a</v>
      </c>
      <c r="B636" s="36">
        <f t="shared" si="41"/>
        <v>27.15</v>
      </c>
      <c r="C636" s="36">
        <f t="shared" si="42"/>
        <v>0</v>
      </c>
      <c r="Q636" s="34" t="s">
        <v>899</v>
      </c>
      <c r="R636" s="34">
        <v>30.14</v>
      </c>
      <c r="S636" s="34">
        <v>1.33</v>
      </c>
    </row>
    <row r="637" spans="1:19">
      <c r="A637" s="36" t="str">
        <f t="shared" si="40"/>
        <v>East Coast Sour Diesel- C4b</v>
      </c>
      <c r="B637" s="36">
        <f t="shared" si="41"/>
        <v>27.15</v>
      </c>
      <c r="C637" s="36">
        <f t="shared" si="42"/>
        <v>0</v>
      </c>
      <c r="Q637" s="34" t="s">
        <v>1633</v>
      </c>
      <c r="R637" s="34">
        <v>30.2</v>
      </c>
      <c r="S637" s="34" t="s">
        <v>763</v>
      </c>
    </row>
    <row r="638" spans="1:19">
      <c r="A638" s="36" t="str">
        <f t="shared" si="40"/>
        <v>East Coast Sour Diesel- C4c</v>
      </c>
      <c r="B638" s="36">
        <f t="shared" si="41"/>
        <v>27.15</v>
      </c>
      <c r="C638" s="36">
        <f t="shared" si="42"/>
        <v>0</v>
      </c>
      <c r="Q638" s="34" t="s">
        <v>933</v>
      </c>
      <c r="R638" s="34">
        <v>30.3</v>
      </c>
      <c r="S638" s="34">
        <v>0</v>
      </c>
    </row>
    <row r="639" spans="1:19">
      <c r="A639" s="36" t="str">
        <f t="shared" si="40"/>
        <v>Veritas Bubba Chem Flower- C35</v>
      </c>
      <c r="B639" s="36">
        <f t="shared" si="41"/>
        <v>27.2</v>
      </c>
      <c r="C639" s="36" t="str">
        <f t="shared" si="42"/>
        <v>NO INFO</v>
      </c>
      <c r="Q639" s="35" t="s">
        <v>1751</v>
      </c>
      <c r="R639" s="34">
        <v>30.355</v>
      </c>
      <c r="S639" s="34" t="s">
        <v>763</v>
      </c>
    </row>
    <row r="640" spans="1:19">
      <c r="A640" s="36" t="str">
        <f t="shared" si="40"/>
        <v>Sour Sunset- C1</v>
      </c>
      <c r="B640" s="36">
        <f t="shared" si="41"/>
        <v>27.5</v>
      </c>
      <c r="C640" s="36" t="str">
        <f t="shared" si="42"/>
        <v>NO INFO</v>
      </c>
      <c r="Q640" s="43" t="s">
        <v>834</v>
      </c>
      <c r="R640" s="34">
        <v>30.5</v>
      </c>
      <c r="S640" s="34" t="s">
        <v>763</v>
      </c>
    </row>
    <row r="641" spans="1:19">
      <c r="A641" s="36" t="str">
        <f t="shared" si="40"/>
        <v xml:space="preserve">Tiger's Milk- C29 </v>
      </c>
      <c r="B641" s="36">
        <f t="shared" si="41"/>
        <v>27.5</v>
      </c>
      <c r="C641" s="36" t="str">
        <f t="shared" si="42"/>
        <v>NO INFO</v>
      </c>
      <c r="Q641" s="34" t="s">
        <v>1790</v>
      </c>
      <c r="R641" s="34">
        <v>30.9</v>
      </c>
      <c r="S641" s="34" t="s">
        <v>763</v>
      </c>
    </row>
    <row r="642" spans="1:19">
      <c r="A642" s="36" t="str">
        <f t="shared" si="40"/>
        <v>Mighty Tree Super Skunk Flower- C35</v>
      </c>
      <c r="B642" s="36">
        <f t="shared" si="41"/>
        <v>27.5</v>
      </c>
      <c r="C642" s="36" t="str">
        <f t="shared" si="42"/>
        <v>NO INFO</v>
      </c>
      <c r="Q642" s="34" t="s">
        <v>1816</v>
      </c>
      <c r="R642" s="34">
        <v>30.9</v>
      </c>
      <c r="S642" s="34" t="s">
        <v>763</v>
      </c>
    </row>
    <row r="643" spans="1:19">
      <c r="A643" s="36" t="str">
        <f t="shared" si="40"/>
        <v>Super Lemon Haze- C12</v>
      </c>
      <c r="B643" s="36">
        <f t="shared" si="41"/>
        <v>27.58</v>
      </c>
      <c r="C643" s="36" t="str">
        <f t="shared" si="42"/>
        <v>NO INFO</v>
      </c>
      <c r="Q643" s="34" t="s">
        <v>959</v>
      </c>
      <c r="R643" s="34">
        <v>31</v>
      </c>
      <c r="S643" s="34" t="s">
        <v>763</v>
      </c>
    </row>
    <row r="644" spans="1:19">
      <c r="A644" s="36" t="str">
        <f t="shared" si="40"/>
        <v>Camband- C37b</v>
      </c>
      <c r="B644" s="36">
        <f t="shared" si="41"/>
        <v>27.6</v>
      </c>
      <c r="C644" s="36" t="str">
        <f t="shared" si="42"/>
        <v>NO INFO</v>
      </c>
      <c r="Q644" s="34" t="s">
        <v>894</v>
      </c>
      <c r="R644" s="34">
        <v>31.4</v>
      </c>
      <c r="S644" s="34" t="s">
        <v>763</v>
      </c>
    </row>
    <row r="645" spans="1:19">
      <c r="A645" s="36" t="str">
        <f t="shared" si="40"/>
        <v>G6 #3- C37a</v>
      </c>
      <c r="B645" s="36">
        <f t="shared" si="41"/>
        <v>27.64</v>
      </c>
      <c r="C645" s="36" t="str">
        <f t="shared" si="42"/>
        <v>NO INFO</v>
      </c>
      <c r="Q645" s="34" t="s">
        <v>832</v>
      </c>
      <c r="R645" s="34">
        <v>31.45</v>
      </c>
      <c r="S645" s="34" t="s">
        <v>763</v>
      </c>
    </row>
    <row r="646" spans="1:19">
      <c r="A646" s="36" t="str">
        <f t="shared" si="40"/>
        <v>Regulator Kush- C2</v>
      </c>
      <c r="B646" s="36">
        <f t="shared" si="41"/>
        <v>27.65</v>
      </c>
      <c r="C646" s="36" t="str">
        <f t="shared" si="42"/>
        <v>NO INFO</v>
      </c>
      <c r="Q646" s="35" t="s">
        <v>841</v>
      </c>
      <c r="R646" s="43">
        <v>31.5</v>
      </c>
      <c r="S646" s="43" t="s">
        <v>795</v>
      </c>
    </row>
    <row r="647" spans="1:19">
      <c r="A647" s="36" t="str">
        <f t="shared" si="40"/>
        <v>K Kush- C5</v>
      </c>
      <c r="B647" s="36">
        <f t="shared" si="41"/>
        <v>27.74</v>
      </c>
      <c r="C647" s="36" t="str">
        <f t="shared" si="42"/>
        <v>NO INFO</v>
      </c>
      <c r="Q647" s="43" t="s">
        <v>847</v>
      </c>
      <c r="R647" s="34">
        <v>31.8</v>
      </c>
      <c r="S647" s="34" t="s">
        <v>763</v>
      </c>
    </row>
    <row r="648" spans="1:19">
      <c r="A648" s="36" t="str">
        <f t="shared" si="40"/>
        <v>Goji OG- C12</v>
      </c>
      <c r="B648" s="36">
        <f t="shared" si="41"/>
        <v>27.89</v>
      </c>
      <c r="C648" s="36">
        <f t="shared" si="42"/>
        <v>0.04</v>
      </c>
      <c r="Q648" s="36" t="s">
        <v>1615</v>
      </c>
      <c r="R648" s="43">
        <v>32.200000000000003</v>
      </c>
      <c r="S648" s="43" t="s">
        <v>763</v>
      </c>
    </row>
    <row r="649" spans="1:19">
      <c r="A649" s="36" t="str">
        <f t="shared" si="40"/>
        <v>Jack Herer- C5</v>
      </c>
      <c r="B649" s="36">
        <f t="shared" si="41"/>
        <v>27.9</v>
      </c>
      <c r="C649" s="36" t="str">
        <f t="shared" si="42"/>
        <v>NO INFO</v>
      </c>
      <c r="Q649" s="35" t="s">
        <v>1464</v>
      </c>
      <c r="R649" s="34">
        <v>32.5</v>
      </c>
      <c r="S649" s="34" t="s">
        <v>763</v>
      </c>
    </row>
    <row r="650" spans="1:19">
      <c r="A650" s="36" t="str">
        <f t="shared" si="40"/>
        <v>Colorado Chem- C16</v>
      </c>
      <c r="B650" s="36">
        <f t="shared" si="41"/>
        <v>27.94</v>
      </c>
      <c r="C650" s="36">
        <f t="shared" si="42"/>
        <v>0</v>
      </c>
      <c r="Q650" s="35" t="s">
        <v>1637</v>
      </c>
      <c r="R650" s="34">
        <v>32.68</v>
      </c>
      <c r="S650" s="34" t="s">
        <v>763</v>
      </c>
    </row>
    <row r="651" spans="1:19">
      <c r="A651" s="36" t="str">
        <f t="shared" si="40"/>
        <v>Carribean Cooler- C7</v>
      </c>
      <c r="B651" s="36">
        <f t="shared" si="41"/>
        <v>28</v>
      </c>
      <c r="C651" s="36">
        <f t="shared" si="42"/>
        <v>0</v>
      </c>
      <c r="Q651" s="34" t="s">
        <v>1316</v>
      </c>
      <c r="R651" s="34">
        <v>33</v>
      </c>
      <c r="S651" s="34" t="s">
        <v>763</v>
      </c>
    </row>
    <row r="652" spans="1:19">
      <c r="A652" s="36" t="str">
        <f t="shared" si="40"/>
        <v>Cookies and Cream x Purple Punch- C7</v>
      </c>
      <c r="B652" s="36">
        <f t="shared" si="41"/>
        <v>28</v>
      </c>
      <c r="C652" s="36">
        <f t="shared" si="42"/>
        <v>0</v>
      </c>
      <c r="Q652" s="34" t="s">
        <v>1765</v>
      </c>
      <c r="R652" s="34">
        <v>33.200000000000003</v>
      </c>
      <c r="S652" s="34" t="s">
        <v>763</v>
      </c>
    </row>
    <row r="653" spans="1:19">
      <c r="A653" s="36" t="str">
        <f t="shared" si="40"/>
        <v>Bubba White- C9</v>
      </c>
      <c r="B653" s="36">
        <f t="shared" si="41"/>
        <v>28</v>
      </c>
      <c r="C653" s="36" t="str">
        <f t="shared" si="42"/>
        <v>NO INFO</v>
      </c>
      <c r="Q653" s="34" t="s">
        <v>1139</v>
      </c>
      <c r="R653" s="34">
        <v>33.4</v>
      </c>
      <c r="S653" s="34">
        <v>1.1000000000000001</v>
      </c>
    </row>
    <row r="654" spans="1:19">
      <c r="A654" s="36" t="str">
        <f t="shared" si="40"/>
        <v xml:space="preserve">Pura Vida- C29 </v>
      </c>
      <c r="B654" s="36">
        <f t="shared" si="41"/>
        <v>28</v>
      </c>
      <c r="C654" s="36" t="str">
        <f t="shared" si="42"/>
        <v>NO INFO</v>
      </c>
      <c r="Q654" s="34" t="s">
        <v>1140</v>
      </c>
      <c r="R654" s="34">
        <v>33.4</v>
      </c>
      <c r="S654" s="34">
        <v>1.1000000000000001</v>
      </c>
    </row>
    <row r="655" spans="1:19">
      <c r="A655" s="36" t="str">
        <f t="shared" si="40"/>
        <v>AJ Sour Diesel- C2</v>
      </c>
      <c r="B655" s="36">
        <f t="shared" si="41"/>
        <v>28.1</v>
      </c>
      <c r="C655" s="36" t="str">
        <f t="shared" si="42"/>
        <v>NO INFO</v>
      </c>
      <c r="Q655" s="35" t="s">
        <v>1706</v>
      </c>
      <c r="R655" s="34">
        <v>35</v>
      </c>
      <c r="S655" s="34" t="s">
        <v>763</v>
      </c>
    </row>
    <row r="656" spans="1:19">
      <c r="A656" s="36" t="str">
        <f t="shared" si="40"/>
        <v>Special Ops- C33</v>
      </c>
      <c r="B656" s="36">
        <f t="shared" si="41"/>
        <v>28.15</v>
      </c>
      <c r="C656" s="36" t="str">
        <f t="shared" si="42"/>
        <v>NO INFO</v>
      </c>
      <c r="Q656" s="35" t="s">
        <v>1716</v>
      </c>
      <c r="R656" s="34">
        <v>36.4</v>
      </c>
      <c r="S656" s="34" t="s">
        <v>763</v>
      </c>
    </row>
    <row r="657" spans="1:19">
      <c r="A657" s="36" t="str">
        <f t="shared" si="40"/>
        <v>OG Skywalker- C10</v>
      </c>
      <c r="B657" s="36">
        <f t="shared" si="41"/>
        <v>28.2</v>
      </c>
      <c r="C657" s="36" t="str">
        <f t="shared" si="42"/>
        <v>NO INFO</v>
      </c>
      <c r="Q657" s="35" t="s">
        <v>1713</v>
      </c>
      <c r="R657" s="34">
        <v>41</v>
      </c>
      <c r="S657" s="34" t="s">
        <v>763</v>
      </c>
    </row>
    <row r="658" spans="1:19">
      <c r="A658" s="36" t="str">
        <f t="shared" si="40"/>
        <v>Iron Triangle- C11</v>
      </c>
      <c r="B658" s="36">
        <f t="shared" si="41"/>
        <v>28.38</v>
      </c>
      <c r="C658" s="36" t="str">
        <f t="shared" si="42"/>
        <v>NO INFO</v>
      </c>
      <c r="Q658" s="35" t="s">
        <v>1714</v>
      </c>
      <c r="R658" s="34">
        <v>42</v>
      </c>
      <c r="S658" s="34" t="s">
        <v>763</v>
      </c>
    </row>
    <row r="659" spans="1:19">
      <c r="A659" s="36" t="str">
        <f t="shared" si="40"/>
        <v>Veritas Kerosene Flower- C35</v>
      </c>
      <c r="B659" s="36">
        <f t="shared" si="41"/>
        <v>28.4</v>
      </c>
      <c r="C659" s="36" t="str">
        <f t="shared" si="42"/>
        <v>NO INFO</v>
      </c>
      <c r="Q659" s="35" t="s">
        <v>1715</v>
      </c>
      <c r="R659" s="34">
        <v>55</v>
      </c>
      <c r="S659" s="34" t="s">
        <v>763</v>
      </c>
    </row>
    <row r="660" spans="1:19">
      <c r="A660" s="36" t="str">
        <f t="shared" si="40"/>
        <v xml:space="preserve">Kandy Kush- C29 </v>
      </c>
      <c r="B660" s="36">
        <f t="shared" si="41"/>
        <v>28.5</v>
      </c>
      <c r="C660" s="36" t="str">
        <f t="shared" si="42"/>
        <v>NO INFO</v>
      </c>
      <c r="Q660" s="41"/>
      <c r="R660" s="41"/>
      <c r="S660" s="41"/>
    </row>
    <row r="661" spans="1:19">
      <c r="A661" s="36" t="str">
        <f t="shared" si="40"/>
        <v xml:space="preserve">Lee Roy TK #5- C29 </v>
      </c>
      <c r="B661" s="36">
        <f t="shared" si="41"/>
        <v>28.5</v>
      </c>
      <c r="C661" s="36" t="str">
        <f t="shared" si="42"/>
        <v>NO INFO</v>
      </c>
    </row>
    <row r="662" spans="1:19">
      <c r="A662" s="36" t="str">
        <f t="shared" si="40"/>
        <v>Louis XIII- C29</v>
      </c>
      <c r="B662" s="36">
        <f t="shared" si="41"/>
        <v>28.5</v>
      </c>
      <c r="C662" s="36" t="str">
        <f t="shared" si="42"/>
        <v>NO INFO</v>
      </c>
    </row>
    <row r="663" spans="1:19">
      <c r="A663" s="36" t="str">
        <f t="shared" si="40"/>
        <v xml:space="preserve">Tahoe OG Kush- C29 </v>
      </c>
      <c r="B663" s="36">
        <f t="shared" si="41"/>
        <v>28.5</v>
      </c>
      <c r="C663" s="36" t="str">
        <f t="shared" si="42"/>
        <v>NO INFO</v>
      </c>
    </row>
    <row r="664" spans="1:19">
      <c r="A664" s="36" t="str">
        <f t="shared" si="40"/>
        <v xml:space="preserve">Cookies n Cream- C29 </v>
      </c>
      <c r="B664" s="36">
        <f t="shared" si="41"/>
        <v>28.5</v>
      </c>
      <c r="C664" s="36" t="str">
        <f t="shared" si="42"/>
        <v>NO INFO</v>
      </c>
    </row>
    <row r="665" spans="1:19">
      <c r="A665" s="36" t="str">
        <f t="shared" si="40"/>
        <v>Stealth Danky Kong Flower- C35</v>
      </c>
      <c r="B665" s="36">
        <f t="shared" si="41"/>
        <v>28.6</v>
      </c>
      <c r="C665" s="36" t="str">
        <f t="shared" si="42"/>
        <v>NO INFO</v>
      </c>
    </row>
    <row r="666" spans="1:19">
      <c r="A666" s="36" t="str">
        <f t="shared" si="40"/>
        <v>Legal Haze- C2</v>
      </c>
      <c r="B666" s="36">
        <f t="shared" si="41"/>
        <v>28.65</v>
      </c>
      <c r="C666" s="36" t="str">
        <f t="shared" si="42"/>
        <v>No INFO</v>
      </c>
    </row>
    <row r="667" spans="1:19">
      <c r="A667" s="36" t="str">
        <f t="shared" si="40"/>
        <v>Emerald OG- C37a</v>
      </c>
      <c r="B667" s="36">
        <f t="shared" si="41"/>
        <v>28.66</v>
      </c>
      <c r="C667" s="36" t="str">
        <f t="shared" si="42"/>
        <v>NO INFO</v>
      </c>
    </row>
    <row r="668" spans="1:19">
      <c r="A668" s="36" t="str">
        <f t="shared" si="40"/>
        <v>Emerald OG- C37b</v>
      </c>
      <c r="B668" s="36">
        <f t="shared" si="41"/>
        <v>28.66</v>
      </c>
      <c r="C668" s="36" t="str">
        <f t="shared" si="42"/>
        <v>NO INFO</v>
      </c>
    </row>
    <row r="669" spans="1:19">
      <c r="A669" s="36" t="str">
        <f t="shared" si="40"/>
        <v>Flight- C18</v>
      </c>
      <c r="B669" s="36">
        <f t="shared" si="41"/>
        <v>28.76</v>
      </c>
      <c r="C669" s="36" t="str">
        <f t="shared" si="42"/>
        <v>NO INFO</v>
      </c>
    </row>
    <row r="670" spans="1:19">
      <c r="A670" s="36" t="str">
        <f t="shared" si="40"/>
        <v>Chem #4- C37b</v>
      </c>
      <c r="B670" s="36">
        <f t="shared" si="41"/>
        <v>28.82</v>
      </c>
      <c r="C670" s="36" t="str">
        <f t="shared" si="42"/>
        <v>NO INFO</v>
      </c>
    </row>
    <row r="671" spans="1:19">
      <c r="A671" s="36" t="str">
        <f t="shared" si="40"/>
        <v>Princess Leia- C18</v>
      </c>
      <c r="B671" s="36">
        <f t="shared" si="41"/>
        <v>28.92</v>
      </c>
      <c r="C671" s="36" t="str">
        <f t="shared" si="42"/>
        <v>NO INFO</v>
      </c>
    </row>
    <row r="672" spans="1:19">
      <c r="A672" s="36" t="str">
        <f t="shared" si="40"/>
        <v>Sour Alien- C2</v>
      </c>
      <c r="B672" s="36">
        <f t="shared" si="41"/>
        <v>28.96</v>
      </c>
      <c r="C672" s="36" t="str">
        <f t="shared" si="42"/>
        <v>NO INFO</v>
      </c>
    </row>
    <row r="673" spans="1:3">
      <c r="A673" s="36" t="str">
        <f t="shared" si="40"/>
        <v>GG #4 (Pre-roll)- C5</v>
      </c>
      <c r="B673" s="36">
        <f t="shared" si="41"/>
        <v>29</v>
      </c>
      <c r="C673" s="36" t="str">
        <f t="shared" si="42"/>
        <v>NO INFO</v>
      </c>
    </row>
    <row r="674" spans="1:3">
      <c r="A674" s="36" t="str">
        <f t="shared" si="40"/>
        <v>Blue Dream- C18</v>
      </c>
      <c r="B674" s="36">
        <f t="shared" si="41"/>
        <v>29.27</v>
      </c>
      <c r="C674" s="36" t="str">
        <f t="shared" si="42"/>
        <v>NO INFO</v>
      </c>
    </row>
    <row r="675" spans="1:3">
      <c r="A675" s="36" t="str">
        <f t="shared" si="40"/>
        <v>White Fire OG Flower- C29</v>
      </c>
      <c r="B675" s="36">
        <f t="shared" si="41"/>
        <v>29.5</v>
      </c>
      <c r="C675" s="36" t="str">
        <f t="shared" si="42"/>
        <v>NO INFO</v>
      </c>
    </row>
    <row r="676" spans="1:3">
      <c r="A676" s="36" t="str">
        <f t="shared" si="40"/>
        <v>Sour Alien OG- C18</v>
      </c>
      <c r="B676" s="36">
        <f t="shared" si="41"/>
        <v>29.67</v>
      </c>
      <c r="C676" s="36" t="str">
        <f t="shared" si="42"/>
        <v>NO INFO</v>
      </c>
    </row>
    <row r="677" spans="1:3">
      <c r="A677" s="36" t="str">
        <f t="shared" si="40"/>
        <v>White Fire OG- C4a</v>
      </c>
      <c r="B677" s="36">
        <f t="shared" si="41"/>
        <v>29.68</v>
      </c>
      <c r="C677" s="36">
        <f t="shared" si="42"/>
        <v>0</v>
      </c>
    </row>
    <row r="678" spans="1:3">
      <c r="A678" s="36" t="str">
        <f t="shared" si="40"/>
        <v>White Fire OG- C4b</v>
      </c>
      <c r="B678" s="36">
        <f t="shared" si="41"/>
        <v>29.68</v>
      </c>
      <c r="C678" s="36">
        <f t="shared" si="42"/>
        <v>0</v>
      </c>
    </row>
    <row r="679" spans="1:3">
      <c r="A679" s="36" t="str">
        <f t="shared" si="40"/>
        <v>White Fire OG- C4c</v>
      </c>
      <c r="B679" s="36">
        <f t="shared" si="41"/>
        <v>29.68</v>
      </c>
      <c r="C679" s="36">
        <f t="shared" si="42"/>
        <v>0</v>
      </c>
    </row>
    <row r="680" spans="1:3">
      <c r="A680" s="36" t="str">
        <f t="shared" si="40"/>
        <v>303 Lemons- C14</v>
      </c>
      <c r="B680" s="36">
        <f t="shared" si="41"/>
        <v>29.79</v>
      </c>
      <c r="C680" s="36">
        <f t="shared" si="42"/>
        <v>0</v>
      </c>
    </row>
    <row r="681" spans="1:3">
      <c r="A681" s="36" t="str">
        <f t="shared" si="40"/>
        <v>Chem Dawg- C7</v>
      </c>
      <c r="B681" s="36">
        <f t="shared" si="41"/>
        <v>29.8</v>
      </c>
      <c r="C681" s="36">
        <f t="shared" si="42"/>
        <v>0</v>
      </c>
    </row>
    <row r="682" spans="1:3">
      <c r="A682" s="36" t="str">
        <f t="shared" si="40"/>
        <v>Diagonal- C5</v>
      </c>
      <c r="B682" s="36">
        <f t="shared" si="41"/>
        <v>29.9</v>
      </c>
      <c r="C682" s="36" t="str">
        <f t="shared" si="42"/>
        <v>NO INFO</v>
      </c>
    </row>
    <row r="683" spans="1:3">
      <c r="A683" s="36" t="str">
        <f t="shared" si="40"/>
        <v>Lemon Sour Diesel- C9</v>
      </c>
      <c r="B683" s="36">
        <f t="shared" si="41"/>
        <v>29.9</v>
      </c>
      <c r="C683" s="36" t="str">
        <f t="shared" si="42"/>
        <v>NO INFO</v>
      </c>
    </row>
    <row r="684" spans="1:3">
      <c r="A684" s="36" t="str">
        <f t="shared" si="40"/>
        <v>Ghost Trainwreck Haze #9- C20</v>
      </c>
      <c r="B684" s="36">
        <f t="shared" si="41"/>
        <v>30</v>
      </c>
      <c r="C684" s="36" t="str">
        <f t="shared" si="42"/>
        <v>NO INFO</v>
      </c>
    </row>
    <row r="685" spans="1:3">
      <c r="A685" s="36" t="str">
        <f t="shared" si="40"/>
        <v>Chem 91- C5</v>
      </c>
      <c r="B685" s="36">
        <f t="shared" si="41"/>
        <v>30.14</v>
      </c>
      <c r="C685" s="36">
        <f t="shared" si="42"/>
        <v>1.33</v>
      </c>
    </row>
    <row r="686" spans="1:3">
      <c r="A686" s="36" t="str">
        <f t="shared" si="40"/>
        <v>Stardaawg- C18</v>
      </c>
      <c r="B686" s="36">
        <f t="shared" si="41"/>
        <v>30.2</v>
      </c>
      <c r="C686" s="36" t="str">
        <f t="shared" si="42"/>
        <v>NO INFO</v>
      </c>
    </row>
    <row r="687" spans="1:3">
      <c r="A687" s="36" t="str">
        <f t="shared" si="40"/>
        <v>Ultra Premium Strain: The White- C8</v>
      </c>
      <c r="B687" s="36">
        <f t="shared" si="41"/>
        <v>30.3</v>
      </c>
      <c r="C687" s="36">
        <f t="shared" si="42"/>
        <v>0</v>
      </c>
    </row>
    <row r="688" spans="1:3">
      <c r="A688" s="36" t="str">
        <f t="shared" si="40"/>
        <v>OG Kush- C34</v>
      </c>
      <c r="B688" s="36">
        <f t="shared" si="41"/>
        <v>30.355</v>
      </c>
      <c r="C688" s="36" t="str">
        <f t="shared" si="42"/>
        <v>NO INFO</v>
      </c>
    </row>
    <row r="689" spans="1:3">
      <c r="A689" s="36" t="str">
        <f t="shared" si="40"/>
        <v>Headband- C2</v>
      </c>
      <c r="B689" s="36">
        <f t="shared" si="41"/>
        <v>30.5</v>
      </c>
      <c r="C689" s="36" t="str">
        <f t="shared" si="42"/>
        <v>NO INFO</v>
      </c>
    </row>
    <row r="690" spans="1:3">
      <c r="A690" s="36" t="str">
        <f t="shared" si="40"/>
        <v>Spec Ops- C37a</v>
      </c>
      <c r="B690" s="36">
        <f t="shared" si="41"/>
        <v>30.9</v>
      </c>
      <c r="C690" s="36" t="str">
        <f t="shared" si="42"/>
        <v>NO INFO</v>
      </c>
    </row>
    <row r="691" spans="1:3">
      <c r="A691" s="36" t="str">
        <f t="shared" si="40"/>
        <v>Spec Ops- C37b</v>
      </c>
      <c r="B691" s="36">
        <f t="shared" si="41"/>
        <v>30.9</v>
      </c>
      <c r="C691" s="36" t="str">
        <f t="shared" si="42"/>
        <v>NO INFO</v>
      </c>
    </row>
    <row r="692" spans="1:3">
      <c r="A692" s="36" t="str">
        <f t="shared" ref="A692:A708" si="43">Q643</f>
        <v>Pipe Dream- C9</v>
      </c>
      <c r="B692" s="36">
        <f t="shared" ref="B692:B708" si="44">R643</f>
        <v>31</v>
      </c>
      <c r="C692" s="36" t="str">
        <f t="shared" ref="C692:C708" si="45">S643</f>
        <v>NO INFO</v>
      </c>
    </row>
    <row r="693" spans="1:3">
      <c r="A693" s="36" t="str">
        <f t="shared" si="43"/>
        <v>T.R.U.T.H.- C5</v>
      </c>
      <c r="B693" s="36">
        <f t="shared" si="44"/>
        <v>31.4</v>
      </c>
      <c r="C693" s="36" t="str">
        <f t="shared" si="45"/>
        <v>NO INFO</v>
      </c>
    </row>
    <row r="694" spans="1:3">
      <c r="A694" s="36" t="str">
        <f t="shared" si="43"/>
        <v>Glass Slipper- C2</v>
      </c>
      <c r="B694" s="36">
        <f t="shared" si="44"/>
        <v>31.45</v>
      </c>
      <c r="C694" s="36" t="str">
        <f t="shared" si="45"/>
        <v>NO INFO</v>
      </c>
    </row>
    <row r="695" spans="1:3">
      <c r="A695" s="36" t="str">
        <f t="shared" si="43"/>
        <v>Giesel- C2</v>
      </c>
      <c r="B695" s="36">
        <f t="shared" si="44"/>
        <v>31.5</v>
      </c>
      <c r="C695" s="36" t="str">
        <f t="shared" si="45"/>
        <v>No INFO</v>
      </c>
    </row>
    <row r="696" spans="1:3">
      <c r="A696" s="36" t="str">
        <f t="shared" si="43"/>
        <v>Bruce Banner- C2</v>
      </c>
      <c r="B696" s="36">
        <f t="shared" si="44"/>
        <v>31.8</v>
      </c>
      <c r="C696" s="36" t="str">
        <f t="shared" si="45"/>
        <v>NO INFO</v>
      </c>
    </row>
    <row r="697" spans="1:3">
      <c r="A697" s="36" t="str">
        <f t="shared" si="43"/>
        <v>Hound Dawg- C2</v>
      </c>
      <c r="B697" s="36">
        <f t="shared" si="44"/>
        <v>32.200000000000003</v>
      </c>
      <c r="C697" s="36" t="str">
        <f t="shared" si="45"/>
        <v>NO INFO</v>
      </c>
    </row>
    <row r="698" spans="1:3">
      <c r="A698" s="36" t="str">
        <f t="shared" si="43"/>
        <v>ARC- C29</v>
      </c>
      <c r="B698" s="36">
        <f t="shared" si="44"/>
        <v>32.5</v>
      </c>
      <c r="C698" s="36" t="str">
        <f t="shared" si="45"/>
        <v>NO INFO</v>
      </c>
    </row>
    <row r="699" spans="1:3">
      <c r="A699" s="36" t="str">
        <f t="shared" si="43"/>
        <v>Hell's Angels OG- C18</v>
      </c>
      <c r="B699" s="36">
        <f t="shared" si="44"/>
        <v>32.68</v>
      </c>
      <c r="C699" s="36" t="str">
        <f t="shared" si="45"/>
        <v>NO INFO</v>
      </c>
    </row>
    <row r="700" spans="1:3">
      <c r="A700" s="36" t="str">
        <f t="shared" si="43"/>
        <v>Hybrid (Pre-roll)- C5</v>
      </c>
      <c r="B700" s="36">
        <f t="shared" si="44"/>
        <v>33</v>
      </c>
      <c r="C700" s="36" t="str">
        <f t="shared" si="45"/>
        <v>NO INFO</v>
      </c>
    </row>
    <row r="701" spans="1:3">
      <c r="A701" s="36" t="str">
        <f t="shared" si="43"/>
        <v>Mighty Tree Blue Dream Flower- C35</v>
      </c>
      <c r="B701" s="36">
        <f t="shared" si="44"/>
        <v>33.200000000000003</v>
      </c>
      <c r="C701" s="36" t="str">
        <f t="shared" si="45"/>
        <v>NO INFO</v>
      </c>
    </row>
    <row r="702" spans="1:3">
      <c r="A702" s="36" t="str">
        <f t="shared" si="43"/>
        <v>Wifi Chem- C17</v>
      </c>
      <c r="B702" s="36">
        <f t="shared" si="44"/>
        <v>33.4</v>
      </c>
      <c r="C702" s="36">
        <f t="shared" si="45"/>
        <v>1.1000000000000001</v>
      </c>
    </row>
    <row r="703" spans="1:3">
      <c r="A703" s="36" t="str">
        <f t="shared" si="43"/>
        <v>Wifi OG- C17</v>
      </c>
      <c r="B703" s="36">
        <f t="shared" si="44"/>
        <v>33.4</v>
      </c>
      <c r="C703" s="36">
        <f t="shared" si="45"/>
        <v>1.1000000000000001</v>
      </c>
    </row>
    <row r="704" spans="1:3">
      <c r="A704" s="36" t="str">
        <f t="shared" si="43"/>
        <v>Afghan- C28</v>
      </c>
      <c r="B704" s="36">
        <f t="shared" si="44"/>
        <v>35</v>
      </c>
      <c r="C704" s="36" t="str">
        <f t="shared" si="45"/>
        <v>NO INFO</v>
      </c>
    </row>
    <row r="705" spans="1:38">
      <c r="A705" s="36" t="str">
        <f t="shared" si="43"/>
        <v>Coal Creek Kush- C28</v>
      </c>
      <c r="B705" s="36">
        <f t="shared" si="44"/>
        <v>36.4</v>
      </c>
      <c r="C705" s="36" t="str">
        <f t="shared" si="45"/>
        <v>NO INFO</v>
      </c>
    </row>
    <row r="706" spans="1:38">
      <c r="A706" s="36" t="str">
        <f t="shared" si="43"/>
        <v>Black Gold- C28</v>
      </c>
      <c r="B706" s="36">
        <f t="shared" si="44"/>
        <v>41</v>
      </c>
      <c r="C706" s="36" t="str">
        <f t="shared" si="45"/>
        <v>NO INFO</v>
      </c>
    </row>
    <row r="707" spans="1:38">
      <c r="A707" s="36" t="str">
        <f t="shared" si="43"/>
        <v>SFV- C28</v>
      </c>
      <c r="B707" s="36">
        <f t="shared" si="44"/>
        <v>42</v>
      </c>
      <c r="C707" s="36" t="str">
        <f t="shared" si="45"/>
        <v>NO INFO</v>
      </c>
    </row>
    <row r="708" spans="1:38">
      <c r="A708" s="36" t="str">
        <f t="shared" si="43"/>
        <v>Skywalker- C28</v>
      </c>
      <c r="B708" s="36">
        <f t="shared" si="44"/>
        <v>55</v>
      </c>
      <c r="C708" s="36" t="str">
        <f t="shared" si="45"/>
        <v>NO INFO</v>
      </c>
    </row>
    <row r="709" spans="1:38">
      <c r="A709" s="2" t="s">
        <v>3</v>
      </c>
      <c r="B709" s="2">
        <f>AVERAGE(B2:B708)</f>
        <v>21.718267326732658</v>
      </c>
      <c r="C709" s="2">
        <f>AVERAGE(C2:C708)</f>
        <v>1.2685263157894735</v>
      </c>
      <c r="D709" s="2"/>
      <c r="E709" s="2"/>
      <c r="F709" s="2">
        <f>AVERAGE(F2:F708)</f>
        <v>2.2138888888888886</v>
      </c>
      <c r="G709" s="2">
        <f>AVERAGE(G2:G708)</f>
        <v>15.059999999999999</v>
      </c>
      <c r="H709" s="2"/>
      <c r="I709" s="50"/>
      <c r="J709" s="2">
        <f>AVERAGE(J2:J708)</f>
        <v>6.7582499999999994</v>
      </c>
      <c r="K709" s="2">
        <f>AVERAGE(K2:K708)</f>
        <v>10.102941176470589</v>
      </c>
      <c r="L709" s="2"/>
      <c r="M709" s="50"/>
      <c r="N709" s="2">
        <f>AVERAGE(N2:N708)</f>
        <v>13.342000000000002</v>
      </c>
      <c r="O709" s="2">
        <f>AVERAGE(O2:O708)</f>
        <v>3.7112499999999997</v>
      </c>
      <c r="P709" s="50"/>
      <c r="Q709" s="50"/>
      <c r="R709" s="2">
        <f>AVERAGE(R2:R708)</f>
        <v>22.69435410334345</v>
      </c>
      <c r="S709" s="2">
        <f>AVERAGE(S2:S708)</f>
        <v>0.2160869565217392</v>
      </c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</row>
    <row r="710" spans="1:38" s="50" customFormat="1">
      <c r="A710" s="1" t="s">
        <v>4</v>
      </c>
      <c r="B710" s="1">
        <f>STDEV(B2:B708)</f>
        <v>5.4441354863107847</v>
      </c>
      <c r="C710" s="1">
        <f>STDEV(C2:C708)</f>
        <v>3.6098327089776667</v>
      </c>
      <c r="D710" s="1"/>
      <c r="E710" s="1"/>
      <c r="F710" s="1">
        <f>STDEV(F2:F708)</f>
        <v>1.5060913355806522</v>
      </c>
      <c r="G710" s="1">
        <f>STDEV(G2:G708)</f>
        <v>3.2368760660035631</v>
      </c>
      <c r="H710" s="1"/>
      <c r="J710" s="1">
        <f>STDEV(J2:J708)</f>
        <v>1.5332261094279573</v>
      </c>
      <c r="K710" s="1">
        <f>STDEV(K2:K708)</f>
        <v>2.8885999305586658</v>
      </c>
      <c r="L710" s="1"/>
      <c r="N710" s="1">
        <f>STDEV(N2:N708)</f>
        <v>1.6124535081016875</v>
      </c>
      <c r="O710" s="1">
        <f>STDEV(O2:O708)</f>
        <v>7.0023086754094388</v>
      </c>
      <c r="R710" s="1">
        <f>STDEV(R2:R708)</f>
        <v>4.0699132000389824</v>
      </c>
      <c r="S710" s="1">
        <f>STDEV(S2:S708)</f>
        <v>0.83329339448806794</v>
      </c>
    </row>
    <row r="711" spans="1:38" s="50" customFormat="1">
      <c r="A711" s="1" t="s">
        <v>5</v>
      </c>
      <c r="B711" s="1">
        <f>COUNT(B2:B708)</f>
        <v>707</v>
      </c>
      <c r="C711" s="1">
        <f>COUNT(C2:C708)</f>
        <v>285</v>
      </c>
      <c r="D711" s="1"/>
      <c r="E711" s="1"/>
      <c r="F711" s="1">
        <f>COUNT(F2:F708)</f>
        <v>9</v>
      </c>
      <c r="G711" s="1">
        <f>COUNT(G2:G708)</f>
        <v>7</v>
      </c>
      <c r="H711" s="1"/>
      <c r="J711" s="1">
        <f>COUNT(J2:J708)</f>
        <v>20</v>
      </c>
      <c r="K711" s="1">
        <f>COUNT(K2:K708)</f>
        <v>17</v>
      </c>
      <c r="L711" s="1"/>
      <c r="N711" s="1">
        <f>COUNT(N2:N708)</f>
        <v>20</v>
      </c>
      <c r="O711" s="1">
        <f>COUNT(O2:O708)</f>
        <v>8</v>
      </c>
      <c r="R711" s="1">
        <f>COUNT(R2:R708)</f>
        <v>658</v>
      </c>
      <c r="S711" s="1">
        <f>COUNT(S2:S708)</f>
        <v>253</v>
      </c>
    </row>
    <row r="712" spans="1:38" s="50" customFormat="1">
      <c r="A712" s="8"/>
      <c r="B712" s="8"/>
      <c r="C712" s="8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</row>
    <row r="713" spans="1:38">
      <c r="A713" s="8"/>
      <c r="B713" s="8"/>
      <c r="C713" s="8"/>
    </row>
    <row r="714" spans="1:38">
      <c r="A714" s="10"/>
      <c r="B714" s="10"/>
      <c r="C714" s="10"/>
    </row>
  </sheetData>
  <sortState ref="Q2:S706">
    <sortCondition ref="R2:R70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74"/>
  <sheetViews>
    <sheetView tabSelected="1" topLeftCell="A2386" workbookViewId="0">
      <selection activeCell="E2829" sqref="E2829"/>
    </sheetView>
  </sheetViews>
  <sheetFormatPr baseColWidth="10" defaultRowHeight="16"/>
  <cols>
    <col min="1" max="1" width="18" customWidth="1"/>
    <col min="2" max="2" width="18.6640625" style="97" customWidth="1"/>
    <col min="5" max="5" width="17" customWidth="1"/>
    <col min="9" max="9" width="19" customWidth="1"/>
    <col min="13" max="13" width="24.83203125" customWidth="1"/>
    <col min="17" max="17" width="19.6640625" style="34" customWidth="1"/>
    <col min="18" max="19" width="10.83203125" style="34"/>
  </cols>
  <sheetData>
    <row r="1" spans="1:19" ht="19">
      <c r="A1" s="3" t="s">
        <v>0</v>
      </c>
      <c r="B1" s="89" t="s">
        <v>1</v>
      </c>
      <c r="C1" s="3" t="s">
        <v>2</v>
      </c>
      <c r="E1" s="3" t="s">
        <v>8</v>
      </c>
      <c r="F1" s="3" t="s">
        <v>1</v>
      </c>
      <c r="G1" s="3" t="s">
        <v>2</v>
      </c>
      <c r="I1" s="5" t="s">
        <v>1921</v>
      </c>
      <c r="J1" s="5" t="s">
        <v>1</v>
      </c>
      <c r="K1" s="5" t="s">
        <v>2</v>
      </c>
      <c r="M1" s="5" t="s">
        <v>1922</v>
      </c>
      <c r="N1" s="5" t="s">
        <v>1</v>
      </c>
      <c r="O1" s="5" t="s">
        <v>2</v>
      </c>
      <c r="Q1" s="5" t="s">
        <v>1923</v>
      </c>
      <c r="R1" s="5" t="s">
        <v>1</v>
      </c>
      <c r="S1" s="5" t="s">
        <v>2</v>
      </c>
    </row>
    <row r="2" spans="1:19">
      <c r="A2" s="27" t="str">
        <f>E2</f>
        <v>Harley Tsu- W12</v>
      </c>
      <c r="B2" s="90">
        <f>F2</f>
        <v>0.3</v>
      </c>
      <c r="C2" s="27">
        <f>G2</f>
        <v>8.4</v>
      </c>
      <c r="E2" s="27" t="s">
        <v>1935</v>
      </c>
      <c r="F2" s="27">
        <v>0.3</v>
      </c>
      <c r="G2" s="27">
        <v>8.4</v>
      </c>
      <c r="I2" s="14" t="s">
        <v>1965</v>
      </c>
      <c r="J2" s="14">
        <v>5</v>
      </c>
      <c r="K2" s="14">
        <v>15</v>
      </c>
      <c r="M2" s="51" t="s">
        <v>2015</v>
      </c>
      <c r="N2" s="51">
        <v>10.4</v>
      </c>
      <c r="O2" s="51">
        <v>0.5</v>
      </c>
      <c r="Q2" s="34" t="s">
        <v>2761</v>
      </c>
      <c r="R2" s="34">
        <v>15.1</v>
      </c>
      <c r="S2" s="34">
        <v>0.2</v>
      </c>
    </row>
    <row r="3" spans="1:19">
      <c r="A3" s="27" t="str">
        <f t="shared" ref="A3:A40" si="0">E3</f>
        <v>Canna-Tsu Liberty Reach- W16a</v>
      </c>
      <c r="B3" s="90">
        <f t="shared" ref="B3:B40" si="1">F3</f>
        <v>0.5</v>
      </c>
      <c r="C3" s="27">
        <f t="shared" ref="C3:C40" si="2">G3</f>
        <v>20</v>
      </c>
      <c r="E3" s="27" t="s">
        <v>1939</v>
      </c>
      <c r="F3" s="27">
        <v>0.5</v>
      </c>
      <c r="G3" s="27">
        <v>20</v>
      </c>
      <c r="I3" s="60" t="s">
        <v>1977</v>
      </c>
      <c r="J3" s="14">
        <v>5.3</v>
      </c>
      <c r="K3" s="14">
        <v>8.6</v>
      </c>
      <c r="M3" s="51" t="s">
        <v>2042</v>
      </c>
      <c r="N3" s="51">
        <v>11</v>
      </c>
      <c r="O3" s="51" t="s">
        <v>763</v>
      </c>
      <c r="Q3" s="36" t="s">
        <v>4567</v>
      </c>
      <c r="R3" s="36">
        <v>15.13</v>
      </c>
      <c r="S3" s="36">
        <v>0.21</v>
      </c>
    </row>
    <row r="4" spans="1:19">
      <c r="A4" s="27" t="str">
        <f t="shared" si="0"/>
        <v>Amazng Grace (Pre-roll)- W23</v>
      </c>
      <c r="B4" s="90">
        <f t="shared" si="1"/>
        <v>0.6</v>
      </c>
      <c r="C4" s="27">
        <f t="shared" si="2"/>
        <v>8.3000000000000007</v>
      </c>
      <c r="E4" s="22" t="s">
        <v>1946</v>
      </c>
      <c r="F4" s="27">
        <v>0.6</v>
      </c>
      <c r="G4" s="27">
        <v>8.3000000000000007</v>
      </c>
      <c r="I4" s="14" t="s">
        <v>1963</v>
      </c>
      <c r="J4" s="14">
        <v>5.6</v>
      </c>
      <c r="K4" s="14">
        <v>0.2</v>
      </c>
      <c r="M4" s="52" t="s">
        <v>2044</v>
      </c>
      <c r="N4" s="51">
        <v>11</v>
      </c>
      <c r="O4" s="51" t="s">
        <v>763</v>
      </c>
      <c r="Q4" s="34" t="s">
        <v>2302</v>
      </c>
      <c r="R4" s="34">
        <v>15.2</v>
      </c>
      <c r="S4" s="34">
        <v>0.2</v>
      </c>
    </row>
    <row r="5" spans="1:19">
      <c r="A5" s="27" t="str">
        <f t="shared" si="0"/>
        <v>Yummy CBD- W25</v>
      </c>
      <c r="B5" s="90">
        <f t="shared" si="1"/>
        <v>0.63</v>
      </c>
      <c r="C5" s="27">
        <f t="shared" si="2"/>
        <v>13.69</v>
      </c>
      <c r="E5" s="55" t="s">
        <v>1947</v>
      </c>
      <c r="F5" s="27">
        <v>0.63</v>
      </c>
      <c r="G5" s="27">
        <v>13.69</v>
      </c>
      <c r="I5" s="16" t="s">
        <v>1973</v>
      </c>
      <c r="J5" s="14">
        <v>5.6</v>
      </c>
      <c r="K5" s="14" t="s">
        <v>795</v>
      </c>
      <c r="M5" s="51" t="s">
        <v>2025</v>
      </c>
      <c r="N5" s="51">
        <v>11.1</v>
      </c>
      <c r="O5" s="51">
        <v>0.2</v>
      </c>
      <c r="Q5" s="34" t="s">
        <v>2727</v>
      </c>
      <c r="R5" s="34">
        <v>15.2</v>
      </c>
      <c r="S5" s="34" t="s">
        <v>763</v>
      </c>
    </row>
    <row r="6" spans="1:19">
      <c r="A6" s="27" t="str">
        <f t="shared" si="0"/>
        <v>Critical Mass CBD Preroll-W32</v>
      </c>
      <c r="B6" s="90">
        <f t="shared" si="1"/>
        <v>0.64</v>
      </c>
      <c r="C6" s="27">
        <f t="shared" si="2"/>
        <v>7.82</v>
      </c>
      <c r="E6" s="22" t="s">
        <v>1953</v>
      </c>
      <c r="F6" s="56">
        <v>0.64</v>
      </c>
      <c r="G6" s="56">
        <v>7.82</v>
      </c>
      <c r="I6" s="60" t="s">
        <v>1974</v>
      </c>
      <c r="J6" s="14">
        <v>5.6</v>
      </c>
      <c r="K6" s="14">
        <v>12.3</v>
      </c>
      <c r="M6" s="52" t="s">
        <v>2046</v>
      </c>
      <c r="N6" s="52">
        <v>11.5</v>
      </c>
      <c r="O6" s="52">
        <v>0.2</v>
      </c>
      <c r="Q6" s="34" t="s">
        <v>2239</v>
      </c>
      <c r="R6" s="34">
        <v>15.26</v>
      </c>
      <c r="S6" s="34" t="s">
        <v>763</v>
      </c>
    </row>
    <row r="7" spans="1:19">
      <c r="A7" s="27" t="str">
        <f t="shared" si="0"/>
        <v>Remedy- W25</v>
      </c>
      <c r="B7" s="90">
        <f t="shared" si="1"/>
        <v>0.69</v>
      </c>
      <c r="C7" s="27">
        <f t="shared" si="2"/>
        <v>14</v>
      </c>
      <c r="E7" s="55" t="s">
        <v>1948</v>
      </c>
      <c r="F7" s="27">
        <v>0.69</v>
      </c>
      <c r="G7" s="27">
        <v>14</v>
      </c>
      <c r="I7" s="14" t="s">
        <v>1979</v>
      </c>
      <c r="J7" s="16">
        <v>5.8</v>
      </c>
      <c r="K7" s="16">
        <v>8.4</v>
      </c>
      <c r="M7" s="52" t="s">
        <v>2047</v>
      </c>
      <c r="N7" s="52">
        <v>11.5</v>
      </c>
      <c r="O7" s="52">
        <v>0.2</v>
      </c>
      <c r="Q7" s="34" t="s">
        <v>2398</v>
      </c>
      <c r="R7" s="34">
        <v>15.3</v>
      </c>
      <c r="S7" s="34" t="s">
        <v>763</v>
      </c>
    </row>
    <row r="8" spans="1:19">
      <c r="A8" s="27" t="str">
        <f t="shared" si="0"/>
        <v>Sour Tsunami High Five Farms- W16a</v>
      </c>
      <c r="B8" s="90">
        <f t="shared" si="1"/>
        <v>0.7</v>
      </c>
      <c r="C8" s="27">
        <f t="shared" si="2"/>
        <v>13.2</v>
      </c>
      <c r="E8" s="27" t="s">
        <v>1941</v>
      </c>
      <c r="F8" s="27">
        <v>0.7</v>
      </c>
      <c r="G8" s="27">
        <v>13.2</v>
      </c>
      <c r="I8" s="14" t="s">
        <v>1957</v>
      </c>
      <c r="J8" s="14">
        <v>5.9</v>
      </c>
      <c r="K8" s="14">
        <v>6.1</v>
      </c>
      <c r="M8" s="51" t="s">
        <v>2019</v>
      </c>
      <c r="N8" s="51">
        <v>11.8</v>
      </c>
      <c r="O8" s="51" t="s">
        <v>763</v>
      </c>
      <c r="Q8" s="34" t="s">
        <v>2791</v>
      </c>
      <c r="R8" s="34">
        <v>15.3</v>
      </c>
      <c r="S8" s="34" t="s">
        <v>763</v>
      </c>
    </row>
    <row r="9" spans="1:19">
      <c r="A9" s="27" t="str">
        <f t="shared" si="0"/>
        <v>AC/DC CBD (Pre-roll)- W23</v>
      </c>
      <c r="B9" s="90">
        <f t="shared" si="1"/>
        <v>0.7</v>
      </c>
      <c r="C9" s="27">
        <f t="shared" si="2"/>
        <v>15.2</v>
      </c>
      <c r="E9" s="22" t="s">
        <v>1945</v>
      </c>
      <c r="F9" s="27">
        <v>0.7</v>
      </c>
      <c r="G9" s="27">
        <v>15.2</v>
      </c>
      <c r="I9" s="14" t="s">
        <v>1968</v>
      </c>
      <c r="J9" s="14">
        <v>5.9</v>
      </c>
      <c r="K9" s="14">
        <v>26</v>
      </c>
      <c r="M9" s="52" t="s">
        <v>2029</v>
      </c>
      <c r="N9" s="51">
        <v>11.98</v>
      </c>
      <c r="O9" s="51" t="s">
        <v>763</v>
      </c>
      <c r="Q9" s="34" t="s">
        <v>2792</v>
      </c>
      <c r="R9" s="34">
        <v>15.3</v>
      </c>
      <c r="S9" s="34" t="s">
        <v>763</v>
      </c>
    </row>
    <row r="10" spans="1:19">
      <c r="A10" s="27" t="str">
        <f t="shared" si="0"/>
        <v>Sour Tsunami- W25</v>
      </c>
      <c r="B10" s="90">
        <f t="shared" si="1"/>
        <v>0.7</v>
      </c>
      <c r="C10" s="27">
        <f t="shared" si="2"/>
        <v>13.2</v>
      </c>
      <c r="E10" s="55" t="s">
        <v>1949</v>
      </c>
      <c r="F10" s="27">
        <v>0.7</v>
      </c>
      <c r="G10" s="27">
        <v>13.2</v>
      </c>
      <c r="I10" s="14" t="s">
        <v>1969</v>
      </c>
      <c r="J10" s="14">
        <v>5.9</v>
      </c>
      <c r="K10" s="14">
        <v>26</v>
      </c>
      <c r="M10" s="51" t="s">
        <v>1999</v>
      </c>
      <c r="N10" s="51">
        <v>12</v>
      </c>
      <c r="O10" s="51" t="s">
        <v>763</v>
      </c>
      <c r="Q10" s="34" t="s">
        <v>2944</v>
      </c>
      <c r="R10" s="34">
        <v>15.3</v>
      </c>
      <c r="S10" s="34" t="s">
        <v>763</v>
      </c>
    </row>
    <row r="11" spans="1:19">
      <c r="A11" s="27" t="str">
        <f t="shared" si="0"/>
        <v>Sour Tsunami High Five Farms- W16a</v>
      </c>
      <c r="B11" s="90">
        <f t="shared" si="1"/>
        <v>0.7</v>
      </c>
      <c r="C11" s="27">
        <f t="shared" si="2"/>
        <v>13.2</v>
      </c>
      <c r="E11" s="27" t="s">
        <v>1941</v>
      </c>
      <c r="F11" s="27">
        <v>0.7</v>
      </c>
      <c r="G11" s="27">
        <v>13.2</v>
      </c>
      <c r="I11" s="60" t="s">
        <v>1976</v>
      </c>
      <c r="J11" s="14">
        <v>5.9</v>
      </c>
      <c r="K11" s="14">
        <v>10.199999999999999</v>
      </c>
      <c r="M11" s="51" t="s">
        <v>2024</v>
      </c>
      <c r="N11" s="51">
        <v>12</v>
      </c>
      <c r="O11" s="51">
        <v>0.3</v>
      </c>
      <c r="Q11" s="34" t="s">
        <v>3102</v>
      </c>
      <c r="R11" s="34">
        <v>15.3</v>
      </c>
      <c r="S11" s="34" t="s">
        <v>763</v>
      </c>
    </row>
    <row r="12" spans="1:19">
      <c r="A12" s="27" t="str">
        <f t="shared" si="0"/>
        <v>Yummy CBD- W30</v>
      </c>
      <c r="B12" s="90">
        <f t="shared" si="1"/>
        <v>0.75</v>
      </c>
      <c r="C12" s="27">
        <f t="shared" si="2"/>
        <v>19</v>
      </c>
      <c r="E12" s="27" t="s">
        <v>1952</v>
      </c>
      <c r="F12" s="27">
        <v>0.75</v>
      </c>
      <c r="G12" s="27">
        <v>19</v>
      </c>
      <c r="I12" s="14" t="s">
        <v>1966</v>
      </c>
      <c r="J12" s="14">
        <v>6</v>
      </c>
      <c r="K12" s="14">
        <v>7</v>
      </c>
      <c r="M12" s="52" t="s">
        <v>2036</v>
      </c>
      <c r="N12" s="52">
        <v>12.1</v>
      </c>
      <c r="O12" s="52">
        <v>0</v>
      </c>
      <c r="Q12" s="34" t="s">
        <v>2676</v>
      </c>
      <c r="R12" s="34">
        <v>15.4</v>
      </c>
      <c r="S12" s="34">
        <v>0.1</v>
      </c>
    </row>
    <row r="13" spans="1:19" ht="17" customHeight="1">
      <c r="A13" s="27" t="str">
        <f t="shared" si="0"/>
        <v>Amazing Grace- W6</v>
      </c>
      <c r="B13" s="90">
        <f t="shared" si="1"/>
        <v>0.77</v>
      </c>
      <c r="C13" s="27">
        <f t="shared" si="2"/>
        <v>13.6</v>
      </c>
      <c r="E13" s="27" t="s">
        <v>1925</v>
      </c>
      <c r="F13" s="27">
        <v>0.77</v>
      </c>
      <c r="G13" s="27">
        <v>13.6</v>
      </c>
      <c r="I13" s="14" t="s">
        <v>1967</v>
      </c>
      <c r="J13" s="14">
        <v>6</v>
      </c>
      <c r="K13" s="14">
        <v>14</v>
      </c>
      <c r="M13" s="51" t="s">
        <v>2021</v>
      </c>
      <c r="N13" s="51">
        <v>12.6</v>
      </c>
      <c r="O13" s="51">
        <v>0.5</v>
      </c>
      <c r="Q13" s="34" t="s">
        <v>2871</v>
      </c>
      <c r="R13" s="34">
        <v>15.4</v>
      </c>
      <c r="S13" s="34" t="s">
        <v>763</v>
      </c>
    </row>
    <row r="14" spans="1:19">
      <c r="A14" s="27" t="str">
        <f t="shared" si="0"/>
        <v>CBD Canna-Tsu- Liberty Reach- W7a</v>
      </c>
      <c r="B14" s="90">
        <f t="shared" si="1"/>
        <v>0.9</v>
      </c>
      <c r="C14" s="27">
        <f t="shared" si="2"/>
        <v>23.8</v>
      </c>
      <c r="E14" s="27" t="s">
        <v>1927</v>
      </c>
      <c r="F14" s="27">
        <v>0.9</v>
      </c>
      <c r="G14" s="27">
        <v>23.8</v>
      </c>
      <c r="I14" s="14" t="s">
        <v>1982</v>
      </c>
      <c r="J14" s="14">
        <v>6</v>
      </c>
      <c r="K14" s="14">
        <v>9.5</v>
      </c>
      <c r="M14" s="52" t="s">
        <v>2040</v>
      </c>
      <c r="N14" s="52">
        <v>12.6</v>
      </c>
      <c r="O14" s="52">
        <v>0.8</v>
      </c>
      <c r="Q14" s="34" t="s">
        <v>2997</v>
      </c>
      <c r="R14" s="34">
        <v>15.4</v>
      </c>
      <c r="S14" s="34" t="s">
        <v>763</v>
      </c>
    </row>
    <row r="15" spans="1:19">
      <c r="A15" s="27" t="str">
        <f t="shared" si="0"/>
        <v>Eagle Trees AC/DC- W9b</v>
      </c>
      <c r="B15" s="90">
        <f t="shared" si="1"/>
        <v>0.9</v>
      </c>
      <c r="C15" s="27">
        <f t="shared" si="2"/>
        <v>18.8</v>
      </c>
      <c r="E15" s="27" t="s">
        <v>1942</v>
      </c>
      <c r="F15" s="27">
        <v>0.9</v>
      </c>
      <c r="G15" s="27">
        <v>18.8</v>
      </c>
      <c r="I15" s="16" t="s">
        <v>1985</v>
      </c>
      <c r="J15" s="16">
        <v>6</v>
      </c>
      <c r="K15" s="16" t="s">
        <v>763</v>
      </c>
      <c r="M15" s="51" t="s">
        <v>2007</v>
      </c>
      <c r="N15" s="51">
        <v>12.85</v>
      </c>
      <c r="O15" s="51">
        <v>0.16</v>
      </c>
      <c r="Q15" s="34" t="s">
        <v>4189</v>
      </c>
      <c r="R15" s="34">
        <v>15.4</v>
      </c>
      <c r="S15" s="34">
        <v>0.1</v>
      </c>
    </row>
    <row r="16" spans="1:19">
      <c r="A16" s="27" t="str">
        <f t="shared" si="0"/>
        <v>Dancehall by Puffin Farm- W8</v>
      </c>
      <c r="B16" s="90">
        <f t="shared" si="1"/>
        <v>0.96</v>
      </c>
      <c r="C16" s="27">
        <f t="shared" si="2"/>
        <v>20.6</v>
      </c>
      <c r="E16" s="27" t="s">
        <v>1931</v>
      </c>
      <c r="F16" s="27">
        <v>0.96</v>
      </c>
      <c r="G16" s="27">
        <v>20.6</v>
      </c>
      <c r="I16" s="16" t="s">
        <v>1995</v>
      </c>
      <c r="J16" s="14">
        <v>6.38</v>
      </c>
      <c r="K16" s="14">
        <v>10.4</v>
      </c>
      <c r="M16" s="51" t="s">
        <v>2027</v>
      </c>
      <c r="N16" s="51">
        <v>13</v>
      </c>
      <c r="O16" s="51">
        <v>9</v>
      </c>
      <c r="Q16" s="36" t="s">
        <v>3733</v>
      </c>
      <c r="R16" s="36">
        <v>15.49</v>
      </c>
      <c r="S16" s="36">
        <v>0.48</v>
      </c>
    </row>
    <row r="17" spans="1:19">
      <c r="A17" s="27" t="str">
        <f t="shared" si="0"/>
        <v>ACDC- W25</v>
      </c>
      <c r="B17" s="90">
        <f t="shared" si="1"/>
        <v>0.97</v>
      </c>
      <c r="C17" s="27">
        <f t="shared" si="2"/>
        <v>16.670000000000002</v>
      </c>
      <c r="E17" s="55" t="s">
        <v>1950</v>
      </c>
      <c r="F17" s="27">
        <v>0.97</v>
      </c>
      <c r="G17" s="27">
        <v>16.670000000000002</v>
      </c>
      <c r="I17" s="60" t="s">
        <v>1978</v>
      </c>
      <c r="J17" s="14">
        <v>6.4</v>
      </c>
      <c r="K17" s="14">
        <v>11.2</v>
      </c>
      <c r="M17" s="51" t="s">
        <v>2009</v>
      </c>
      <c r="N17" s="51">
        <v>13.3</v>
      </c>
      <c r="O17" s="51" t="s">
        <v>795</v>
      </c>
      <c r="Q17" s="34" t="s">
        <v>4132</v>
      </c>
      <c r="R17" s="34">
        <v>15.5</v>
      </c>
      <c r="S17" s="34" t="s">
        <v>795</v>
      </c>
    </row>
    <row r="18" spans="1:19">
      <c r="A18" s="27" t="str">
        <f t="shared" si="0"/>
        <v>Knights Hemplar- AC/DC- W9a</v>
      </c>
      <c r="B18" s="90">
        <f t="shared" si="1"/>
        <v>1</v>
      </c>
      <c r="C18" s="27">
        <f t="shared" si="2"/>
        <v>15</v>
      </c>
      <c r="E18" s="27" t="s">
        <v>1932</v>
      </c>
      <c r="F18" s="27">
        <v>1</v>
      </c>
      <c r="G18" s="27">
        <v>15</v>
      </c>
      <c r="I18" s="61" t="s">
        <v>1981</v>
      </c>
      <c r="J18" s="14">
        <v>6.6</v>
      </c>
      <c r="K18" s="14">
        <v>16.78</v>
      </c>
      <c r="M18" s="51" t="s">
        <v>2020</v>
      </c>
      <c r="N18" s="51">
        <v>13.3</v>
      </c>
      <c r="O18" s="51" t="s">
        <v>795</v>
      </c>
      <c r="Q18" s="34" t="s">
        <v>2132</v>
      </c>
      <c r="R18" s="34">
        <v>15.52</v>
      </c>
      <c r="S18" s="34">
        <v>0.11</v>
      </c>
    </row>
    <row r="19" spans="1:19">
      <c r="A19" s="27" t="str">
        <f t="shared" si="0"/>
        <v>Liberty Reach- Canna Tsu- W9a</v>
      </c>
      <c r="B19" s="90">
        <f t="shared" si="1"/>
        <v>1</v>
      </c>
      <c r="C19" s="27">
        <f t="shared" si="2"/>
        <v>25.4</v>
      </c>
      <c r="E19" s="27" t="s">
        <v>1934</v>
      </c>
      <c r="F19" s="27">
        <v>1</v>
      </c>
      <c r="G19" s="27">
        <v>25.4</v>
      </c>
      <c r="I19" s="14" t="s">
        <v>1962</v>
      </c>
      <c r="J19" s="14">
        <v>6.7</v>
      </c>
      <c r="K19" s="14">
        <v>11.2</v>
      </c>
      <c r="M19" s="52" t="s">
        <v>2043</v>
      </c>
      <c r="N19" s="51">
        <v>13.3</v>
      </c>
      <c r="O19" s="51">
        <v>0.4</v>
      </c>
      <c r="Q19" s="64" t="s">
        <v>3546</v>
      </c>
      <c r="R19" s="34">
        <v>15.52</v>
      </c>
      <c r="S19" s="34" t="s">
        <v>795</v>
      </c>
    </row>
    <row r="20" spans="1:19">
      <c r="A20" s="27" t="str">
        <f t="shared" si="0"/>
        <v>Treedom- Remedy- W9a</v>
      </c>
      <c r="B20" s="90">
        <f t="shared" si="1"/>
        <v>1.2</v>
      </c>
      <c r="C20" s="27">
        <f t="shared" si="2"/>
        <v>16.600000000000001</v>
      </c>
      <c r="E20" s="27" t="s">
        <v>1933</v>
      </c>
      <c r="F20" s="27">
        <v>1.2</v>
      </c>
      <c r="G20" s="27">
        <v>16.600000000000001</v>
      </c>
      <c r="I20" s="16" t="s">
        <v>1970</v>
      </c>
      <c r="J20" s="14">
        <v>7</v>
      </c>
      <c r="K20" s="14">
        <v>14</v>
      </c>
      <c r="M20" s="51" t="s">
        <v>2012</v>
      </c>
      <c r="N20" s="51">
        <v>13.4</v>
      </c>
      <c r="O20" s="51" t="s">
        <v>763</v>
      </c>
      <c r="Q20" s="36" t="s">
        <v>4460</v>
      </c>
      <c r="R20" s="34">
        <v>15.54</v>
      </c>
      <c r="S20" s="34">
        <v>0</v>
      </c>
    </row>
    <row r="21" spans="1:19">
      <c r="A21" s="27" t="str">
        <f t="shared" si="0"/>
        <v>Treedom Remedy- W9b</v>
      </c>
      <c r="B21" s="90">
        <f t="shared" si="1"/>
        <v>1.2</v>
      </c>
      <c r="C21" s="27">
        <f t="shared" si="2"/>
        <v>16.600000000000001</v>
      </c>
      <c r="E21" s="27" t="s">
        <v>1943</v>
      </c>
      <c r="F21" s="27">
        <v>1.2</v>
      </c>
      <c r="G21" s="27">
        <v>16.600000000000001</v>
      </c>
      <c r="I21" s="60" t="s">
        <v>1975</v>
      </c>
      <c r="J21" s="14">
        <v>7.15</v>
      </c>
      <c r="K21" s="14">
        <v>11.6</v>
      </c>
      <c r="M21" s="62" t="s">
        <v>2034</v>
      </c>
      <c r="N21" s="51">
        <v>13.49</v>
      </c>
      <c r="O21" s="51" t="s">
        <v>763</v>
      </c>
      <c r="Q21" s="34" t="s">
        <v>2581</v>
      </c>
      <c r="R21" s="34">
        <v>15.6</v>
      </c>
      <c r="S21" s="34" t="s">
        <v>763</v>
      </c>
    </row>
    <row r="22" spans="1:19">
      <c r="A22" s="27" t="str">
        <f t="shared" si="0"/>
        <v>Vodis Doctor Doctor- W9b</v>
      </c>
      <c r="B22" s="90">
        <f t="shared" si="1"/>
        <v>2.1</v>
      </c>
      <c r="C22" s="27">
        <f t="shared" si="2"/>
        <v>14.9</v>
      </c>
      <c r="E22" s="27" t="s">
        <v>1944</v>
      </c>
      <c r="F22" s="27">
        <v>2.1</v>
      </c>
      <c r="G22" s="27">
        <v>14.9</v>
      </c>
      <c r="I22" s="16" t="s">
        <v>1992</v>
      </c>
      <c r="J22" s="14">
        <v>7.45</v>
      </c>
      <c r="K22" s="14">
        <v>11.5</v>
      </c>
      <c r="M22" s="51" t="s">
        <v>1997</v>
      </c>
      <c r="N22" s="51">
        <v>13.58</v>
      </c>
      <c r="O22" s="51">
        <v>0</v>
      </c>
      <c r="Q22" s="34" t="s">
        <v>2608</v>
      </c>
      <c r="R22" s="34">
        <v>15.6</v>
      </c>
      <c r="S22" s="34" t="s">
        <v>763</v>
      </c>
    </row>
    <row r="23" spans="1:19">
      <c r="A23" s="27" t="str">
        <f t="shared" si="0"/>
        <v>CA- The White- W28</v>
      </c>
      <c r="B23" s="90">
        <f t="shared" si="1"/>
        <v>2.66</v>
      </c>
      <c r="C23" s="27">
        <f t="shared" si="2"/>
        <v>0.24</v>
      </c>
      <c r="E23" s="57" t="s">
        <v>1980</v>
      </c>
      <c r="F23" s="58">
        <v>2.66</v>
      </c>
      <c r="G23" s="58">
        <v>0.24</v>
      </c>
      <c r="I23" s="16" t="s">
        <v>1986</v>
      </c>
      <c r="J23" s="16">
        <v>7.7</v>
      </c>
      <c r="K23" s="16" t="s">
        <v>763</v>
      </c>
      <c r="M23" s="51" t="s">
        <v>2001</v>
      </c>
      <c r="N23" s="51">
        <v>13.6</v>
      </c>
      <c r="O23" s="51">
        <v>0.3</v>
      </c>
      <c r="Q23" s="34" t="s">
        <v>2619</v>
      </c>
      <c r="R23" s="34">
        <v>15.6</v>
      </c>
      <c r="S23" s="34" t="s">
        <v>763</v>
      </c>
    </row>
    <row r="24" spans="1:19">
      <c r="A24" s="27" t="str">
        <f t="shared" si="0"/>
        <v>Joints WiFI OG (Preroll)- W34</v>
      </c>
      <c r="B24" s="90">
        <f t="shared" si="1"/>
        <v>2.7</v>
      </c>
      <c r="C24" s="27" t="str">
        <f t="shared" si="2"/>
        <v>NO INFO</v>
      </c>
      <c r="E24" s="27" t="s">
        <v>1954</v>
      </c>
      <c r="F24" s="27">
        <v>2.7</v>
      </c>
      <c r="G24" s="27" t="s">
        <v>763</v>
      </c>
      <c r="I24" s="16" t="s">
        <v>1994</v>
      </c>
      <c r="J24" s="14">
        <v>7.78</v>
      </c>
      <c r="K24" s="14">
        <v>0</v>
      </c>
      <c r="M24" s="51" t="s">
        <v>2003</v>
      </c>
      <c r="N24" s="51">
        <v>13.7</v>
      </c>
      <c r="O24" s="51" t="s">
        <v>763</v>
      </c>
      <c r="Q24" s="34" t="s">
        <v>2667</v>
      </c>
      <c r="R24" s="34">
        <v>15.6</v>
      </c>
      <c r="S24" s="34">
        <v>0</v>
      </c>
    </row>
    <row r="25" spans="1:19">
      <c r="A25" s="27" t="str">
        <f t="shared" si="0"/>
        <v>Harlequin Top Shelf- W16a</v>
      </c>
      <c r="B25" s="90">
        <f t="shared" si="1"/>
        <v>2.8</v>
      </c>
      <c r="C25" s="27">
        <f t="shared" si="2"/>
        <v>5.7</v>
      </c>
      <c r="E25" s="27" t="s">
        <v>1940</v>
      </c>
      <c r="F25" s="27">
        <v>2.8</v>
      </c>
      <c r="G25" s="27">
        <v>5.7</v>
      </c>
      <c r="I25" s="14" t="s">
        <v>1958</v>
      </c>
      <c r="J25" s="14">
        <v>7.9</v>
      </c>
      <c r="K25" s="14">
        <v>12.9</v>
      </c>
      <c r="M25" s="51" t="s">
        <v>2011</v>
      </c>
      <c r="N25" s="51">
        <v>13.7</v>
      </c>
      <c r="O25" s="51" t="s">
        <v>763</v>
      </c>
      <c r="Q25" s="34" t="s">
        <v>2711</v>
      </c>
      <c r="R25" s="34">
        <v>15.6</v>
      </c>
      <c r="S25" s="34">
        <v>0.1</v>
      </c>
    </row>
    <row r="26" spans="1:19">
      <c r="A26" s="27" t="str">
        <f t="shared" si="0"/>
        <v>CBD Yummy- W25</v>
      </c>
      <c r="B26" s="90">
        <f t="shared" si="1"/>
        <v>2.8</v>
      </c>
      <c r="C26" s="27">
        <f t="shared" si="2"/>
        <v>5.4</v>
      </c>
      <c r="E26" s="55" t="s">
        <v>1951</v>
      </c>
      <c r="F26" s="27">
        <v>2.8</v>
      </c>
      <c r="G26" s="27">
        <v>5.4</v>
      </c>
      <c r="I26" s="14" t="s">
        <v>1959</v>
      </c>
      <c r="J26" s="14">
        <v>8</v>
      </c>
      <c r="K26" s="14">
        <v>20</v>
      </c>
      <c r="M26" s="51" t="s">
        <v>1998</v>
      </c>
      <c r="N26" s="51">
        <v>14</v>
      </c>
      <c r="O26" s="51" t="s">
        <v>795</v>
      </c>
      <c r="Q26" s="34" t="s">
        <v>2723</v>
      </c>
      <c r="R26" s="34">
        <v>15.6</v>
      </c>
      <c r="S26" s="34">
        <v>0.2</v>
      </c>
    </row>
    <row r="27" spans="1:19">
      <c r="A27" s="27" t="str">
        <f t="shared" si="0"/>
        <v>Harlequin Top Shelf- W16a</v>
      </c>
      <c r="B27" s="90">
        <f t="shared" si="1"/>
        <v>2.8</v>
      </c>
      <c r="C27" s="27">
        <f t="shared" si="2"/>
        <v>5.7</v>
      </c>
      <c r="E27" s="27" t="s">
        <v>1940</v>
      </c>
      <c r="F27" s="27">
        <v>2.8</v>
      </c>
      <c r="G27" s="27">
        <v>5.7</v>
      </c>
      <c r="I27" s="14" t="s">
        <v>1960</v>
      </c>
      <c r="J27" s="14">
        <v>8</v>
      </c>
      <c r="K27" s="14">
        <v>14</v>
      </c>
      <c r="M27" s="51" t="s">
        <v>2006</v>
      </c>
      <c r="N27" s="51">
        <v>14</v>
      </c>
      <c r="O27" s="51" t="s">
        <v>763</v>
      </c>
      <c r="Q27" s="34" t="s">
        <v>4163</v>
      </c>
      <c r="R27" s="34">
        <v>15.6</v>
      </c>
      <c r="S27" s="34">
        <v>0.1</v>
      </c>
    </row>
    <row r="28" spans="1:19">
      <c r="A28" s="27" t="str">
        <f t="shared" si="0"/>
        <v>Remedy by Puffin Farm- W8</v>
      </c>
      <c r="B28" s="90">
        <f t="shared" si="1"/>
        <v>3.24</v>
      </c>
      <c r="C28" s="27">
        <f t="shared" si="2"/>
        <v>19.64</v>
      </c>
      <c r="E28" s="59" t="s">
        <v>1930</v>
      </c>
      <c r="F28" s="27">
        <v>3.24</v>
      </c>
      <c r="G28" s="27">
        <v>19.64</v>
      </c>
      <c r="I28" s="14" t="s">
        <v>1961</v>
      </c>
      <c r="J28" s="14">
        <v>8.1</v>
      </c>
      <c r="K28" s="14">
        <v>9.6</v>
      </c>
      <c r="M28" s="62" t="s">
        <v>2030</v>
      </c>
      <c r="N28" s="51">
        <v>14</v>
      </c>
      <c r="O28" s="51" t="s">
        <v>763</v>
      </c>
      <c r="Q28" s="34" t="s">
        <v>4174</v>
      </c>
      <c r="R28" s="34">
        <v>15.6</v>
      </c>
      <c r="S28" s="34">
        <v>0.2</v>
      </c>
    </row>
    <row r="29" spans="1:19">
      <c r="A29" s="27" t="str">
        <f t="shared" si="0"/>
        <v>Cbd X Gdp by Weed Bush Lovers- W18</v>
      </c>
      <c r="B29" s="90">
        <f t="shared" si="1"/>
        <v>3.4</v>
      </c>
      <c r="C29" s="27">
        <f t="shared" si="2"/>
        <v>5.9</v>
      </c>
      <c r="E29" s="27" t="s">
        <v>1936</v>
      </c>
      <c r="F29" s="27">
        <v>3.4</v>
      </c>
      <c r="G29" s="27">
        <v>5.9</v>
      </c>
      <c r="I29" s="16" t="s">
        <v>1993</v>
      </c>
      <c r="J29" s="14">
        <v>8.33</v>
      </c>
      <c r="K29" s="14">
        <v>9.49</v>
      </c>
      <c r="M29" s="62" t="s">
        <v>2032</v>
      </c>
      <c r="N29" s="51">
        <v>14</v>
      </c>
      <c r="O29" s="51" t="s">
        <v>763</v>
      </c>
      <c r="Q29" s="34" t="s">
        <v>4183</v>
      </c>
      <c r="R29" s="34">
        <v>15.6</v>
      </c>
      <c r="S29" s="34">
        <v>0</v>
      </c>
    </row>
    <row r="30" spans="1:19">
      <c r="A30" s="27" t="str">
        <f t="shared" si="0"/>
        <v>Cbd X Gdp- W35</v>
      </c>
      <c r="B30" s="90">
        <f t="shared" si="1"/>
        <v>3.4</v>
      </c>
      <c r="C30" s="27">
        <f t="shared" si="2"/>
        <v>5.9</v>
      </c>
      <c r="E30" s="27" t="s">
        <v>1955</v>
      </c>
      <c r="F30" s="27">
        <v>3.4</v>
      </c>
      <c r="G30" s="27">
        <v>5.9</v>
      </c>
      <c r="I30" s="16" t="s">
        <v>1964</v>
      </c>
      <c r="J30" s="14">
        <v>8.4</v>
      </c>
      <c r="K30" s="14">
        <v>12.8</v>
      </c>
      <c r="M30" s="62" t="s">
        <v>2033</v>
      </c>
      <c r="N30" s="51">
        <v>14</v>
      </c>
      <c r="O30" s="51" t="s">
        <v>763</v>
      </c>
      <c r="Q30" s="36" t="s">
        <v>4547</v>
      </c>
      <c r="R30" s="34">
        <v>15.64</v>
      </c>
      <c r="S30" s="34">
        <v>0.01</v>
      </c>
    </row>
    <row r="31" spans="1:19">
      <c r="A31" s="27" t="str">
        <f t="shared" si="0"/>
        <v>CBD 3:1 Durga Mata II -W2</v>
      </c>
      <c r="B31" s="90">
        <f t="shared" si="1"/>
        <v>3.57</v>
      </c>
      <c r="C31" s="27">
        <f t="shared" si="2"/>
        <v>11.57</v>
      </c>
      <c r="E31" s="22" t="s">
        <v>1924</v>
      </c>
      <c r="F31" s="27">
        <v>3.57</v>
      </c>
      <c r="G31" s="27">
        <v>11.57</v>
      </c>
      <c r="I31" s="16" t="s">
        <v>1984</v>
      </c>
      <c r="J31" s="16">
        <v>8.6</v>
      </c>
      <c r="K31" s="16">
        <v>14.89</v>
      </c>
      <c r="M31" s="52" t="s">
        <v>2037</v>
      </c>
      <c r="N31" s="63">
        <v>14</v>
      </c>
      <c r="O31" s="63" t="s">
        <v>763</v>
      </c>
      <c r="Q31" s="36" t="s">
        <v>4547</v>
      </c>
      <c r="R31" s="36">
        <v>15.64</v>
      </c>
      <c r="S31" s="36">
        <v>0.01</v>
      </c>
    </row>
    <row r="32" spans="1:19">
      <c r="A32" s="27" t="str">
        <f t="shared" si="0"/>
        <v>CBD OG Kush- From the Soil- W7a</v>
      </c>
      <c r="B32" s="90">
        <f t="shared" si="1"/>
        <v>3.8</v>
      </c>
      <c r="C32" s="27">
        <f t="shared" si="2"/>
        <v>8.6999999999999993</v>
      </c>
      <c r="E32" s="27" t="s">
        <v>1928</v>
      </c>
      <c r="F32" s="27">
        <v>3.8</v>
      </c>
      <c r="G32" s="27">
        <v>8.6999999999999993</v>
      </c>
      <c r="I32" s="16" t="s">
        <v>1988</v>
      </c>
      <c r="J32" s="16">
        <v>9.3000000000000007</v>
      </c>
      <c r="K32" s="16">
        <v>0</v>
      </c>
      <c r="M32" s="51" t="s">
        <v>2022</v>
      </c>
      <c r="N32" s="51">
        <v>14.1</v>
      </c>
      <c r="O32" s="51" t="s">
        <v>763</v>
      </c>
      <c r="Q32" s="36" t="s">
        <v>4586</v>
      </c>
      <c r="R32" s="34">
        <v>15.69</v>
      </c>
      <c r="S32" s="34">
        <v>0</v>
      </c>
    </row>
    <row r="33" spans="1:19">
      <c r="A33" s="27" t="str">
        <f t="shared" si="0"/>
        <v>Aliens on Moonshine by Cascade Gnome- W8</v>
      </c>
      <c r="B33" s="90">
        <f t="shared" si="1"/>
        <v>3.92</v>
      </c>
      <c r="C33" s="27">
        <f t="shared" si="2"/>
        <v>10.62</v>
      </c>
      <c r="E33" s="59" t="s">
        <v>1929</v>
      </c>
      <c r="F33" s="27">
        <v>3.92</v>
      </c>
      <c r="G33" s="27">
        <v>10.62</v>
      </c>
      <c r="I33" s="16" t="s">
        <v>1987</v>
      </c>
      <c r="J33" s="16">
        <v>9.4</v>
      </c>
      <c r="K33" s="16">
        <v>8.9</v>
      </c>
      <c r="M33" s="52" t="s">
        <v>2041</v>
      </c>
      <c r="N33" s="52">
        <v>14.1</v>
      </c>
      <c r="O33" s="52">
        <v>2</v>
      </c>
      <c r="Q33" s="36" t="s">
        <v>4589</v>
      </c>
      <c r="R33" s="34">
        <v>15.69</v>
      </c>
      <c r="S33" s="34">
        <v>0</v>
      </c>
    </row>
    <row r="34" spans="1:19">
      <c r="A34" s="27" t="str">
        <f t="shared" si="0"/>
        <v>Lilly by Lazy Bee- W18</v>
      </c>
      <c r="B34" s="90">
        <f t="shared" si="1"/>
        <v>4</v>
      </c>
      <c r="C34" s="27">
        <f t="shared" si="2"/>
        <v>11</v>
      </c>
      <c r="E34" s="27" t="s">
        <v>1937</v>
      </c>
      <c r="F34" s="27">
        <v>4</v>
      </c>
      <c r="G34" s="27">
        <v>11</v>
      </c>
      <c r="I34" s="16" t="s">
        <v>1989</v>
      </c>
      <c r="J34" s="14">
        <v>9.4</v>
      </c>
      <c r="K34" s="14" t="s">
        <v>763</v>
      </c>
      <c r="M34" s="51" t="s">
        <v>2026</v>
      </c>
      <c r="N34" s="51">
        <v>14.2</v>
      </c>
      <c r="O34" s="51" t="s">
        <v>763</v>
      </c>
      <c r="Q34" s="34" t="s">
        <v>2367</v>
      </c>
      <c r="R34" s="34">
        <v>15.7</v>
      </c>
      <c r="S34" s="34" t="s">
        <v>763</v>
      </c>
    </row>
    <row r="35" spans="1:19">
      <c r="A35" s="27" t="str">
        <f t="shared" si="0"/>
        <v>Lilly Cbd by Lazy Bee- W18</v>
      </c>
      <c r="B35" s="90">
        <f t="shared" si="1"/>
        <v>4</v>
      </c>
      <c r="C35" s="27">
        <f t="shared" si="2"/>
        <v>11</v>
      </c>
      <c r="E35" s="27" t="s">
        <v>1938</v>
      </c>
      <c r="F35" s="27">
        <v>4</v>
      </c>
      <c r="G35" s="27">
        <v>11</v>
      </c>
      <c r="I35" s="16" t="s">
        <v>1991</v>
      </c>
      <c r="J35" s="14">
        <v>9.8000000000000007</v>
      </c>
      <c r="K35" s="14" t="s">
        <v>763</v>
      </c>
      <c r="M35" s="52" t="s">
        <v>2045</v>
      </c>
      <c r="N35" s="51">
        <v>14.25</v>
      </c>
      <c r="O35" s="51">
        <v>0.09</v>
      </c>
      <c r="Q35" s="34" t="s">
        <v>2416</v>
      </c>
      <c r="R35" s="34">
        <v>15.7</v>
      </c>
      <c r="S35" s="34">
        <v>0.2</v>
      </c>
    </row>
    <row r="36" spans="1:19">
      <c r="A36" s="27" t="str">
        <f t="shared" si="0"/>
        <v>Lilly- W35</v>
      </c>
      <c r="B36" s="90">
        <f t="shared" si="1"/>
        <v>4</v>
      </c>
      <c r="C36" s="27">
        <f t="shared" si="2"/>
        <v>11</v>
      </c>
      <c r="E36" s="27" t="s">
        <v>1956</v>
      </c>
      <c r="F36" s="27">
        <v>4</v>
      </c>
      <c r="G36" s="27">
        <v>11</v>
      </c>
      <c r="I36" s="16" t="s">
        <v>1972</v>
      </c>
      <c r="J36" s="14">
        <v>9.9</v>
      </c>
      <c r="K36" s="14">
        <v>7.7</v>
      </c>
      <c r="M36" s="51" t="s">
        <v>1996</v>
      </c>
      <c r="N36" s="51">
        <v>14.3</v>
      </c>
      <c r="O36" s="51">
        <v>10.5</v>
      </c>
      <c r="Q36" s="34" t="s">
        <v>2553</v>
      </c>
      <c r="R36" s="34">
        <v>15.7</v>
      </c>
      <c r="S36" s="34">
        <v>0.4</v>
      </c>
    </row>
    <row r="37" spans="1:19">
      <c r="A37" s="27" t="str">
        <f t="shared" si="0"/>
        <v>GSC- W23</v>
      </c>
      <c r="B37" s="90">
        <f t="shared" si="1"/>
        <v>4.09</v>
      </c>
      <c r="C37" s="27">
        <f t="shared" si="2"/>
        <v>8.6999999999999993</v>
      </c>
      <c r="E37" s="22" t="s">
        <v>1971</v>
      </c>
      <c r="F37" s="27">
        <v>4.09</v>
      </c>
      <c r="G37" s="27">
        <v>8.6999999999999993</v>
      </c>
      <c r="M37" s="51" t="s">
        <v>2008</v>
      </c>
      <c r="N37" s="51">
        <v>14.3</v>
      </c>
      <c r="O37" s="51" t="s">
        <v>763</v>
      </c>
      <c r="Q37" s="34" t="s">
        <v>2580</v>
      </c>
      <c r="R37" s="34">
        <v>15.7</v>
      </c>
      <c r="S37" s="34" t="s">
        <v>795</v>
      </c>
    </row>
    <row r="38" spans="1:19">
      <c r="A38" s="27" t="str">
        <f t="shared" si="0"/>
        <v>CBD Girl Scout Cookies- W36</v>
      </c>
      <c r="B38" s="90">
        <f t="shared" si="1"/>
        <v>4.0999999999999996</v>
      </c>
      <c r="C38" s="27">
        <f t="shared" si="2"/>
        <v>8.6999999999999993</v>
      </c>
      <c r="E38" s="22" t="s">
        <v>1990</v>
      </c>
      <c r="F38" s="27">
        <v>4.0999999999999996</v>
      </c>
      <c r="G38" s="27">
        <v>8.6999999999999993</v>
      </c>
      <c r="M38" s="51" t="s">
        <v>2018</v>
      </c>
      <c r="N38" s="51">
        <v>14.4</v>
      </c>
      <c r="O38" s="51" t="s">
        <v>763</v>
      </c>
      <c r="Q38" s="34" t="s">
        <v>2622</v>
      </c>
      <c r="R38" s="34">
        <v>15.7</v>
      </c>
      <c r="S38" s="34" t="s">
        <v>763</v>
      </c>
    </row>
    <row r="39" spans="1:19">
      <c r="A39" s="27" t="str">
        <f t="shared" si="0"/>
        <v>DOH Harlequin- Washington Bud Company- W7a</v>
      </c>
      <c r="B39" s="90">
        <f t="shared" si="1"/>
        <v>4.5999999999999996</v>
      </c>
      <c r="C39" s="27">
        <f t="shared" si="2"/>
        <v>7.7</v>
      </c>
      <c r="E39" s="27" t="s">
        <v>1926</v>
      </c>
      <c r="F39" s="27">
        <v>4.5999999999999996</v>
      </c>
      <c r="G39" s="27">
        <v>7.7</v>
      </c>
      <c r="M39" s="51" t="s">
        <v>2005</v>
      </c>
      <c r="N39" s="51">
        <v>14.5</v>
      </c>
      <c r="O39" s="51">
        <v>0.7</v>
      </c>
      <c r="Q39" s="34" t="s">
        <v>2905</v>
      </c>
      <c r="R39" s="34">
        <v>15.7</v>
      </c>
      <c r="S39" s="34" t="s">
        <v>763</v>
      </c>
    </row>
    <row r="40" spans="1:19">
      <c r="A40" s="27" t="str">
        <f t="shared" si="0"/>
        <v>CBD Dream- W32</v>
      </c>
      <c r="B40" s="90">
        <f t="shared" si="1"/>
        <v>4.9000000000000004</v>
      </c>
      <c r="C40" s="27">
        <f t="shared" si="2"/>
        <v>5</v>
      </c>
      <c r="E40" s="22" t="s">
        <v>1983</v>
      </c>
      <c r="F40" s="22">
        <v>4.9000000000000004</v>
      </c>
      <c r="G40" s="22">
        <v>5</v>
      </c>
      <c r="M40" s="51" t="s">
        <v>2016</v>
      </c>
      <c r="N40" s="51">
        <v>14.6</v>
      </c>
      <c r="O40" s="51" t="s">
        <v>763</v>
      </c>
      <c r="Q40" s="34" t="s">
        <v>3001</v>
      </c>
      <c r="R40" s="34">
        <v>15.7</v>
      </c>
      <c r="S40" s="34" t="s">
        <v>763</v>
      </c>
    </row>
    <row r="41" spans="1:19">
      <c r="A41" s="14" t="str">
        <f>I2</f>
        <v>CBD Girl Scout Cookies- W22a</v>
      </c>
      <c r="B41" s="91">
        <f>J2</f>
        <v>5</v>
      </c>
      <c r="C41" s="14">
        <f>K2</f>
        <v>15</v>
      </c>
      <c r="M41" s="51" t="s">
        <v>2017</v>
      </c>
      <c r="N41" s="51">
        <v>14.6</v>
      </c>
      <c r="O41" s="51" t="s">
        <v>763</v>
      </c>
      <c r="Q41" s="34" t="s">
        <v>2129</v>
      </c>
      <c r="R41" s="34">
        <v>15.76</v>
      </c>
      <c r="S41" s="34">
        <v>0.04</v>
      </c>
    </row>
    <row r="42" spans="1:19">
      <c r="A42" s="14" t="str">
        <f t="shared" ref="A42:A75" si="3">I3</f>
        <v>Stephan Hawking Kush- W24</v>
      </c>
      <c r="B42" s="91">
        <f t="shared" ref="B42:B75" si="4">J3</f>
        <v>5.3</v>
      </c>
      <c r="C42" s="14">
        <f t="shared" ref="C42:C75" si="5">K3</f>
        <v>8.6</v>
      </c>
      <c r="M42" s="51" t="s">
        <v>2014</v>
      </c>
      <c r="N42" s="51">
        <v>14.8</v>
      </c>
      <c r="O42" s="51">
        <v>0.6</v>
      </c>
      <c r="Q42" s="34" t="s">
        <v>2427</v>
      </c>
      <c r="R42" s="34">
        <v>15.8</v>
      </c>
      <c r="S42" s="34">
        <v>0.1</v>
      </c>
    </row>
    <row r="43" spans="1:19">
      <c r="A43" s="14" t="str">
        <f t="shared" si="3"/>
        <v>CBD Lilly SPR- W16a</v>
      </c>
      <c r="B43" s="91">
        <f t="shared" si="4"/>
        <v>5.6</v>
      </c>
      <c r="C43" s="14">
        <f t="shared" si="5"/>
        <v>0.2</v>
      </c>
      <c r="M43" s="51" t="s">
        <v>2028</v>
      </c>
      <c r="N43" s="51">
        <v>14.8</v>
      </c>
      <c r="O43" s="51" t="s">
        <v>763</v>
      </c>
      <c r="Q43" s="34" t="s">
        <v>2570</v>
      </c>
      <c r="R43" s="34">
        <v>15.8</v>
      </c>
      <c r="S43" s="34" t="s">
        <v>763</v>
      </c>
    </row>
    <row r="44" spans="1:19">
      <c r="A44" s="14" t="str">
        <f t="shared" si="3"/>
        <v>Relief CBD Joysticks (Pre-roll)- W23</v>
      </c>
      <c r="B44" s="91">
        <f t="shared" si="4"/>
        <v>5.6</v>
      </c>
      <c r="C44" s="14" t="str">
        <f t="shared" si="5"/>
        <v>No INFO</v>
      </c>
      <c r="M44" s="51" t="s">
        <v>2010</v>
      </c>
      <c r="N44" s="51">
        <v>14.9</v>
      </c>
      <c r="O44" s="51" t="s">
        <v>763</v>
      </c>
      <c r="Q44" s="34" t="s">
        <v>2889</v>
      </c>
      <c r="R44" s="34">
        <v>15.8</v>
      </c>
      <c r="S44" s="34" t="s">
        <v>763</v>
      </c>
    </row>
    <row r="45" spans="1:19">
      <c r="A45" s="14" t="str">
        <f t="shared" si="3"/>
        <v>Medi Haze- W24</v>
      </c>
      <c r="B45" s="91">
        <f t="shared" si="4"/>
        <v>5.6</v>
      </c>
      <c r="C45" s="14">
        <f t="shared" si="5"/>
        <v>12.3</v>
      </c>
      <c r="K45" t="s">
        <v>4597</v>
      </c>
      <c r="M45" s="51" t="s">
        <v>2013</v>
      </c>
      <c r="N45" s="51">
        <v>14.9</v>
      </c>
      <c r="O45" s="51">
        <v>0.1</v>
      </c>
      <c r="Q45" s="36" t="s">
        <v>3891</v>
      </c>
      <c r="R45" s="36">
        <v>15.8</v>
      </c>
      <c r="S45" s="36">
        <v>0.3</v>
      </c>
    </row>
    <row r="46" spans="1:19">
      <c r="A46" s="14" t="str">
        <f t="shared" si="3"/>
        <v>MN- CBD Blue Shark- W28</v>
      </c>
      <c r="B46" s="91">
        <f t="shared" si="4"/>
        <v>5.8</v>
      </c>
      <c r="C46" s="14">
        <f t="shared" si="5"/>
        <v>8.4</v>
      </c>
      <c r="M46" s="51" t="s">
        <v>2039</v>
      </c>
      <c r="N46" s="51">
        <v>14.9</v>
      </c>
      <c r="O46" s="51">
        <v>0.1</v>
      </c>
      <c r="Q46" s="34" t="s">
        <v>2670</v>
      </c>
      <c r="R46" s="34">
        <v>15.9</v>
      </c>
      <c r="S46" s="34">
        <v>0.1</v>
      </c>
    </row>
    <row r="47" spans="1:19">
      <c r="A47" s="14" t="str">
        <f t="shared" si="3"/>
        <v>Mango Haze- Artizen- W7a</v>
      </c>
      <c r="B47" s="91">
        <f t="shared" si="4"/>
        <v>5.9</v>
      </c>
      <c r="C47" s="14">
        <f t="shared" si="5"/>
        <v>6.1</v>
      </c>
      <c r="M47" s="51" t="s">
        <v>2000</v>
      </c>
      <c r="N47" s="51">
        <v>15</v>
      </c>
      <c r="O47" s="51">
        <v>0.3</v>
      </c>
      <c r="Q47" s="34" t="s">
        <v>2690</v>
      </c>
      <c r="R47" s="34">
        <v>15.9</v>
      </c>
      <c r="S47" s="34">
        <v>0.1</v>
      </c>
    </row>
    <row r="48" spans="1:19">
      <c r="A48" s="14" t="str">
        <f t="shared" si="3"/>
        <v>Roskin Stick- Infsed Pre Roll- W22a</v>
      </c>
      <c r="B48" s="91">
        <f t="shared" si="4"/>
        <v>5.9</v>
      </c>
      <c r="C48" s="14">
        <f t="shared" si="5"/>
        <v>26</v>
      </c>
      <c r="M48" s="51" t="s">
        <v>2002</v>
      </c>
      <c r="N48" s="51">
        <v>15</v>
      </c>
      <c r="O48" s="51" t="s">
        <v>763</v>
      </c>
      <c r="Q48" s="34" t="s">
        <v>2929</v>
      </c>
      <c r="R48" s="34">
        <v>15.9</v>
      </c>
      <c r="S48" s="34" t="s">
        <v>795</v>
      </c>
    </row>
    <row r="49" spans="1:19">
      <c r="A49" s="14" t="str">
        <f t="shared" si="3"/>
        <v>Rosin Stick- Infused Pre roll- W22a</v>
      </c>
      <c r="B49" s="91">
        <f t="shared" si="4"/>
        <v>5.9</v>
      </c>
      <c r="C49" s="14">
        <f t="shared" si="5"/>
        <v>26</v>
      </c>
      <c r="M49" s="51" t="s">
        <v>2004</v>
      </c>
      <c r="N49" s="51">
        <v>15</v>
      </c>
      <c r="O49" s="51">
        <v>0.3</v>
      </c>
      <c r="Q49" s="34" t="s">
        <v>2996</v>
      </c>
      <c r="R49" s="34">
        <v>15.9</v>
      </c>
      <c r="S49" s="34" t="s">
        <v>763</v>
      </c>
    </row>
    <row r="50" spans="1:19">
      <c r="A50" s="14" t="str">
        <f t="shared" si="3"/>
        <v>CBD Blue Shark</v>
      </c>
      <c r="B50" s="91">
        <f t="shared" si="4"/>
        <v>5.9</v>
      </c>
      <c r="C50" s="14">
        <f t="shared" si="5"/>
        <v>10.199999999999999</v>
      </c>
      <c r="M50" s="51" t="s">
        <v>2023</v>
      </c>
      <c r="N50" s="51">
        <v>15</v>
      </c>
      <c r="O50" s="51" t="s">
        <v>763</v>
      </c>
      <c r="Q50" s="34" t="s">
        <v>3116</v>
      </c>
      <c r="R50" s="34">
        <v>15.9</v>
      </c>
      <c r="S50" s="34" t="s">
        <v>763</v>
      </c>
    </row>
    <row r="51" spans="1:19">
      <c r="A51" s="14" t="str">
        <f t="shared" si="3"/>
        <v>Critical Mass Pre Roll- W22a</v>
      </c>
      <c r="B51" s="91">
        <f t="shared" si="4"/>
        <v>6</v>
      </c>
      <c r="C51" s="14">
        <f t="shared" si="5"/>
        <v>7</v>
      </c>
      <c r="M51" s="62" t="s">
        <v>2031</v>
      </c>
      <c r="N51" s="51">
        <v>15</v>
      </c>
      <c r="O51" s="51" t="s">
        <v>763</v>
      </c>
      <c r="Q51" s="36" t="s">
        <v>3730</v>
      </c>
      <c r="R51" s="34">
        <v>15.9</v>
      </c>
      <c r="S51" s="34">
        <v>0.79</v>
      </c>
    </row>
    <row r="52" spans="1:19">
      <c r="A52" s="14" t="str">
        <f t="shared" si="3"/>
        <v>Pre Rolls (CBD) From Panacea- W22a</v>
      </c>
      <c r="B52" s="91">
        <f t="shared" si="4"/>
        <v>6</v>
      </c>
      <c r="C52" s="14">
        <f t="shared" si="5"/>
        <v>14</v>
      </c>
      <c r="M52" s="52" t="s">
        <v>2035</v>
      </c>
      <c r="N52" s="51">
        <v>15</v>
      </c>
      <c r="O52" s="51">
        <v>0</v>
      </c>
      <c r="Q52" s="36" t="s">
        <v>3892</v>
      </c>
      <c r="R52" s="36">
        <v>15.9</v>
      </c>
      <c r="S52" s="36">
        <v>0.03</v>
      </c>
    </row>
    <row r="53" spans="1:19">
      <c r="A53" s="14" t="str">
        <f t="shared" si="3"/>
        <v>Peacemaker- CBD- Cedar Creek- W30</v>
      </c>
      <c r="B53" s="91">
        <f t="shared" si="4"/>
        <v>6</v>
      </c>
      <c r="C53" s="14">
        <f t="shared" si="5"/>
        <v>9.5</v>
      </c>
      <c r="M53" s="52" t="s">
        <v>2038</v>
      </c>
      <c r="N53" s="51">
        <v>15</v>
      </c>
      <c r="O53" s="51">
        <v>0</v>
      </c>
      <c r="Q53" s="36" t="s">
        <v>3928</v>
      </c>
      <c r="R53" s="36">
        <v>15.9</v>
      </c>
      <c r="S53" s="36">
        <v>0.46</v>
      </c>
    </row>
    <row r="54" spans="1:19">
      <c r="A54" s="14" t="str">
        <f t="shared" si="3"/>
        <v>Flower Blueberry Haze- W34</v>
      </c>
      <c r="B54" s="91">
        <f t="shared" si="4"/>
        <v>6</v>
      </c>
      <c r="C54" s="14" t="str">
        <f t="shared" si="5"/>
        <v>NO INFO</v>
      </c>
      <c r="Q54" s="36" t="s">
        <v>4114</v>
      </c>
      <c r="R54" s="36">
        <v>15.9</v>
      </c>
      <c r="S54" s="36" t="s">
        <v>795</v>
      </c>
    </row>
    <row r="55" spans="1:19">
      <c r="A55" s="14" t="str">
        <f t="shared" si="3"/>
        <v>Cbd Critical Mass- W39</v>
      </c>
      <c r="B55" s="91">
        <f t="shared" si="4"/>
        <v>6.38</v>
      </c>
      <c r="C55" s="14">
        <f t="shared" si="5"/>
        <v>10.4</v>
      </c>
      <c r="Q55" s="34" t="s">
        <v>4146</v>
      </c>
      <c r="R55" s="34">
        <v>15.9</v>
      </c>
      <c r="S55" s="34">
        <v>0.1</v>
      </c>
    </row>
    <row r="56" spans="1:19">
      <c r="A56" s="14" t="str">
        <f t="shared" si="3"/>
        <v>Hawaiian Dream- W25</v>
      </c>
      <c r="B56" s="91">
        <f t="shared" si="4"/>
        <v>6.4</v>
      </c>
      <c r="C56" s="14">
        <f t="shared" si="5"/>
        <v>11.2</v>
      </c>
      <c r="Q56" s="34" t="s">
        <v>4184</v>
      </c>
      <c r="R56" s="34">
        <v>15.9</v>
      </c>
      <c r="S56" s="34">
        <v>0.1</v>
      </c>
    </row>
    <row r="57" spans="1:19">
      <c r="A57" s="14" t="str">
        <f t="shared" si="3"/>
        <v>Shark Shock- Mr. Nice CBD Crew- W30</v>
      </c>
      <c r="B57" s="91">
        <f t="shared" si="4"/>
        <v>6.6</v>
      </c>
      <c r="C57" s="14">
        <f t="shared" si="5"/>
        <v>16.78</v>
      </c>
      <c r="Q57" s="36" t="s">
        <v>4454</v>
      </c>
      <c r="R57" s="34">
        <v>15.91</v>
      </c>
      <c r="S57" s="34">
        <v>0.45</v>
      </c>
    </row>
    <row r="58" spans="1:19">
      <c r="A58" s="14" t="str">
        <f t="shared" si="3"/>
        <v>CB Damsel Silica- W16a</v>
      </c>
      <c r="B58" s="91">
        <f t="shared" si="4"/>
        <v>6.7</v>
      </c>
      <c r="C58" s="14">
        <f t="shared" si="5"/>
        <v>11.2</v>
      </c>
      <c r="Q58" s="39" t="s">
        <v>4566</v>
      </c>
      <c r="R58" s="36">
        <v>15.91</v>
      </c>
      <c r="S58" s="36">
        <v>0.17</v>
      </c>
    </row>
    <row r="59" spans="1:19">
      <c r="A59" s="14" t="str">
        <f t="shared" si="3"/>
        <v>Ferrari Fume #2- W23</v>
      </c>
      <c r="B59" s="91">
        <f t="shared" si="4"/>
        <v>7</v>
      </c>
      <c r="C59" s="14">
        <f t="shared" si="5"/>
        <v>14</v>
      </c>
      <c r="Q59" s="34" t="s">
        <v>2116</v>
      </c>
      <c r="R59" s="34">
        <v>15.95</v>
      </c>
      <c r="S59" s="34">
        <v>0.04</v>
      </c>
    </row>
    <row r="60" spans="1:19">
      <c r="A60" s="14" t="str">
        <f t="shared" si="3"/>
        <v>CBD- W24</v>
      </c>
      <c r="B60" s="91">
        <f t="shared" si="4"/>
        <v>7.15</v>
      </c>
      <c r="C60" s="14">
        <f t="shared" si="5"/>
        <v>11.6</v>
      </c>
      <c r="Q60" s="36" t="s">
        <v>4590</v>
      </c>
      <c r="R60" s="34">
        <v>15.95</v>
      </c>
      <c r="S60" s="34">
        <v>0</v>
      </c>
    </row>
    <row r="61" spans="1:19">
      <c r="A61" s="14" t="str">
        <f t="shared" si="3"/>
        <v>Raw Diesel- W37</v>
      </c>
      <c r="B61" s="91">
        <f t="shared" si="4"/>
        <v>7.45</v>
      </c>
      <c r="C61" s="14">
        <f t="shared" si="5"/>
        <v>11.5</v>
      </c>
      <c r="Q61" s="34" t="s">
        <v>2050</v>
      </c>
      <c r="R61" s="34">
        <v>16</v>
      </c>
      <c r="S61" s="34" t="s">
        <v>763</v>
      </c>
    </row>
    <row r="62" spans="1:19">
      <c r="A62" s="14" t="str">
        <f t="shared" si="3"/>
        <v>Flower PGSC- W34</v>
      </c>
      <c r="B62" s="91">
        <f t="shared" si="4"/>
        <v>7.7</v>
      </c>
      <c r="C62" s="14" t="str">
        <f t="shared" si="5"/>
        <v>NO INFO</v>
      </c>
      <c r="Q62" s="34" t="s">
        <v>2136</v>
      </c>
      <c r="R62" s="34">
        <v>16</v>
      </c>
      <c r="S62" s="34" t="s">
        <v>763</v>
      </c>
    </row>
    <row r="63" spans="1:19">
      <c r="A63" s="14" t="str">
        <f t="shared" si="3"/>
        <v>Banana Split- W37</v>
      </c>
      <c r="B63" s="91">
        <f t="shared" si="4"/>
        <v>7.78</v>
      </c>
      <c r="C63" s="14">
        <f t="shared" si="5"/>
        <v>0</v>
      </c>
      <c r="Q63" s="34" t="s">
        <v>2144</v>
      </c>
      <c r="R63" s="34">
        <v>16</v>
      </c>
      <c r="S63" s="34" t="s">
        <v>763</v>
      </c>
    </row>
    <row r="64" spans="1:19">
      <c r="A64" s="14" t="str">
        <f t="shared" si="3"/>
        <v>Critical Mass- Artizen- W7a</v>
      </c>
      <c r="B64" s="91">
        <f t="shared" si="4"/>
        <v>7.9</v>
      </c>
      <c r="C64" s="14">
        <f t="shared" si="5"/>
        <v>12.9</v>
      </c>
      <c r="Q64" s="34" t="s">
        <v>2171</v>
      </c>
      <c r="R64" s="34">
        <v>16</v>
      </c>
      <c r="S64" s="34" t="s">
        <v>763</v>
      </c>
    </row>
    <row r="65" spans="1:19">
      <c r="A65" s="14" t="str">
        <f t="shared" si="3"/>
        <v>Lily CBD by Lazy Bee Gardens- W8</v>
      </c>
      <c r="B65" s="91">
        <f t="shared" si="4"/>
        <v>8</v>
      </c>
      <c r="C65" s="14">
        <f t="shared" si="5"/>
        <v>20</v>
      </c>
      <c r="Q65" s="34" t="s">
        <v>2175</v>
      </c>
      <c r="R65" s="34">
        <v>16</v>
      </c>
      <c r="S65" s="34" t="s">
        <v>763</v>
      </c>
    </row>
    <row r="66" spans="1:19">
      <c r="A66" s="14" t="str">
        <f t="shared" si="3"/>
        <v>Frida by Ravengrass Farms- W8</v>
      </c>
      <c r="B66" s="91">
        <f t="shared" si="4"/>
        <v>8</v>
      </c>
      <c r="C66" s="14">
        <f t="shared" si="5"/>
        <v>14</v>
      </c>
      <c r="Q66" s="34" t="s">
        <v>2199</v>
      </c>
      <c r="R66" s="34">
        <v>16</v>
      </c>
      <c r="S66" s="34" t="s">
        <v>763</v>
      </c>
    </row>
    <row r="67" spans="1:19">
      <c r="A67" s="14" t="str">
        <f t="shared" si="3"/>
        <v>Cannatonic 7.0 Red Frog- W16a</v>
      </c>
      <c r="B67" s="91">
        <f t="shared" si="4"/>
        <v>8.1</v>
      </c>
      <c r="C67" s="14">
        <f t="shared" si="5"/>
        <v>9.6</v>
      </c>
      <c r="Q67" s="34" t="s">
        <v>2218</v>
      </c>
      <c r="R67" s="34">
        <v>16</v>
      </c>
      <c r="S67" s="34" t="s">
        <v>763</v>
      </c>
    </row>
    <row r="68" spans="1:19">
      <c r="A68" s="14" t="str">
        <f t="shared" si="3"/>
        <v>Omrita- W37</v>
      </c>
      <c r="B68" s="91">
        <f t="shared" si="4"/>
        <v>8.33</v>
      </c>
      <c r="C68" s="14">
        <f t="shared" si="5"/>
        <v>9.49</v>
      </c>
      <c r="Q68" s="34" t="s">
        <v>2256</v>
      </c>
      <c r="R68" s="34">
        <v>16</v>
      </c>
      <c r="S68" s="34" t="s">
        <v>763</v>
      </c>
    </row>
    <row r="69" spans="1:19">
      <c r="A69" s="14" t="str">
        <f t="shared" si="3"/>
        <v>Cashy's Honey- W21a</v>
      </c>
      <c r="B69" s="91">
        <f t="shared" si="4"/>
        <v>8.4</v>
      </c>
      <c r="C69" s="14">
        <f t="shared" si="5"/>
        <v>12.8</v>
      </c>
      <c r="Q69" s="34" t="s">
        <v>2260</v>
      </c>
      <c r="R69" s="34">
        <v>16</v>
      </c>
      <c r="S69" s="34" t="s">
        <v>763</v>
      </c>
    </row>
    <row r="70" spans="1:19">
      <c r="A70" s="14" t="str">
        <f t="shared" si="3"/>
        <v>Critical Mass Preroll- W33</v>
      </c>
      <c r="B70" s="91">
        <f t="shared" si="4"/>
        <v>8.6</v>
      </c>
      <c r="C70" s="14">
        <f t="shared" si="5"/>
        <v>14.89</v>
      </c>
      <c r="Q70" s="34" t="s">
        <v>2443</v>
      </c>
      <c r="R70" s="34">
        <v>16</v>
      </c>
      <c r="S70" s="34" t="s">
        <v>795</v>
      </c>
    </row>
    <row r="71" spans="1:19">
      <c r="A71" s="14" t="str">
        <f t="shared" si="3"/>
        <v>Sour Diesel Preroll- W35</v>
      </c>
      <c r="B71" s="91">
        <f t="shared" si="4"/>
        <v>9.3000000000000007</v>
      </c>
      <c r="C71" s="14">
        <f t="shared" si="5"/>
        <v>0</v>
      </c>
      <c r="Q71" s="34" t="s">
        <v>2908</v>
      </c>
      <c r="R71" s="34">
        <v>16</v>
      </c>
      <c r="S71" s="34" t="s">
        <v>763</v>
      </c>
    </row>
    <row r="72" spans="1:19">
      <c r="A72" s="14" t="str">
        <f t="shared" si="3"/>
        <v>Flower Sour Tsunami- W34</v>
      </c>
      <c r="B72" s="91">
        <f t="shared" si="4"/>
        <v>9.4</v>
      </c>
      <c r="C72" s="14">
        <f t="shared" si="5"/>
        <v>8.9</v>
      </c>
      <c r="Q72" s="34" t="s">
        <v>3162</v>
      </c>
      <c r="R72" s="34">
        <v>16</v>
      </c>
      <c r="S72" s="34" t="s">
        <v>763</v>
      </c>
    </row>
    <row r="73" spans="1:19">
      <c r="A73" s="14" t="str">
        <f t="shared" si="3"/>
        <v>Dank Sinatra- W36</v>
      </c>
      <c r="B73" s="91">
        <f t="shared" si="4"/>
        <v>9.4</v>
      </c>
      <c r="C73" s="14" t="str">
        <f t="shared" si="5"/>
        <v>NO INFO</v>
      </c>
      <c r="Q73" s="34" t="s">
        <v>3209</v>
      </c>
      <c r="R73" s="34">
        <v>16</v>
      </c>
      <c r="S73" s="34" t="s">
        <v>763</v>
      </c>
    </row>
    <row r="74" spans="1:19">
      <c r="A74" s="14" t="str">
        <f t="shared" si="3"/>
        <v>White Fire OG- W36</v>
      </c>
      <c r="B74" s="91">
        <f t="shared" si="4"/>
        <v>9.8000000000000007</v>
      </c>
      <c r="C74" s="14" t="str">
        <f t="shared" si="5"/>
        <v>NO INFO</v>
      </c>
      <c r="Q74" s="36" t="s">
        <v>3242</v>
      </c>
      <c r="R74" s="34">
        <v>16</v>
      </c>
      <c r="S74" s="34" t="s">
        <v>763</v>
      </c>
    </row>
    <row r="75" spans="1:19">
      <c r="A75" s="14" t="str">
        <f t="shared" si="3"/>
        <v>Critical Mass (Pre-roll)- W23</v>
      </c>
      <c r="B75" s="91">
        <f t="shared" si="4"/>
        <v>9.9</v>
      </c>
      <c r="C75" s="14">
        <f t="shared" si="5"/>
        <v>7.7</v>
      </c>
      <c r="Q75" s="64" t="s">
        <v>3387</v>
      </c>
      <c r="R75" s="34">
        <v>16</v>
      </c>
      <c r="S75" s="34" t="s">
        <v>763</v>
      </c>
    </row>
    <row r="76" spans="1:19">
      <c r="A76" s="51" t="str">
        <f>M2</f>
        <v>AK 420 D&amp;S Farms- W16a</v>
      </c>
      <c r="B76" s="92">
        <f>N2</f>
        <v>10.4</v>
      </c>
      <c r="C76" s="51">
        <f>O2</f>
        <v>0.5</v>
      </c>
      <c r="Q76" s="64" t="s">
        <v>3394</v>
      </c>
      <c r="R76" s="34">
        <v>16</v>
      </c>
      <c r="S76" s="34" t="s">
        <v>763</v>
      </c>
    </row>
    <row r="77" spans="1:19">
      <c r="A77" s="51" t="str">
        <f t="shared" ref="A77:A127" si="6">M3</f>
        <v>Dutch Hawaiian Popcorn- W36</v>
      </c>
      <c r="B77" s="92">
        <f t="shared" ref="B77:B127" si="7">N3</f>
        <v>11</v>
      </c>
      <c r="C77" s="51" t="str">
        <f t="shared" ref="C77:C127" si="8">O3</f>
        <v>NO INFO</v>
      </c>
      <c r="Q77" s="64" t="s">
        <v>3409</v>
      </c>
      <c r="R77" s="34">
        <v>16</v>
      </c>
      <c r="S77" s="34" t="s">
        <v>763</v>
      </c>
    </row>
    <row r="78" spans="1:19">
      <c r="A78" s="51" t="str">
        <f t="shared" si="6"/>
        <v>Trap Star- W36</v>
      </c>
      <c r="B78" s="92">
        <f t="shared" si="7"/>
        <v>11</v>
      </c>
      <c r="C78" s="51" t="str">
        <f t="shared" si="8"/>
        <v>NO INFO</v>
      </c>
      <c r="Q78" s="34" t="s">
        <v>3466</v>
      </c>
      <c r="R78" s="34">
        <v>16</v>
      </c>
      <c r="S78" s="34" t="s">
        <v>763</v>
      </c>
    </row>
    <row r="79" spans="1:19">
      <c r="A79" s="51" t="str">
        <f t="shared" si="6"/>
        <v>Ground Flower Bery Mixed- W21a</v>
      </c>
      <c r="B79" s="92">
        <f t="shared" si="7"/>
        <v>11.1</v>
      </c>
      <c r="C79" s="51">
        <f t="shared" si="8"/>
        <v>0.2</v>
      </c>
      <c r="Q79" s="34" t="s">
        <v>3467</v>
      </c>
      <c r="R79" s="34">
        <v>16</v>
      </c>
      <c r="S79" s="34" t="s">
        <v>763</v>
      </c>
    </row>
    <row r="80" spans="1:19">
      <c r="A80" s="51" t="str">
        <f t="shared" si="6"/>
        <v>Galactic Glue (Pre-roll)- W37</v>
      </c>
      <c r="B80" s="92">
        <f t="shared" si="7"/>
        <v>11.5</v>
      </c>
      <c r="C80" s="51">
        <f t="shared" si="8"/>
        <v>0.2</v>
      </c>
      <c r="Q80" s="64" t="s">
        <v>3478</v>
      </c>
      <c r="R80" s="34">
        <v>16</v>
      </c>
      <c r="S80" s="34" t="s">
        <v>763</v>
      </c>
    </row>
    <row r="81" spans="1:19">
      <c r="A81" s="51" t="str">
        <f t="shared" si="6"/>
        <v>Grape Ape (pre-roll)- W37</v>
      </c>
      <c r="B81" s="92">
        <f t="shared" si="7"/>
        <v>11.5</v>
      </c>
      <c r="C81" s="51">
        <f t="shared" si="8"/>
        <v>0.2</v>
      </c>
      <c r="Q81" s="34" t="s">
        <v>3836</v>
      </c>
      <c r="R81" s="34">
        <v>16</v>
      </c>
      <c r="S81" s="34" t="s">
        <v>763</v>
      </c>
    </row>
    <row r="82" spans="1:19">
      <c r="A82" s="51" t="str">
        <f t="shared" si="6"/>
        <v>Cinex Pre Roll Landrace- W16a</v>
      </c>
      <c r="B82" s="92">
        <f t="shared" si="7"/>
        <v>11.8</v>
      </c>
      <c r="C82" s="51" t="str">
        <f t="shared" si="8"/>
        <v>NO INFO</v>
      </c>
      <c r="Q82" s="34" t="s">
        <v>3836</v>
      </c>
      <c r="R82" s="34">
        <v>16</v>
      </c>
      <c r="S82" s="34" t="s">
        <v>763</v>
      </c>
    </row>
    <row r="83" spans="1:19">
      <c r="A83" s="51" t="str">
        <f t="shared" si="6"/>
        <v>Kiwi Gangster (Pre-roll)- W23</v>
      </c>
      <c r="B83" s="92">
        <f t="shared" si="7"/>
        <v>11.98</v>
      </c>
      <c r="C83" s="51" t="str">
        <f t="shared" si="8"/>
        <v>NO INFO</v>
      </c>
      <c r="Q83" s="36" t="s">
        <v>3948</v>
      </c>
      <c r="R83" s="65">
        <v>16</v>
      </c>
      <c r="S83" s="65" t="s">
        <v>763</v>
      </c>
    </row>
    <row r="84" spans="1:19">
      <c r="A84" s="51" t="str">
        <f t="shared" si="6"/>
        <v>GG shake- W4a</v>
      </c>
      <c r="B84" s="92">
        <f t="shared" si="7"/>
        <v>12</v>
      </c>
      <c r="C84" s="51" t="str">
        <f t="shared" si="8"/>
        <v>NO INFO</v>
      </c>
      <c r="Q84" s="36" t="s">
        <v>4019</v>
      </c>
      <c r="R84" s="34">
        <v>16</v>
      </c>
      <c r="S84" s="34">
        <v>0</v>
      </c>
    </row>
    <row r="85" spans="1:19">
      <c r="A85" s="51" t="str">
        <f t="shared" si="6"/>
        <v>Ground Flower Alpine Mix- W21a</v>
      </c>
      <c r="B85" s="92">
        <f t="shared" si="7"/>
        <v>12</v>
      </c>
      <c r="C85" s="51">
        <f t="shared" si="8"/>
        <v>0.3</v>
      </c>
      <c r="Q85" s="36" t="s">
        <v>4473</v>
      </c>
      <c r="R85" s="34">
        <v>16</v>
      </c>
      <c r="S85" s="34">
        <v>0.04</v>
      </c>
    </row>
    <row r="86" spans="1:19">
      <c r="A86" s="51" t="str">
        <f t="shared" si="6"/>
        <v>GA- Blue Cheese Preroll- W28</v>
      </c>
      <c r="B86" s="92">
        <f t="shared" si="7"/>
        <v>12.1</v>
      </c>
      <c r="C86" s="51">
        <f t="shared" si="8"/>
        <v>0</v>
      </c>
      <c r="Q86" s="36" t="s">
        <v>4492</v>
      </c>
      <c r="R86" s="34">
        <v>16.010000000000002</v>
      </c>
      <c r="S86" s="34">
        <v>0.13</v>
      </c>
    </row>
    <row r="87" spans="1:19">
      <c r="A87" s="51" t="str">
        <f t="shared" si="6"/>
        <v>Sky Standard Cherry Pie- W9b</v>
      </c>
      <c r="B87" s="92">
        <f t="shared" si="7"/>
        <v>12.6</v>
      </c>
      <c r="C87" s="51">
        <f t="shared" si="8"/>
        <v>0.5</v>
      </c>
      <c r="Q87" s="34" t="s">
        <v>2067</v>
      </c>
      <c r="R87" s="34">
        <v>16.100000000000001</v>
      </c>
      <c r="S87" s="34" t="s">
        <v>763</v>
      </c>
    </row>
    <row r="88" spans="1:19">
      <c r="A88" s="51" t="str">
        <f t="shared" si="6"/>
        <v>God's Gift Pre-roll- W35</v>
      </c>
      <c r="B88" s="92">
        <f t="shared" si="7"/>
        <v>12.6</v>
      </c>
      <c r="C88" s="51">
        <f t="shared" si="8"/>
        <v>0.8</v>
      </c>
      <c r="Q88" s="66" t="s">
        <v>2339</v>
      </c>
      <c r="R88" s="34">
        <v>16.100000000000001</v>
      </c>
      <c r="S88" s="34" t="s">
        <v>763</v>
      </c>
    </row>
    <row r="89" spans="1:19">
      <c r="A89" s="51" t="str">
        <f t="shared" si="6"/>
        <v>DJ Short Blueberry by Cascade Growers- W8</v>
      </c>
      <c r="B89" s="92">
        <f t="shared" si="7"/>
        <v>12.85</v>
      </c>
      <c r="C89" s="51">
        <f t="shared" si="8"/>
        <v>0.16</v>
      </c>
      <c r="Q89" s="34" t="s">
        <v>2751</v>
      </c>
      <c r="R89" s="34">
        <v>16.100000000000001</v>
      </c>
      <c r="S89" s="34">
        <v>11.3</v>
      </c>
    </row>
    <row r="90" spans="1:19">
      <c r="A90" s="51" t="str">
        <f t="shared" si="6"/>
        <v>Marmalade #32- W22a</v>
      </c>
      <c r="B90" s="92">
        <f t="shared" si="7"/>
        <v>13</v>
      </c>
      <c r="C90" s="51">
        <f t="shared" si="8"/>
        <v>9</v>
      </c>
      <c r="Q90" s="34" t="s">
        <v>2782</v>
      </c>
      <c r="R90" s="34">
        <v>16.100000000000001</v>
      </c>
      <c r="S90" s="34" t="s">
        <v>763</v>
      </c>
    </row>
    <row r="91" spans="1:19">
      <c r="A91" s="51" t="str">
        <f t="shared" si="6"/>
        <v>Fire- Dairy Queen- W9a</v>
      </c>
      <c r="B91" s="92">
        <f t="shared" si="7"/>
        <v>13.3</v>
      </c>
      <c r="C91" s="51" t="str">
        <f t="shared" si="8"/>
        <v>No INFO</v>
      </c>
      <c r="Q91" s="34" t="s">
        <v>2787</v>
      </c>
      <c r="R91" s="34">
        <v>16.100000000000001</v>
      </c>
      <c r="S91" s="34" t="s">
        <v>763</v>
      </c>
    </row>
    <row r="92" spans="1:19">
      <c r="A92" s="51" t="str">
        <f t="shared" si="6"/>
        <v>Royal Kush 1g Pre Roll Landrace- W16a</v>
      </c>
      <c r="B92" s="92">
        <f t="shared" si="7"/>
        <v>13.3</v>
      </c>
      <c r="C92" s="51" t="str">
        <f t="shared" si="8"/>
        <v>No INFO</v>
      </c>
      <c r="Q92" s="34" t="s">
        <v>2845</v>
      </c>
      <c r="R92" s="34">
        <v>16.100000000000001</v>
      </c>
      <c r="S92" s="34">
        <v>0.4</v>
      </c>
    </row>
    <row r="93" spans="1:19">
      <c r="A93" s="51" t="str">
        <f t="shared" si="6"/>
        <v>Sweet and Sour Widow- W36</v>
      </c>
      <c r="B93" s="92">
        <f t="shared" si="7"/>
        <v>13.3</v>
      </c>
      <c r="C93" s="51">
        <f t="shared" si="8"/>
        <v>0.4</v>
      </c>
      <c r="Q93" s="34" t="s">
        <v>2919</v>
      </c>
      <c r="R93" s="34">
        <v>16.100000000000001</v>
      </c>
      <c r="S93" s="34">
        <v>11.3</v>
      </c>
    </row>
    <row r="94" spans="1:19">
      <c r="A94" s="51" t="str">
        <f t="shared" si="6"/>
        <v>Top Cut- Mandragora- W9a</v>
      </c>
      <c r="B94" s="92">
        <f t="shared" si="7"/>
        <v>13.4</v>
      </c>
      <c r="C94" s="51" t="str">
        <f t="shared" si="8"/>
        <v>NO INFO</v>
      </c>
      <c r="Q94" s="36" t="s">
        <v>4488</v>
      </c>
      <c r="R94" s="34">
        <v>16.11</v>
      </c>
      <c r="S94" s="34">
        <v>0.22</v>
      </c>
    </row>
    <row r="95" spans="1:19">
      <c r="A95" s="51" t="str">
        <f t="shared" si="6"/>
        <v>Purple AK-47- W25</v>
      </c>
      <c r="B95" s="92">
        <f t="shared" si="7"/>
        <v>13.49</v>
      </c>
      <c r="C95" s="51" t="str">
        <f t="shared" si="8"/>
        <v>NO INFO</v>
      </c>
      <c r="Q95" s="36" t="s">
        <v>4574</v>
      </c>
      <c r="R95" s="34">
        <v>16.11</v>
      </c>
      <c r="S95" s="34">
        <v>0</v>
      </c>
    </row>
    <row r="96" spans="1:19">
      <c r="A96" s="51" t="str">
        <f t="shared" si="6"/>
        <v>Sunset Sherbert-W2</v>
      </c>
      <c r="B96" s="92">
        <f t="shared" si="7"/>
        <v>13.58</v>
      </c>
      <c r="C96" s="51">
        <f t="shared" si="8"/>
        <v>0</v>
      </c>
      <c r="Q96" s="36" t="s">
        <v>4574</v>
      </c>
      <c r="R96" s="34">
        <v>16.11</v>
      </c>
      <c r="S96" s="34">
        <v>0</v>
      </c>
    </row>
    <row r="97" spans="1:19">
      <c r="A97" s="51" t="str">
        <f t="shared" si="6"/>
        <v>Green Crack Trim- Lopez and Orr- W7a</v>
      </c>
      <c r="B97" s="92">
        <f t="shared" si="7"/>
        <v>13.6</v>
      </c>
      <c r="C97" s="51">
        <f t="shared" si="8"/>
        <v>0.3</v>
      </c>
      <c r="Q97" s="34" t="s">
        <v>2321</v>
      </c>
      <c r="R97" s="34">
        <v>16.2</v>
      </c>
      <c r="S97" s="34">
        <v>0.2</v>
      </c>
    </row>
    <row r="98" spans="1:19">
      <c r="A98" s="51" t="str">
        <f t="shared" si="6"/>
        <v>Blueberry Cookies- American Weed Company- W7a</v>
      </c>
      <c r="B98" s="92">
        <f t="shared" si="7"/>
        <v>13.7</v>
      </c>
      <c r="C98" s="51" t="str">
        <f t="shared" si="8"/>
        <v>NO INFO</v>
      </c>
      <c r="Q98" s="34" t="s">
        <v>2465</v>
      </c>
      <c r="R98" s="34">
        <v>16.2</v>
      </c>
      <c r="S98" s="34" t="s">
        <v>763</v>
      </c>
    </row>
    <row r="99" spans="1:19">
      <c r="A99" s="51" t="str">
        <f t="shared" si="6"/>
        <v>Spark- Grease Monkey- W9a</v>
      </c>
      <c r="B99" s="92">
        <f t="shared" si="7"/>
        <v>13.7</v>
      </c>
      <c r="C99" s="51" t="str">
        <f t="shared" si="8"/>
        <v>NO INFO</v>
      </c>
      <c r="Q99" s="34" t="s">
        <v>2831</v>
      </c>
      <c r="R99" s="34">
        <v>16.2</v>
      </c>
      <c r="S99" s="34">
        <v>0.5</v>
      </c>
    </row>
    <row r="100" spans="1:19">
      <c r="A100" s="51" t="str">
        <f t="shared" si="6"/>
        <v>Dutch Treat Shake- W4a</v>
      </c>
      <c r="B100" s="92">
        <f t="shared" si="7"/>
        <v>14</v>
      </c>
      <c r="C100" s="51" t="str">
        <f t="shared" si="8"/>
        <v>No INFO</v>
      </c>
      <c r="Q100" s="34" t="s">
        <v>2964</v>
      </c>
      <c r="R100" s="34">
        <v>16.2</v>
      </c>
      <c r="S100" s="34">
        <v>0.2</v>
      </c>
    </row>
    <row r="101" spans="1:19">
      <c r="A101" s="51" t="str">
        <f t="shared" si="6"/>
        <v>Sour Tangie- Solstice Tradition- W7a</v>
      </c>
      <c r="B101" s="92">
        <f t="shared" si="7"/>
        <v>14</v>
      </c>
      <c r="C101" s="51" t="str">
        <f t="shared" si="8"/>
        <v>NO INFO</v>
      </c>
      <c r="Q101" s="34" t="s">
        <v>2063</v>
      </c>
      <c r="R101" s="34">
        <v>16.3</v>
      </c>
      <c r="S101" s="34" t="s">
        <v>763</v>
      </c>
    </row>
    <row r="102" spans="1:19">
      <c r="A102" s="51" t="str">
        <f t="shared" si="6"/>
        <v>Remedy- W4b</v>
      </c>
      <c r="B102" s="92">
        <f t="shared" si="7"/>
        <v>14</v>
      </c>
      <c r="C102" s="51" t="str">
        <f t="shared" si="8"/>
        <v>NO INFO</v>
      </c>
      <c r="Q102" s="34" t="s">
        <v>2447</v>
      </c>
      <c r="R102" s="34">
        <v>16.3</v>
      </c>
      <c r="S102" s="34">
        <v>0.2</v>
      </c>
    </row>
    <row r="103" spans="1:19">
      <c r="A103" s="51" t="str">
        <f t="shared" si="6"/>
        <v>Kimbo Kush- W4b</v>
      </c>
      <c r="B103" s="92">
        <f t="shared" si="7"/>
        <v>14</v>
      </c>
      <c r="C103" s="51" t="str">
        <f t="shared" si="8"/>
        <v>NO INFO</v>
      </c>
      <c r="Q103" s="34" t="s">
        <v>2709</v>
      </c>
      <c r="R103" s="34">
        <v>16.3</v>
      </c>
      <c r="S103" s="34">
        <v>0.2</v>
      </c>
    </row>
    <row r="104" spans="1:19">
      <c r="A104" s="51" t="str">
        <f t="shared" si="6"/>
        <v>Purple Persuasion- W24</v>
      </c>
      <c r="B104" s="92">
        <f t="shared" si="7"/>
        <v>14</v>
      </c>
      <c r="C104" s="51" t="str">
        <f t="shared" si="8"/>
        <v>NO INFO</v>
      </c>
      <c r="Q104" s="34" t="s">
        <v>2826</v>
      </c>
      <c r="R104" s="34">
        <v>16.3</v>
      </c>
      <c r="S104" s="34">
        <v>0.7</v>
      </c>
    </row>
    <row r="105" spans="1:19">
      <c r="A105" s="51" t="str">
        <f t="shared" si="6"/>
        <v>Master Kush Preroll- W32</v>
      </c>
      <c r="B105" s="92">
        <f t="shared" si="7"/>
        <v>14</v>
      </c>
      <c r="C105" s="51" t="str">
        <f t="shared" si="8"/>
        <v>NO INFO</v>
      </c>
      <c r="Q105" s="34" t="s">
        <v>3023</v>
      </c>
      <c r="R105" s="34">
        <v>16.3</v>
      </c>
      <c r="S105" s="34">
        <v>0.2</v>
      </c>
    </row>
    <row r="106" spans="1:19">
      <c r="A106" s="51" t="str">
        <f t="shared" si="6"/>
        <v>Juicy Fruit- W21a</v>
      </c>
      <c r="B106" s="92">
        <f t="shared" si="7"/>
        <v>14.1</v>
      </c>
      <c r="C106" s="51" t="str">
        <f t="shared" si="8"/>
        <v>NO INFO</v>
      </c>
      <c r="Q106" s="34" t="s">
        <v>3099</v>
      </c>
      <c r="R106" s="34">
        <v>16.3</v>
      </c>
      <c r="S106" s="34" t="s">
        <v>763</v>
      </c>
    </row>
    <row r="107" spans="1:19">
      <c r="A107" s="51" t="str">
        <f t="shared" si="6"/>
        <v>Strawbery Switchblade Preroll- W35</v>
      </c>
      <c r="B107" s="92">
        <f t="shared" si="7"/>
        <v>14.1</v>
      </c>
      <c r="C107" s="51">
        <f t="shared" si="8"/>
        <v>2</v>
      </c>
      <c r="Q107" s="36" t="s">
        <v>3731</v>
      </c>
      <c r="R107" s="34">
        <v>16.3</v>
      </c>
      <c r="S107" s="34">
        <v>0</v>
      </c>
    </row>
    <row r="108" spans="1:19">
      <c r="A108" s="51" t="str">
        <f t="shared" si="6"/>
        <v>CCC- Variety PK Indica- W21a</v>
      </c>
      <c r="B108" s="92">
        <f t="shared" si="7"/>
        <v>14.2</v>
      </c>
      <c r="C108" s="51" t="str">
        <f t="shared" si="8"/>
        <v>NO INFO</v>
      </c>
      <c r="Q108" s="34" t="s">
        <v>4161</v>
      </c>
      <c r="R108" s="34">
        <v>16.3</v>
      </c>
      <c r="S108" s="34">
        <v>0.2</v>
      </c>
    </row>
    <row r="109" spans="1:19">
      <c r="A109" s="51" t="str">
        <f t="shared" si="6"/>
        <v>Querkle- W37</v>
      </c>
      <c r="B109" s="92">
        <f t="shared" si="7"/>
        <v>14.25</v>
      </c>
      <c r="C109" s="51">
        <f t="shared" si="8"/>
        <v>0.09</v>
      </c>
      <c r="Q109" s="36" t="s">
        <v>4588</v>
      </c>
      <c r="R109" s="34">
        <v>16.32</v>
      </c>
      <c r="S109" s="34">
        <v>0</v>
      </c>
    </row>
    <row r="110" spans="1:19">
      <c r="A110" s="51" t="str">
        <f t="shared" si="6"/>
        <v>Marmalade- W1</v>
      </c>
      <c r="B110" s="92">
        <f t="shared" si="7"/>
        <v>14.3</v>
      </c>
      <c r="C110" s="51">
        <f t="shared" si="8"/>
        <v>10.5</v>
      </c>
      <c r="Q110" s="36" t="s">
        <v>4588</v>
      </c>
      <c r="R110" s="34">
        <v>16.32</v>
      </c>
      <c r="S110" s="34">
        <v>0</v>
      </c>
    </row>
    <row r="111" spans="1:19">
      <c r="A111" s="51" t="str">
        <f t="shared" si="6"/>
        <v>Eco Budz- Jackie G- W9a</v>
      </c>
      <c r="B111" s="92">
        <f t="shared" si="7"/>
        <v>14.3</v>
      </c>
      <c r="C111" s="51" t="str">
        <f t="shared" si="8"/>
        <v>NO INFO</v>
      </c>
      <c r="Q111" s="36" t="s">
        <v>3312</v>
      </c>
      <c r="R111" s="34">
        <v>16.37</v>
      </c>
      <c r="S111" s="34" t="s">
        <v>763</v>
      </c>
    </row>
    <row r="112" spans="1:19">
      <c r="A112" s="51" t="str">
        <f t="shared" si="6"/>
        <v>Berry Gumboldt Pre Roll 1g Landrace- W16a</v>
      </c>
      <c r="B112" s="92">
        <f t="shared" si="7"/>
        <v>14.4</v>
      </c>
      <c r="C112" s="51" t="str">
        <f t="shared" si="8"/>
        <v>NO INFO</v>
      </c>
      <c r="Q112" s="34" t="s">
        <v>2630</v>
      </c>
      <c r="R112" s="34">
        <v>16.399999999999999</v>
      </c>
      <c r="S112" s="34" t="s">
        <v>763</v>
      </c>
    </row>
    <row r="113" spans="1:19">
      <c r="A113" s="51" t="str">
        <f t="shared" si="6"/>
        <v>Rude Boi OG- Moji- W7a</v>
      </c>
      <c r="B113" s="92">
        <f t="shared" si="7"/>
        <v>14.5</v>
      </c>
      <c r="C113" s="51">
        <f t="shared" si="8"/>
        <v>0.7</v>
      </c>
      <c r="Q113" s="34" t="s">
        <v>2746</v>
      </c>
      <c r="R113" s="34">
        <v>16.399999999999999</v>
      </c>
      <c r="S113" s="34" t="s">
        <v>763</v>
      </c>
    </row>
    <row r="114" spans="1:19">
      <c r="A114" s="51" t="str">
        <f t="shared" si="6"/>
        <v>Jack Herer Rochester Light- W16a</v>
      </c>
      <c r="B114" s="92">
        <f t="shared" si="7"/>
        <v>14.6</v>
      </c>
      <c r="C114" s="51" t="str">
        <f t="shared" si="8"/>
        <v>NO INFO</v>
      </c>
      <c r="Q114" s="34" t="s">
        <v>2807</v>
      </c>
      <c r="R114" s="34">
        <v>16.399999999999999</v>
      </c>
      <c r="S114" s="34" t="s">
        <v>763</v>
      </c>
    </row>
    <row r="115" spans="1:19">
      <c r="A115" s="51" t="str">
        <f t="shared" si="6"/>
        <v>UK Cheese D&amp;S Farms- W16a</v>
      </c>
      <c r="B115" s="92">
        <f t="shared" si="7"/>
        <v>14.6</v>
      </c>
      <c r="C115" s="51" t="str">
        <f t="shared" si="8"/>
        <v>NO INFO</v>
      </c>
      <c r="Q115" s="34" t="s">
        <v>2872</v>
      </c>
      <c r="R115" s="34">
        <v>16.399999999999999</v>
      </c>
      <c r="S115" s="34" t="s">
        <v>763</v>
      </c>
    </row>
    <row r="116" spans="1:19">
      <c r="A116" s="51" t="str">
        <f t="shared" si="6"/>
        <v>A-Train Popcorn Suncliff- W16a</v>
      </c>
      <c r="B116" s="92">
        <f t="shared" si="7"/>
        <v>14.8</v>
      </c>
      <c r="C116" s="51">
        <f t="shared" si="8"/>
        <v>0.6</v>
      </c>
      <c r="Q116" s="36" t="s">
        <v>3344</v>
      </c>
      <c r="R116" s="34">
        <v>16.399999999999999</v>
      </c>
      <c r="S116" s="34" t="s">
        <v>795</v>
      </c>
    </row>
    <row r="117" spans="1:19">
      <c r="A117" s="51" t="str">
        <f t="shared" si="6"/>
        <v>White Widow From Pyraid- W22a</v>
      </c>
      <c r="B117" s="92">
        <f t="shared" si="7"/>
        <v>14.8</v>
      </c>
      <c r="C117" s="51" t="str">
        <f t="shared" si="8"/>
        <v>NO INFO</v>
      </c>
      <c r="Q117" s="36" t="s">
        <v>4587</v>
      </c>
      <c r="R117" s="34">
        <v>16.489999999999998</v>
      </c>
      <c r="S117" s="34">
        <v>0</v>
      </c>
    </row>
    <row r="118" spans="1:19">
      <c r="A118" s="51" t="str">
        <f t="shared" si="6"/>
        <v>Knights Hemplar- Kings Kush Little Kings- W9a</v>
      </c>
      <c r="B118" s="92">
        <f t="shared" si="7"/>
        <v>14.9</v>
      </c>
      <c r="C118" s="51" t="str">
        <f t="shared" si="8"/>
        <v>NO INFO</v>
      </c>
      <c r="Q118" s="36" t="s">
        <v>4587</v>
      </c>
      <c r="R118" s="34">
        <v>16.489999999999998</v>
      </c>
      <c r="S118" s="34">
        <v>0</v>
      </c>
    </row>
    <row r="119" spans="1:19">
      <c r="A119" s="51" t="str">
        <f t="shared" si="6"/>
        <v>Orange Cream by Methow Horticulture- W18</v>
      </c>
      <c r="B119" s="92">
        <f t="shared" si="7"/>
        <v>14.9</v>
      </c>
      <c r="C119" s="51">
        <f t="shared" si="8"/>
        <v>0.1</v>
      </c>
      <c r="Q119" s="34" t="s">
        <v>2365</v>
      </c>
      <c r="R119" s="34">
        <v>16.5</v>
      </c>
      <c r="S119" s="34" t="s">
        <v>763</v>
      </c>
    </row>
    <row r="120" spans="1:19">
      <c r="A120" s="51" t="str">
        <f t="shared" si="6"/>
        <v>Orange Cream- W35</v>
      </c>
      <c r="B120" s="92">
        <f t="shared" si="7"/>
        <v>14.9</v>
      </c>
      <c r="C120" s="51">
        <f t="shared" si="8"/>
        <v>0.1</v>
      </c>
      <c r="Q120" s="34" t="s">
        <v>2694</v>
      </c>
      <c r="R120" s="34">
        <v>16.5</v>
      </c>
      <c r="S120" s="34">
        <v>0.2</v>
      </c>
    </row>
    <row r="121" spans="1:19">
      <c r="A121" s="51" t="str">
        <f t="shared" si="6"/>
        <v>Green Crack- Lopez and Orr- W7a</v>
      </c>
      <c r="B121" s="92">
        <f t="shared" si="7"/>
        <v>15</v>
      </c>
      <c r="C121" s="51">
        <f t="shared" si="8"/>
        <v>0.3</v>
      </c>
      <c r="Q121" s="34" t="s">
        <v>2781</v>
      </c>
      <c r="R121" s="34">
        <v>16.5</v>
      </c>
      <c r="S121" s="34" t="s">
        <v>763</v>
      </c>
    </row>
    <row r="122" spans="1:19">
      <c r="A122" s="51" t="str">
        <f t="shared" si="6"/>
        <v>Blueberry Muffin- Silver Series- W7a</v>
      </c>
      <c r="B122" s="92">
        <f t="shared" si="7"/>
        <v>15</v>
      </c>
      <c r="C122" s="51" t="str">
        <f t="shared" si="8"/>
        <v>NO INFO</v>
      </c>
      <c r="Q122" s="34" t="s">
        <v>2966</v>
      </c>
      <c r="R122" s="34">
        <v>16.5</v>
      </c>
      <c r="S122" s="34" t="s">
        <v>795</v>
      </c>
    </row>
    <row r="123" spans="1:19">
      <c r="A123" s="51" t="str">
        <f t="shared" si="6"/>
        <v>Royal Kush- Lopez and Orr- W7a</v>
      </c>
      <c r="B123" s="92">
        <f t="shared" si="7"/>
        <v>15</v>
      </c>
      <c r="C123" s="51">
        <f t="shared" si="8"/>
        <v>0.3</v>
      </c>
      <c r="Q123" s="34" t="s">
        <v>3114</v>
      </c>
      <c r="R123" s="34">
        <v>16.5</v>
      </c>
      <c r="S123" s="34" t="s">
        <v>763</v>
      </c>
    </row>
    <row r="124" spans="1:19">
      <c r="A124" s="51" t="str">
        <f t="shared" si="6"/>
        <v>Cherry Pie- W21a</v>
      </c>
      <c r="B124" s="92">
        <f t="shared" si="7"/>
        <v>15</v>
      </c>
      <c r="C124" s="51" t="str">
        <f t="shared" si="8"/>
        <v>NO INFO</v>
      </c>
      <c r="Q124" s="34" t="s">
        <v>4149</v>
      </c>
      <c r="R124" s="34">
        <v>16.5</v>
      </c>
      <c r="S124" s="34">
        <v>0.2</v>
      </c>
    </row>
    <row r="125" spans="1:19">
      <c r="A125" s="51" t="str">
        <f t="shared" si="6"/>
        <v>White Fire- W4b</v>
      </c>
      <c r="B125" s="92">
        <f t="shared" si="7"/>
        <v>15</v>
      </c>
      <c r="C125" s="51" t="str">
        <f t="shared" si="8"/>
        <v>NO INFO</v>
      </c>
      <c r="Q125" s="36" t="s">
        <v>3766</v>
      </c>
      <c r="R125" s="34">
        <v>16.59</v>
      </c>
      <c r="S125" s="34">
        <v>0</v>
      </c>
    </row>
    <row r="126" spans="1:19">
      <c r="A126" s="51" t="str">
        <f t="shared" si="6"/>
        <v>MB- Northenr Lights #9- W28</v>
      </c>
      <c r="B126" s="92">
        <f t="shared" si="7"/>
        <v>15</v>
      </c>
      <c r="C126" s="51">
        <f t="shared" si="8"/>
        <v>0</v>
      </c>
      <c r="Q126" s="34" t="s">
        <v>2128</v>
      </c>
      <c r="R126" s="34">
        <v>16.600000000000001</v>
      </c>
      <c r="S126" s="34">
        <v>0</v>
      </c>
    </row>
    <row r="127" spans="1:19">
      <c r="A127" s="51" t="str">
        <f t="shared" si="6"/>
        <v>Purple Punch- W33</v>
      </c>
      <c r="B127" s="92">
        <f t="shared" si="7"/>
        <v>15</v>
      </c>
      <c r="C127" s="51">
        <f t="shared" si="8"/>
        <v>0</v>
      </c>
      <c r="Q127" s="34" t="s">
        <v>2134</v>
      </c>
      <c r="R127" s="34">
        <v>16.600000000000001</v>
      </c>
      <c r="S127" s="34">
        <v>0.1</v>
      </c>
    </row>
    <row r="128" spans="1:19">
      <c r="A128" s="34" t="str">
        <f>Q2</f>
        <v>Dairy Queen Fire Cannabis- W16a</v>
      </c>
      <c r="B128" s="93">
        <f>R2</f>
        <v>15.1</v>
      </c>
      <c r="C128" s="93">
        <f>S2</f>
        <v>0.2</v>
      </c>
      <c r="Q128" s="34" t="s">
        <v>2640</v>
      </c>
      <c r="R128" s="34">
        <v>16.600000000000001</v>
      </c>
      <c r="S128" s="34">
        <v>0</v>
      </c>
    </row>
    <row r="129" spans="1:19">
      <c r="A129" s="34" t="str">
        <f t="shared" ref="A129:A192" si="9">Q3</f>
        <v>Sage &amp; Sour- W39</v>
      </c>
      <c r="B129" s="93">
        <f t="shared" ref="B129:B192" si="10">R3</f>
        <v>15.13</v>
      </c>
      <c r="C129" s="93">
        <f t="shared" ref="C129:C192" si="11">S3</f>
        <v>0.21</v>
      </c>
      <c r="Q129" s="34" t="s">
        <v>2753</v>
      </c>
      <c r="R129" s="34">
        <v>16.600000000000001</v>
      </c>
      <c r="S129" s="34" t="s">
        <v>763</v>
      </c>
    </row>
    <row r="130" spans="1:19">
      <c r="A130" s="34" t="str">
        <f t="shared" si="9"/>
        <v>Chocolate Chunk- American Weed Company- W7a</v>
      </c>
      <c r="B130" s="93">
        <f t="shared" si="10"/>
        <v>15.2</v>
      </c>
      <c r="C130" s="93">
        <f t="shared" si="11"/>
        <v>0.2</v>
      </c>
      <c r="Q130" s="34" t="s">
        <v>3056</v>
      </c>
      <c r="R130" s="34">
        <v>16.600000000000001</v>
      </c>
      <c r="S130" s="34">
        <v>1.1000000000000001</v>
      </c>
    </row>
    <row r="131" spans="1:19">
      <c r="A131" s="34" t="str">
        <f t="shared" si="9"/>
        <v>Ace of Spades Forte - W16a</v>
      </c>
      <c r="B131" s="93">
        <f t="shared" si="10"/>
        <v>15.2</v>
      </c>
      <c r="C131" s="93" t="str">
        <f t="shared" si="11"/>
        <v>NO INFO</v>
      </c>
      <c r="Q131" s="34" t="s">
        <v>3144</v>
      </c>
      <c r="R131" s="34">
        <v>16.600000000000001</v>
      </c>
      <c r="S131" s="34" t="s">
        <v>763</v>
      </c>
    </row>
    <row r="132" spans="1:19">
      <c r="A132" s="34" t="str">
        <f t="shared" si="9"/>
        <v>Sensi Star- W6</v>
      </c>
      <c r="B132" s="93">
        <f t="shared" si="10"/>
        <v>15.26</v>
      </c>
      <c r="C132" s="93" t="str">
        <f t="shared" si="11"/>
        <v>NO INFO</v>
      </c>
      <c r="Q132" s="36" t="s">
        <v>3906</v>
      </c>
      <c r="R132" s="36">
        <v>16.600000000000001</v>
      </c>
      <c r="S132" s="36">
        <v>0.18</v>
      </c>
    </row>
    <row r="133" spans="1:19">
      <c r="A133" s="34" t="str">
        <f t="shared" si="9"/>
        <v>LA SOUr #14- Seattle's Private Reserve- W7a</v>
      </c>
      <c r="B133" s="93">
        <f t="shared" si="10"/>
        <v>15.3</v>
      </c>
      <c r="C133" s="93" t="str">
        <f t="shared" si="11"/>
        <v>NO INFO</v>
      </c>
      <c r="Q133" s="64" t="s">
        <v>3638</v>
      </c>
      <c r="R133" s="34">
        <v>16.61</v>
      </c>
      <c r="S133" s="34" t="s">
        <v>763</v>
      </c>
    </row>
    <row r="134" spans="1:19">
      <c r="A134" s="34" t="str">
        <f t="shared" si="9"/>
        <v>Grapefruit x NPH Clandestine- W16a</v>
      </c>
      <c r="B134" s="93">
        <f t="shared" si="10"/>
        <v>15.3</v>
      </c>
      <c r="C134" s="93" t="str">
        <f t="shared" si="11"/>
        <v>NO INFO</v>
      </c>
      <c r="Q134" s="36" t="s">
        <v>3765</v>
      </c>
      <c r="R134" s="34">
        <v>16.61</v>
      </c>
      <c r="S134" s="34">
        <v>0</v>
      </c>
    </row>
    <row r="135" spans="1:19">
      <c r="A135" s="34" t="str">
        <f t="shared" si="9"/>
        <v>Green Crack High Five Farms- W16a</v>
      </c>
      <c r="B135" s="93">
        <f t="shared" si="10"/>
        <v>15.3</v>
      </c>
      <c r="C135" s="93" t="str">
        <f t="shared" si="11"/>
        <v>NO INFO</v>
      </c>
      <c r="Q135" s="34" t="s">
        <v>3708</v>
      </c>
      <c r="R135" s="34">
        <v>16.649999999999999</v>
      </c>
      <c r="S135" s="34">
        <v>0.02</v>
      </c>
    </row>
    <row r="136" spans="1:19">
      <c r="A136" s="34" t="str">
        <f t="shared" si="9"/>
        <v>Klingon Preroll 0.5g Soulshine- W16a</v>
      </c>
      <c r="B136" s="93">
        <f t="shared" si="10"/>
        <v>15.3</v>
      </c>
      <c r="C136" s="93" t="str">
        <f t="shared" si="11"/>
        <v>NO INFO</v>
      </c>
      <c r="Q136" s="34" t="s">
        <v>4427</v>
      </c>
      <c r="R136" s="34">
        <v>16.66</v>
      </c>
      <c r="S136" s="34">
        <v>0</v>
      </c>
    </row>
    <row r="137" spans="1:19">
      <c r="A137" s="34" t="str">
        <f t="shared" si="9"/>
        <v>Northern Lights- Hi Guys- W20a</v>
      </c>
      <c r="B137" s="93">
        <f t="shared" si="10"/>
        <v>15.3</v>
      </c>
      <c r="C137" s="93" t="str">
        <f t="shared" si="11"/>
        <v>NO INFO</v>
      </c>
      <c r="Q137" s="34" t="s">
        <v>4432</v>
      </c>
      <c r="R137" s="34">
        <v>16.66</v>
      </c>
      <c r="S137" s="34">
        <v>0.43</v>
      </c>
    </row>
    <row r="138" spans="1:19">
      <c r="A138" s="34" t="str">
        <f t="shared" si="9"/>
        <v>Mindscape by Methow Horticulture- W18</v>
      </c>
      <c r="B138" s="93">
        <f t="shared" si="10"/>
        <v>15.4</v>
      </c>
      <c r="C138" s="93">
        <f t="shared" si="11"/>
        <v>0.1</v>
      </c>
      <c r="Q138" s="34" t="s">
        <v>2397</v>
      </c>
      <c r="R138" s="34">
        <v>16.7</v>
      </c>
      <c r="S138" s="34" t="s">
        <v>763</v>
      </c>
    </row>
    <row r="139" spans="1:19">
      <c r="A139" s="34" t="str">
        <f t="shared" si="9"/>
        <v>Star Dawg High Tide Cannabis- W16a</v>
      </c>
      <c r="B139" s="93">
        <f t="shared" si="10"/>
        <v>15.4</v>
      </c>
      <c r="C139" s="93" t="str">
        <f t="shared" si="11"/>
        <v>NO INFO</v>
      </c>
      <c r="Q139" s="34" t="s">
        <v>2688</v>
      </c>
      <c r="R139" s="34">
        <v>16.7</v>
      </c>
      <c r="S139" s="34">
        <v>0.1</v>
      </c>
    </row>
    <row r="140" spans="1:19">
      <c r="A140" s="34" t="str">
        <f t="shared" si="9"/>
        <v>Venom Og Kush Pre Roll Soulshine- W16a</v>
      </c>
      <c r="B140" s="93">
        <f t="shared" si="10"/>
        <v>15.4</v>
      </c>
      <c r="C140" s="93" t="str">
        <f t="shared" si="11"/>
        <v>NO INFO</v>
      </c>
      <c r="Q140" s="66" t="s">
        <v>2902</v>
      </c>
      <c r="R140" s="34">
        <v>16.7</v>
      </c>
      <c r="S140" s="34" t="s">
        <v>763</v>
      </c>
    </row>
    <row r="141" spans="1:19">
      <c r="A141" s="34" t="str">
        <f t="shared" si="9"/>
        <v>Midscape- W35</v>
      </c>
      <c r="B141" s="93">
        <f t="shared" si="10"/>
        <v>15.4</v>
      </c>
      <c r="C141" s="93">
        <f t="shared" si="11"/>
        <v>0.1</v>
      </c>
      <c r="Q141" s="34" t="s">
        <v>4201</v>
      </c>
      <c r="R141" s="34">
        <v>16.7</v>
      </c>
      <c r="S141" s="34">
        <v>0.1</v>
      </c>
    </row>
    <row r="142" spans="1:19">
      <c r="A142" s="34" t="str">
        <f t="shared" si="9"/>
        <v>CA- Double Dream- W28</v>
      </c>
      <c r="B142" s="93">
        <f t="shared" si="10"/>
        <v>15.49</v>
      </c>
      <c r="C142" s="93">
        <f t="shared" si="11"/>
        <v>0.48</v>
      </c>
      <c r="Q142" s="36" t="s">
        <v>4539</v>
      </c>
      <c r="R142" s="34">
        <v>16.71</v>
      </c>
      <c r="S142" s="34">
        <v>0.02</v>
      </c>
    </row>
    <row r="143" spans="1:19">
      <c r="A143" s="34" t="str">
        <f t="shared" si="9"/>
        <v>Joint Alien Blood (Preroll)- W34</v>
      </c>
      <c r="B143" s="93">
        <f t="shared" si="10"/>
        <v>15.5</v>
      </c>
      <c r="C143" s="93" t="str">
        <f t="shared" si="11"/>
        <v>No INFO</v>
      </c>
      <c r="Q143" s="36" t="s">
        <v>3873</v>
      </c>
      <c r="R143" s="36">
        <v>16.760000000000002</v>
      </c>
      <c r="S143" s="36">
        <v>0</v>
      </c>
    </row>
    <row r="144" spans="1:19">
      <c r="A144" s="34" t="str">
        <f t="shared" si="9"/>
        <v>Platinum Girlscout Cookies-W2</v>
      </c>
      <c r="B144" s="93">
        <f t="shared" si="10"/>
        <v>15.52</v>
      </c>
      <c r="C144" s="93">
        <f t="shared" si="11"/>
        <v>0.11</v>
      </c>
      <c r="Q144" s="34" t="s">
        <v>2051</v>
      </c>
      <c r="R144" s="34">
        <v>16.8</v>
      </c>
      <c r="S144" s="34" t="s">
        <v>763</v>
      </c>
    </row>
    <row r="145" spans="1:19">
      <c r="A145" s="34" t="str">
        <f t="shared" si="9"/>
        <v>Ewok- W24</v>
      </c>
      <c r="B145" s="93">
        <f t="shared" si="10"/>
        <v>15.52</v>
      </c>
      <c r="C145" s="93" t="str">
        <f t="shared" si="11"/>
        <v>No INFO</v>
      </c>
      <c r="Q145" s="34" t="s">
        <v>2242</v>
      </c>
      <c r="R145" s="34">
        <v>16.8</v>
      </c>
      <c r="S145" s="34" t="s">
        <v>763</v>
      </c>
    </row>
    <row r="146" spans="1:19">
      <c r="A146" s="34" t="str">
        <f t="shared" si="9"/>
        <v>Og Kush- W37</v>
      </c>
      <c r="B146" s="93">
        <f t="shared" si="10"/>
        <v>15.54</v>
      </c>
      <c r="C146" s="93">
        <f t="shared" si="11"/>
        <v>0</v>
      </c>
      <c r="Q146" s="34" t="s">
        <v>2346</v>
      </c>
      <c r="R146" s="34">
        <v>16.8</v>
      </c>
      <c r="S146" s="34" t="s">
        <v>763</v>
      </c>
    </row>
    <row r="147" spans="1:19">
      <c r="A147" s="34" t="str">
        <f t="shared" si="9"/>
        <v>Dama- Pink Panther- W9a</v>
      </c>
      <c r="B147" s="93">
        <f t="shared" si="10"/>
        <v>15.6</v>
      </c>
      <c r="C147" s="93" t="str">
        <f t="shared" si="11"/>
        <v>NO INFO</v>
      </c>
      <c r="Q147" s="34" t="s">
        <v>2523</v>
      </c>
      <c r="R147" s="34">
        <v>16.8</v>
      </c>
      <c r="S147" s="34">
        <v>0.2</v>
      </c>
    </row>
    <row r="148" spans="1:19">
      <c r="A148" s="34" t="str">
        <f t="shared" si="9"/>
        <v>OMG- Grape Soda OMG- W9a</v>
      </c>
      <c r="B148" s="93">
        <f t="shared" si="10"/>
        <v>15.6</v>
      </c>
      <c r="C148" s="93" t="str">
        <f t="shared" si="11"/>
        <v>NO INFO</v>
      </c>
      <c r="Q148" s="34" t="s">
        <v>2687</v>
      </c>
      <c r="R148" s="34">
        <v>16.8</v>
      </c>
      <c r="S148" s="34">
        <v>0</v>
      </c>
    </row>
    <row r="149" spans="1:19">
      <c r="A149" s="34" t="str">
        <f t="shared" si="9"/>
        <v>Spark- Bubonic Chronic- W9a</v>
      </c>
      <c r="B149" s="93">
        <f t="shared" si="10"/>
        <v>15.6</v>
      </c>
      <c r="C149" s="93" t="str">
        <f t="shared" si="11"/>
        <v>NO INFO</v>
      </c>
      <c r="Q149" s="34" t="s">
        <v>2693</v>
      </c>
      <c r="R149" s="34">
        <v>16.8</v>
      </c>
      <c r="S149" s="34">
        <v>0.1</v>
      </c>
    </row>
    <row r="150" spans="1:19">
      <c r="A150" s="34" t="str">
        <f t="shared" si="9"/>
        <v>Fruity Pebbles by Okanogan Natural Farms- W18</v>
      </c>
      <c r="B150" s="93">
        <f t="shared" si="10"/>
        <v>15.6</v>
      </c>
      <c r="C150" s="93">
        <f t="shared" si="11"/>
        <v>0</v>
      </c>
      <c r="Q150" s="34" t="s">
        <v>2951</v>
      </c>
      <c r="R150" s="34">
        <v>16.8</v>
      </c>
      <c r="S150" s="34" t="s">
        <v>763</v>
      </c>
    </row>
    <row r="151" spans="1:19">
      <c r="A151" s="34" t="str">
        <f t="shared" si="9"/>
        <v>Cherry Cream Pie by Methow Horticulture- W18</v>
      </c>
      <c r="B151" s="93">
        <f t="shared" si="10"/>
        <v>15.6</v>
      </c>
      <c r="C151" s="93">
        <f t="shared" si="11"/>
        <v>0.1</v>
      </c>
      <c r="Q151" s="34" t="s">
        <v>2956</v>
      </c>
      <c r="R151" s="34">
        <v>16.8</v>
      </c>
      <c r="S151" s="34" t="s">
        <v>795</v>
      </c>
    </row>
    <row r="152" spans="1:19">
      <c r="A152" s="34" t="str">
        <f t="shared" si="9"/>
        <v>Xj 13 by Cascade Growers- W18</v>
      </c>
      <c r="B152" s="93">
        <f t="shared" si="10"/>
        <v>15.6</v>
      </c>
      <c r="C152" s="93">
        <f t="shared" si="11"/>
        <v>0.2</v>
      </c>
      <c r="Q152" s="36" t="s">
        <v>3775</v>
      </c>
      <c r="R152" s="34">
        <v>16.8</v>
      </c>
      <c r="S152" s="34">
        <v>0</v>
      </c>
    </row>
    <row r="153" spans="1:19">
      <c r="A153" s="34" t="str">
        <f t="shared" si="9"/>
        <v>Cherry Cream Pie- W35</v>
      </c>
      <c r="B153" s="93">
        <f t="shared" si="10"/>
        <v>15.6</v>
      </c>
      <c r="C153" s="93">
        <f t="shared" si="11"/>
        <v>0.1</v>
      </c>
      <c r="Q153" s="36" t="s">
        <v>3909</v>
      </c>
      <c r="R153" s="36">
        <v>16.8</v>
      </c>
      <c r="S153" s="36">
        <v>0.18</v>
      </c>
    </row>
    <row r="154" spans="1:19">
      <c r="A154" s="34" t="str">
        <f t="shared" si="9"/>
        <v>Xj 13- W35</v>
      </c>
      <c r="B154" s="93">
        <f t="shared" si="10"/>
        <v>15.6</v>
      </c>
      <c r="C154" s="93">
        <f t="shared" si="11"/>
        <v>0.2</v>
      </c>
      <c r="Q154" s="34" t="s">
        <v>4148</v>
      </c>
      <c r="R154" s="34">
        <v>16.8</v>
      </c>
      <c r="S154" s="34">
        <v>0.1</v>
      </c>
    </row>
    <row r="155" spans="1:19">
      <c r="A155" s="34" t="str">
        <f t="shared" si="9"/>
        <v>Fruity Pebbles- W35</v>
      </c>
      <c r="B155" s="93">
        <f t="shared" si="10"/>
        <v>15.6</v>
      </c>
      <c r="C155" s="93">
        <f t="shared" si="11"/>
        <v>0</v>
      </c>
      <c r="Q155" s="34" t="s">
        <v>4199</v>
      </c>
      <c r="R155" s="34">
        <v>16.8</v>
      </c>
      <c r="S155" s="34">
        <v>0</v>
      </c>
    </row>
    <row r="156" spans="1:19">
      <c r="A156" s="34" t="str">
        <f t="shared" si="9"/>
        <v>Blue Magoo- W39</v>
      </c>
      <c r="B156" s="93">
        <f t="shared" si="10"/>
        <v>15.64</v>
      </c>
      <c r="C156" s="93">
        <f t="shared" si="11"/>
        <v>0.01</v>
      </c>
      <c r="Q156" s="36" t="s">
        <v>4030</v>
      </c>
      <c r="R156" s="36">
        <v>16.84</v>
      </c>
      <c r="S156" s="36">
        <v>0</v>
      </c>
    </row>
    <row r="157" spans="1:19">
      <c r="A157" s="34" t="str">
        <f t="shared" si="9"/>
        <v>Blue Magoo- W39</v>
      </c>
      <c r="B157" s="93">
        <f t="shared" si="10"/>
        <v>15.64</v>
      </c>
      <c r="C157" s="93">
        <f t="shared" si="11"/>
        <v>0.01</v>
      </c>
      <c r="Q157" s="34" t="s">
        <v>2139</v>
      </c>
      <c r="R157" s="34">
        <v>16.86</v>
      </c>
      <c r="S157" s="34">
        <v>0.99</v>
      </c>
    </row>
    <row r="158" spans="1:19">
      <c r="A158" s="34" t="str">
        <f t="shared" si="9"/>
        <v>Grapefruit Joint- W39</v>
      </c>
      <c r="B158" s="93">
        <f t="shared" si="10"/>
        <v>15.69</v>
      </c>
      <c r="C158" s="93">
        <f t="shared" si="11"/>
        <v>0</v>
      </c>
      <c r="Q158" s="34" t="s">
        <v>2087</v>
      </c>
      <c r="R158" s="34">
        <v>16.899999999999999</v>
      </c>
      <c r="S158" s="34" t="s">
        <v>763</v>
      </c>
    </row>
    <row r="159" spans="1:19">
      <c r="A159" s="34" t="str">
        <f t="shared" si="9"/>
        <v>Grapefuit Joint- W39</v>
      </c>
      <c r="B159" s="93">
        <f t="shared" si="10"/>
        <v>15.69</v>
      </c>
      <c r="C159" s="93">
        <f t="shared" si="11"/>
        <v>0</v>
      </c>
      <c r="Q159" s="34" t="s">
        <v>2536</v>
      </c>
      <c r="R159" s="34">
        <v>16.899999999999999</v>
      </c>
      <c r="S159" s="34" t="s">
        <v>763</v>
      </c>
    </row>
    <row r="160" spans="1:19">
      <c r="A160" s="34" t="str">
        <f t="shared" si="9"/>
        <v>Chunkberry Kush- American Weed Company- W7a</v>
      </c>
      <c r="B160" s="93">
        <f t="shared" si="10"/>
        <v>15.7</v>
      </c>
      <c r="C160" s="93" t="str">
        <f t="shared" si="11"/>
        <v>NO INFO</v>
      </c>
      <c r="Q160" s="34" t="s">
        <v>2568</v>
      </c>
      <c r="R160" s="34">
        <v>16.899999999999999</v>
      </c>
      <c r="S160" s="34" t="s">
        <v>763</v>
      </c>
    </row>
    <row r="161" spans="1:19">
      <c r="A161" s="34" t="str">
        <f t="shared" si="9"/>
        <v>Orange Bubble Gum- Gabriel- W7a</v>
      </c>
      <c r="B161" s="93">
        <f t="shared" si="10"/>
        <v>15.7</v>
      </c>
      <c r="C161" s="93">
        <f t="shared" si="11"/>
        <v>0.2</v>
      </c>
      <c r="Q161" s="34" t="s">
        <v>2594</v>
      </c>
      <c r="R161" s="34">
        <v>16.899999999999999</v>
      </c>
      <c r="S161" s="34">
        <v>0.3</v>
      </c>
    </row>
    <row r="162" spans="1:19">
      <c r="A162" s="34" t="str">
        <f t="shared" si="9"/>
        <v>Freedom- Ultra Orange- W9a</v>
      </c>
      <c r="B162" s="93">
        <f t="shared" si="10"/>
        <v>15.7</v>
      </c>
      <c r="C162" s="93">
        <f t="shared" si="11"/>
        <v>0.4</v>
      </c>
      <c r="Q162" s="34" t="s">
        <v>2649</v>
      </c>
      <c r="R162" s="34">
        <v>16.899999999999999</v>
      </c>
      <c r="S162" s="34">
        <v>0</v>
      </c>
    </row>
    <row r="163" spans="1:19">
      <c r="A163" s="34" t="str">
        <f t="shared" si="9"/>
        <v>Artizen- Lemonberry- W9a</v>
      </c>
      <c r="B163" s="93">
        <f t="shared" si="10"/>
        <v>15.7</v>
      </c>
      <c r="C163" s="93" t="str">
        <f t="shared" si="11"/>
        <v>No INFO</v>
      </c>
      <c r="Q163" s="34" t="s">
        <v>2779</v>
      </c>
      <c r="R163" s="34">
        <v>16.899999999999999</v>
      </c>
      <c r="S163" s="34">
        <v>0.5</v>
      </c>
    </row>
    <row r="164" spans="1:19">
      <c r="A164" s="34" t="str">
        <f t="shared" si="9"/>
        <v>Top Cut- Animal Cookies- W9a</v>
      </c>
      <c r="B164" s="93">
        <f t="shared" si="10"/>
        <v>15.7</v>
      </c>
      <c r="C164" s="93" t="str">
        <f t="shared" si="11"/>
        <v>NO INFO</v>
      </c>
      <c r="Q164" s="36" t="s">
        <v>3028</v>
      </c>
      <c r="R164" s="34">
        <v>16.899999999999999</v>
      </c>
      <c r="S164" s="34" t="s">
        <v>763</v>
      </c>
    </row>
    <row r="165" spans="1:19">
      <c r="A165" s="34" t="str">
        <f t="shared" si="9"/>
        <v>Aloha Pre Roll Soulshine- W16a</v>
      </c>
      <c r="B165" s="93">
        <f t="shared" si="10"/>
        <v>15.7</v>
      </c>
      <c r="C165" s="93" t="str">
        <f t="shared" si="11"/>
        <v>NO INFO</v>
      </c>
      <c r="Q165" s="34" t="s">
        <v>3108</v>
      </c>
      <c r="R165" s="34">
        <v>16.899999999999999</v>
      </c>
      <c r="S165" s="34" t="s">
        <v>763</v>
      </c>
    </row>
    <row r="166" spans="1:19">
      <c r="A166" s="34" t="str">
        <f t="shared" si="9"/>
        <v>Pot Factory Strawberry Cough- W9b</v>
      </c>
      <c r="B166" s="93">
        <f t="shared" si="10"/>
        <v>15.7</v>
      </c>
      <c r="C166" s="93" t="str">
        <f t="shared" si="11"/>
        <v>NO INFO</v>
      </c>
      <c r="Q166" s="64" t="s">
        <v>3489</v>
      </c>
      <c r="R166" s="34">
        <v>16.899999999999999</v>
      </c>
      <c r="S166" s="34" t="s">
        <v>763</v>
      </c>
    </row>
    <row r="167" spans="1:19">
      <c r="A167" s="34" t="str">
        <f t="shared" si="9"/>
        <v>OG Perm-W2</v>
      </c>
      <c r="B167" s="93">
        <f t="shared" si="10"/>
        <v>15.76</v>
      </c>
      <c r="C167" s="93">
        <f t="shared" si="11"/>
        <v>0.04</v>
      </c>
      <c r="Q167" s="36" t="s">
        <v>2119</v>
      </c>
      <c r="R167" s="34">
        <v>16.97</v>
      </c>
      <c r="S167" s="34">
        <v>0.06</v>
      </c>
    </row>
    <row r="168" spans="1:19">
      <c r="A168" s="34" t="str">
        <f t="shared" si="9"/>
        <v>Platinum Girl Scout Cookie- Nature's Reseve- W7a</v>
      </c>
      <c r="B168" s="93">
        <f t="shared" si="10"/>
        <v>15.8</v>
      </c>
      <c r="C168" s="93">
        <f t="shared" si="11"/>
        <v>0.1</v>
      </c>
      <c r="Q168" s="34" t="s">
        <v>2185</v>
      </c>
      <c r="R168" s="34">
        <v>17</v>
      </c>
      <c r="S168" s="34" t="s">
        <v>763</v>
      </c>
    </row>
    <row r="169" spans="1:19">
      <c r="A169" s="34" t="str">
        <f t="shared" si="9"/>
        <v>Top Cut- Cheese- W9a</v>
      </c>
      <c r="B169" s="93">
        <f t="shared" si="10"/>
        <v>15.8</v>
      </c>
      <c r="C169" s="93" t="str">
        <f t="shared" si="11"/>
        <v>NO INFO</v>
      </c>
      <c r="Q169" s="34" t="s">
        <v>2188</v>
      </c>
      <c r="R169" s="34">
        <v>17</v>
      </c>
      <c r="S169" s="34" t="s">
        <v>763</v>
      </c>
    </row>
    <row r="170" spans="1:19">
      <c r="A170" s="34" t="str">
        <f t="shared" si="9"/>
        <v>Tutankhamon CG- W16a</v>
      </c>
      <c r="B170" s="93">
        <f t="shared" si="10"/>
        <v>15.8</v>
      </c>
      <c r="C170" s="93" t="str">
        <f t="shared" si="11"/>
        <v>NO INFO</v>
      </c>
      <c r="Q170" s="34" t="s">
        <v>2189</v>
      </c>
      <c r="R170" s="34">
        <v>17</v>
      </c>
      <c r="S170" s="34" t="s">
        <v>763</v>
      </c>
    </row>
    <row r="171" spans="1:19">
      <c r="A171" s="34" t="str">
        <f t="shared" si="9"/>
        <v>Purple Punch- W32</v>
      </c>
      <c r="B171" s="93">
        <f t="shared" si="10"/>
        <v>15.8</v>
      </c>
      <c r="C171" s="93">
        <f t="shared" si="11"/>
        <v>0.3</v>
      </c>
      <c r="Q171" s="34" t="s">
        <v>2206</v>
      </c>
      <c r="R171" s="34">
        <v>17</v>
      </c>
      <c r="S171" s="34" t="s">
        <v>763</v>
      </c>
    </row>
    <row r="172" spans="1:19">
      <c r="A172" s="34" t="str">
        <f t="shared" si="9"/>
        <v>Grand Dady Purple by Cascade Growers- W18</v>
      </c>
      <c r="B172" s="93">
        <f t="shared" si="10"/>
        <v>15.9</v>
      </c>
      <c r="C172" s="93">
        <f t="shared" si="11"/>
        <v>0.1</v>
      </c>
      <c r="Q172" s="34" t="s">
        <v>2257</v>
      </c>
      <c r="R172" s="34">
        <v>17</v>
      </c>
      <c r="S172" s="34" t="s">
        <v>763</v>
      </c>
    </row>
    <row r="173" spans="1:19">
      <c r="A173" s="34" t="str">
        <f t="shared" si="9"/>
        <v>Candyland by Cascade Growers- W18</v>
      </c>
      <c r="B173" s="93">
        <f t="shared" si="10"/>
        <v>15.9</v>
      </c>
      <c r="C173" s="93">
        <f t="shared" si="11"/>
        <v>0.1</v>
      </c>
      <c r="Q173" s="34" t="s">
        <v>2288</v>
      </c>
      <c r="R173" s="34">
        <v>17</v>
      </c>
      <c r="S173" s="34">
        <v>0.8</v>
      </c>
    </row>
    <row r="174" spans="1:19">
      <c r="A174" s="34" t="str">
        <f t="shared" si="9"/>
        <v>Game Changer Pre Roll 0.75 Hemp Kings- W16a</v>
      </c>
      <c r="B174" s="93">
        <f t="shared" si="10"/>
        <v>15.9</v>
      </c>
      <c r="C174" s="93" t="str">
        <f t="shared" si="11"/>
        <v>No INFO</v>
      </c>
      <c r="Q174" s="34" t="s">
        <v>2335</v>
      </c>
      <c r="R174" s="34">
        <v>17</v>
      </c>
      <c r="S174" s="34" t="s">
        <v>763</v>
      </c>
    </row>
    <row r="175" spans="1:19">
      <c r="A175" s="34" t="str">
        <f t="shared" si="9"/>
        <v>Velvet Pie Pre Roll 1g Liberty Reach- W16a</v>
      </c>
      <c r="B175" s="93">
        <f t="shared" si="10"/>
        <v>15.9</v>
      </c>
      <c r="C175" s="93" t="str">
        <f t="shared" si="11"/>
        <v>NO INFO</v>
      </c>
      <c r="Q175" s="34" t="s">
        <v>2463</v>
      </c>
      <c r="R175" s="34">
        <v>17</v>
      </c>
      <c r="S175" s="34">
        <v>0.2</v>
      </c>
    </row>
    <row r="176" spans="1:19">
      <c r="A176" s="34" t="str">
        <f t="shared" si="9"/>
        <v>Super Goo 5- Fifty Fold- W20a</v>
      </c>
      <c r="B176" s="93">
        <f t="shared" si="10"/>
        <v>15.9</v>
      </c>
      <c r="C176" s="93" t="str">
        <f t="shared" si="11"/>
        <v>NO INFO</v>
      </c>
      <c r="Q176" s="34" t="s">
        <v>2592</v>
      </c>
      <c r="R176" s="34">
        <v>17</v>
      </c>
      <c r="S176" s="34">
        <v>0.2</v>
      </c>
    </row>
    <row r="177" spans="1:19">
      <c r="A177" s="34" t="str">
        <f t="shared" si="9"/>
        <v>HD- Snow Leapard- W28</v>
      </c>
      <c r="B177" s="93">
        <f t="shared" si="10"/>
        <v>15.9</v>
      </c>
      <c r="C177" s="93">
        <f t="shared" si="11"/>
        <v>0.79</v>
      </c>
      <c r="Q177" s="34" t="s">
        <v>2611</v>
      </c>
      <c r="R177" s="34">
        <v>17</v>
      </c>
      <c r="S177" s="34">
        <v>0.2</v>
      </c>
    </row>
    <row r="178" spans="1:19">
      <c r="A178" s="34" t="str">
        <f t="shared" si="9"/>
        <v>Rude Boi- W32</v>
      </c>
      <c r="B178" s="93">
        <f t="shared" si="10"/>
        <v>15.9</v>
      </c>
      <c r="C178" s="93">
        <f t="shared" si="11"/>
        <v>0.03</v>
      </c>
      <c r="Q178" s="34" t="s">
        <v>2681</v>
      </c>
      <c r="R178" s="34">
        <v>17</v>
      </c>
      <c r="S178" s="34">
        <v>0.1</v>
      </c>
    </row>
    <row r="179" spans="1:19">
      <c r="A179" s="34" t="str">
        <f t="shared" si="9"/>
        <v>Fruity Pebbles- W32</v>
      </c>
      <c r="B179" s="93">
        <f t="shared" si="10"/>
        <v>15.9</v>
      </c>
      <c r="C179" s="93">
        <f t="shared" si="11"/>
        <v>0.46</v>
      </c>
      <c r="Q179" s="34" t="s">
        <v>2865</v>
      </c>
      <c r="R179" s="34">
        <v>17</v>
      </c>
      <c r="S179" s="34" t="s">
        <v>763</v>
      </c>
    </row>
    <row r="180" spans="1:19">
      <c r="A180" s="34" t="str">
        <f t="shared" si="9"/>
        <v>Flower Locktite- W34</v>
      </c>
      <c r="B180" s="93">
        <f t="shared" si="10"/>
        <v>15.9</v>
      </c>
      <c r="C180" s="93" t="str">
        <f t="shared" si="11"/>
        <v>No INFO</v>
      </c>
      <c r="Q180" s="34" t="s">
        <v>3045</v>
      </c>
      <c r="R180" s="34">
        <v>17</v>
      </c>
      <c r="S180" s="34" t="s">
        <v>763</v>
      </c>
    </row>
    <row r="181" spans="1:19">
      <c r="A181" s="34" t="str">
        <f t="shared" si="9"/>
        <v>Candyland- W35</v>
      </c>
      <c r="B181" s="93">
        <f t="shared" si="10"/>
        <v>15.9</v>
      </c>
      <c r="C181" s="93">
        <f t="shared" si="11"/>
        <v>0.1</v>
      </c>
      <c r="Q181" s="34" t="s">
        <v>3065</v>
      </c>
      <c r="R181" s="34">
        <v>17</v>
      </c>
      <c r="S181" s="34">
        <v>0.5</v>
      </c>
    </row>
    <row r="182" spans="1:19">
      <c r="A182" s="34" t="str">
        <f t="shared" si="9"/>
        <v>Grand Daddy Purple- W35</v>
      </c>
      <c r="B182" s="93">
        <f t="shared" si="10"/>
        <v>15.9</v>
      </c>
      <c r="C182" s="93">
        <f t="shared" si="11"/>
        <v>0.1</v>
      </c>
      <c r="Q182" s="34" t="s">
        <v>3207</v>
      </c>
      <c r="R182" s="34">
        <v>17</v>
      </c>
      <c r="S182" s="34" t="s">
        <v>763</v>
      </c>
    </row>
    <row r="183" spans="1:19">
      <c r="A183" s="34" t="str">
        <f t="shared" si="9"/>
        <v>The Wills- W37</v>
      </c>
      <c r="B183" s="93">
        <f t="shared" si="10"/>
        <v>15.91</v>
      </c>
      <c r="C183" s="93">
        <f t="shared" si="11"/>
        <v>0.45</v>
      </c>
      <c r="Q183" s="36" t="s">
        <v>3235</v>
      </c>
      <c r="R183" s="34">
        <v>17</v>
      </c>
      <c r="S183" s="34" t="s">
        <v>763</v>
      </c>
    </row>
    <row r="184" spans="1:19">
      <c r="A184" s="34" t="str">
        <f t="shared" si="9"/>
        <v>Kritical Kush- W39</v>
      </c>
      <c r="B184" s="93">
        <f t="shared" si="10"/>
        <v>15.91</v>
      </c>
      <c r="C184" s="93">
        <f t="shared" si="11"/>
        <v>0.17</v>
      </c>
      <c r="Q184" s="36" t="s">
        <v>3240</v>
      </c>
      <c r="R184" s="34">
        <v>17</v>
      </c>
      <c r="S184" s="34" t="s">
        <v>763</v>
      </c>
    </row>
    <row r="185" spans="1:19">
      <c r="A185" s="34" t="str">
        <f t="shared" si="9"/>
        <v>Skunk 47-W2</v>
      </c>
      <c r="B185" s="93">
        <f t="shared" si="10"/>
        <v>15.95</v>
      </c>
      <c r="C185" s="93">
        <f t="shared" si="11"/>
        <v>0.04</v>
      </c>
      <c r="Q185" s="34" t="s">
        <v>3370</v>
      </c>
      <c r="R185" s="34">
        <v>17</v>
      </c>
      <c r="S185" s="34" t="s">
        <v>763</v>
      </c>
    </row>
    <row r="186" spans="1:19">
      <c r="A186" s="34" t="str">
        <f t="shared" si="9"/>
        <v>Where's my bike? Joint- W39</v>
      </c>
      <c r="B186" s="93">
        <f t="shared" si="10"/>
        <v>15.95</v>
      </c>
      <c r="C186" s="93">
        <f t="shared" si="11"/>
        <v>0</v>
      </c>
      <c r="Q186" s="36" t="s">
        <v>3372</v>
      </c>
      <c r="R186" s="34">
        <v>17</v>
      </c>
      <c r="S186" s="34" t="s">
        <v>763</v>
      </c>
    </row>
    <row r="187" spans="1:19">
      <c r="A187" s="34" t="str">
        <f t="shared" si="9"/>
        <v>Green Crack- W1</v>
      </c>
      <c r="B187" s="93">
        <f t="shared" si="10"/>
        <v>16</v>
      </c>
      <c r="C187" s="93" t="str">
        <f t="shared" si="11"/>
        <v>NO INFO</v>
      </c>
      <c r="Q187" s="64" t="s">
        <v>3385</v>
      </c>
      <c r="R187" s="34">
        <v>17</v>
      </c>
      <c r="S187" s="34" t="s">
        <v>763</v>
      </c>
    </row>
    <row r="188" spans="1:19">
      <c r="A188" s="34" t="str">
        <f t="shared" si="9"/>
        <v>Secret Recipe-W2</v>
      </c>
      <c r="B188" s="93">
        <f t="shared" si="10"/>
        <v>16</v>
      </c>
      <c r="C188" s="93" t="str">
        <f t="shared" si="11"/>
        <v>NO INFO</v>
      </c>
      <c r="Q188" s="64" t="s">
        <v>3408</v>
      </c>
      <c r="R188" s="34">
        <v>17</v>
      </c>
      <c r="S188" s="34" t="s">
        <v>763</v>
      </c>
    </row>
    <row r="189" spans="1:19">
      <c r="A189" s="34" t="str">
        <f t="shared" si="9"/>
        <v>Dutch-Grapefruit Shake- W4a</v>
      </c>
      <c r="B189" s="93">
        <f t="shared" si="10"/>
        <v>16</v>
      </c>
      <c r="C189" s="93" t="str">
        <f t="shared" si="11"/>
        <v>NO INFO</v>
      </c>
      <c r="Q189" s="64" t="s">
        <v>3413</v>
      </c>
      <c r="R189" s="34">
        <v>17</v>
      </c>
      <c r="S189" s="34" t="s">
        <v>763</v>
      </c>
    </row>
    <row r="190" spans="1:19">
      <c r="A190" s="34" t="str">
        <f t="shared" si="9"/>
        <v>Lemon OG- W4a</v>
      </c>
      <c r="B190" s="93">
        <f t="shared" si="10"/>
        <v>16</v>
      </c>
      <c r="C190" s="93" t="str">
        <f t="shared" si="11"/>
        <v>NO INFO</v>
      </c>
      <c r="Q190" s="64" t="s">
        <v>3453</v>
      </c>
      <c r="R190" s="34">
        <v>17</v>
      </c>
      <c r="S190" s="34" t="s">
        <v>763</v>
      </c>
    </row>
    <row r="191" spans="1:19">
      <c r="A191" s="34" t="str">
        <f t="shared" si="9"/>
        <v>Alien- W4a</v>
      </c>
      <c r="B191" s="93">
        <f t="shared" si="10"/>
        <v>16</v>
      </c>
      <c r="C191" s="93" t="str">
        <f t="shared" si="11"/>
        <v>NO INFO</v>
      </c>
      <c r="Q191" s="64" t="s">
        <v>3460</v>
      </c>
      <c r="R191" s="34">
        <v>17</v>
      </c>
      <c r="S191" s="34" t="s">
        <v>763</v>
      </c>
    </row>
    <row r="192" spans="1:19">
      <c r="A192" s="34" t="str">
        <f t="shared" si="9"/>
        <v>Chemmy Jones- W4a</v>
      </c>
      <c r="B192" s="93">
        <f t="shared" si="10"/>
        <v>16</v>
      </c>
      <c r="C192" s="93" t="str">
        <f t="shared" si="11"/>
        <v>NO INFO</v>
      </c>
      <c r="Q192" s="67" t="s">
        <v>3822</v>
      </c>
      <c r="R192" s="34">
        <v>17</v>
      </c>
      <c r="S192" s="34" t="s">
        <v>795</v>
      </c>
    </row>
    <row r="193" spans="1:19">
      <c r="A193" s="34" t="str">
        <f t="shared" ref="A193:A256" si="12">Q67</f>
        <v>Sage Treat- W4a</v>
      </c>
      <c r="B193" s="93">
        <f t="shared" ref="B193:B256" si="13">R67</f>
        <v>16</v>
      </c>
      <c r="C193" s="93" t="str">
        <f t="shared" ref="C193:C256" si="14">S67</f>
        <v>NO INFO</v>
      </c>
      <c r="Q193" s="34" t="s">
        <v>3825</v>
      </c>
      <c r="R193" s="34">
        <v>17</v>
      </c>
      <c r="S193" s="34" t="s">
        <v>763</v>
      </c>
    </row>
    <row r="194" spans="1:19">
      <c r="A194" s="34" t="str">
        <f t="shared" si="12"/>
        <v>Strawberry Diesel- W6</v>
      </c>
      <c r="B194" s="93">
        <f t="shared" si="13"/>
        <v>16</v>
      </c>
      <c r="C194" s="93" t="str">
        <f t="shared" si="14"/>
        <v>NO INFO</v>
      </c>
      <c r="Q194" s="34" t="s">
        <v>3831</v>
      </c>
      <c r="R194" s="34">
        <v>17</v>
      </c>
      <c r="S194" s="34" t="s">
        <v>763</v>
      </c>
    </row>
    <row r="195" spans="1:19">
      <c r="A195" s="34" t="str">
        <f t="shared" si="12"/>
        <v>Frostitute- W6</v>
      </c>
      <c r="B195" s="93">
        <f t="shared" si="13"/>
        <v>16</v>
      </c>
      <c r="C195" s="93" t="str">
        <f t="shared" si="14"/>
        <v>NO INFO</v>
      </c>
      <c r="Q195" s="34" t="s">
        <v>3840</v>
      </c>
      <c r="R195" s="34">
        <v>17</v>
      </c>
      <c r="S195" s="34" t="s">
        <v>763</v>
      </c>
    </row>
    <row r="196" spans="1:19">
      <c r="A196" s="34" t="str">
        <f t="shared" si="12"/>
        <v>Space Candy- Nature's Reserve- W7a</v>
      </c>
      <c r="B196" s="93">
        <f t="shared" si="13"/>
        <v>16</v>
      </c>
      <c r="C196" s="93" t="str">
        <f t="shared" si="14"/>
        <v>No INFO</v>
      </c>
      <c r="Q196" s="67" t="s">
        <v>3822</v>
      </c>
      <c r="R196" s="34">
        <v>17</v>
      </c>
      <c r="S196" s="34" t="s">
        <v>795</v>
      </c>
    </row>
    <row r="197" spans="1:19">
      <c r="A197" s="34" t="str">
        <f t="shared" si="12"/>
        <v>Black Betty Pre Rol 1g High Five Farms- W16a</v>
      </c>
      <c r="B197" s="93">
        <f t="shared" si="13"/>
        <v>16</v>
      </c>
      <c r="C197" s="93" t="str">
        <f t="shared" si="14"/>
        <v>NO INFO</v>
      </c>
      <c r="Q197" s="34" t="s">
        <v>3825</v>
      </c>
      <c r="R197" s="34">
        <v>17</v>
      </c>
      <c r="S197" s="34" t="s">
        <v>763</v>
      </c>
    </row>
    <row r="198" spans="1:19">
      <c r="A198" s="34" t="str">
        <f t="shared" si="12"/>
        <v>Lake Of Fire- W21a</v>
      </c>
      <c r="B198" s="93">
        <f t="shared" si="13"/>
        <v>16</v>
      </c>
      <c r="C198" s="93" t="str">
        <f t="shared" si="14"/>
        <v>NO INFO</v>
      </c>
      <c r="Q198" s="34" t="s">
        <v>3831</v>
      </c>
      <c r="R198" s="34">
        <v>17</v>
      </c>
      <c r="S198" s="34" t="s">
        <v>763</v>
      </c>
    </row>
    <row r="199" spans="1:19">
      <c r="A199" s="34" t="str">
        <f t="shared" si="12"/>
        <v>Sapphire Scout- W22a</v>
      </c>
      <c r="B199" s="93">
        <f t="shared" si="13"/>
        <v>16</v>
      </c>
      <c r="C199" s="93" t="str">
        <f t="shared" si="14"/>
        <v>NO INFO</v>
      </c>
      <c r="Q199" s="34" t="s">
        <v>3840</v>
      </c>
      <c r="R199" s="34">
        <v>17</v>
      </c>
      <c r="S199" s="34" t="s">
        <v>763</v>
      </c>
    </row>
    <row r="200" spans="1:19">
      <c r="A200" s="34" t="str">
        <f t="shared" si="12"/>
        <v>Lavender- W22a</v>
      </c>
      <c r="B200" s="93">
        <f t="shared" si="13"/>
        <v>16</v>
      </c>
      <c r="C200" s="93" t="str">
        <f t="shared" si="14"/>
        <v>NO INFO</v>
      </c>
      <c r="Q200" s="36" t="s">
        <v>4015</v>
      </c>
      <c r="R200" s="34">
        <v>17</v>
      </c>
      <c r="S200" s="34">
        <v>0</v>
      </c>
    </row>
    <row r="201" spans="1:19">
      <c r="A201" s="34" t="str">
        <f t="shared" si="12"/>
        <v>Gooberry- W4b</v>
      </c>
      <c r="B201" s="93">
        <f t="shared" si="13"/>
        <v>16</v>
      </c>
      <c r="C201" s="93" t="str">
        <f t="shared" si="14"/>
        <v>NO INFO</v>
      </c>
      <c r="Q201" s="36" t="s">
        <v>4018</v>
      </c>
      <c r="R201" s="34">
        <v>17</v>
      </c>
      <c r="S201" s="34">
        <v>0</v>
      </c>
    </row>
    <row r="202" spans="1:19">
      <c r="A202" s="34" t="str">
        <f t="shared" si="12"/>
        <v>Chernobyl- W4b</v>
      </c>
      <c r="B202" s="93">
        <f t="shared" si="13"/>
        <v>16</v>
      </c>
      <c r="C202" s="93" t="str">
        <f t="shared" si="14"/>
        <v>NO INFO</v>
      </c>
      <c r="Q202" s="36" t="s">
        <v>4049</v>
      </c>
      <c r="R202" s="36">
        <v>17</v>
      </c>
      <c r="S202" s="36">
        <v>0</v>
      </c>
    </row>
    <row r="203" spans="1:19">
      <c r="A203" s="34" t="str">
        <f t="shared" si="12"/>
        <v>Sage Treat- W4b</v>
      </c>
      <c r="B203" s="93">
        <f t="shared" si="13"/>
        <v>16</v>
      </c>
      <c r="C203" s="93" t="str">
        <f t="shared" si="14"/>
        <v>NO INFO</v>
      </c>
      <c r="Q203" s="34" t="s">
        <v>4193</v>
      </c>
      <c r="R203" s="34">
        <v>17</v>
      </c>
      <c r="S203" s="34">
        <v>0.1</v>
      </c>
    </row>
    <row r="204" spans="1:19">
      <c r="A204" s="34" t="str">
        <f t="shared" si="12"/>
        <v>Kauaiian Haze 2pk preroll- W4b</v>
      </c>
      <c r="B204" s="93">
        <f t="shared" si="13"/>
        <v>16</v>
      </c>
      <c r="C204" s="93" t="str">
        <f t="shared" si="14"/>
        <v>NO INFO</v>
      </c>
      <c r="Q204" s="36" t="s">
        <v>4321</v>
      </c>
      <c r="R204" s="34">
        <v>17</v>
      </c>
      <c r="S204" s="34" t="s">
        <v>763</v>
      </c>
    </row>
    <row r="205" spans="1:19">
      <c r="A205" s="34" t="str">
        <f t="shared" si="12"/>
        <v>Cannalope Kush 2pk preroll- W4b</v>
      </c>
      <c r="B205" s="93">
        <f t="shared" si="13"/>
        <v>16</v>
      </c>
      <c r="C205" s="93" t="str">
        <f t="shared" si="14"/>
        <v>NO INFO</v>
      </c>
      <c r="Q205" s="36" t="s">
        <v>4409</v>
      </c>
      <c r="R205" s="34">
        <v>17</v>
      </c>
      <c r="S205" s="34" t="s">
        <v>763</v>
      </c>
    </row>
    <row r="206" spans="1:19">
      <c r="A206" s="34" t="str">
        <f t="shared" si="12"/>
        <v>White Lotus preroll- W4b</v>
      </c>
      <c r="B206" s="93">
        <f t="shared" si="13"/>
        <v>16</v>
      </c>
      <c r="C206" s="93" t="str">
        <f t="shared" si="14"/>
        <v>NO INFO</v>
      </c>
      <c r="Q206" s="64" t="s">
        <v>3583</v>
      </c>
      <c r="R206" s="34">
        <v>17.010000000000002</v>
      </c>
      <c r="S206" s="34" t="s">
        <v>763</v>
      </c>
    </row>
    <row r="207" spans="1:19">
      <c r="A207" s="34" t="str">
        <f t="shared" si="12"/>
        <v>Cherry Pie Preroll- W30</v>
      </c>
      <c r="B207" s="93">
        <f t="shared" si="13"/>
        <v>16</v>
      </c>
      <c r="C207" s="93" t="str">
        <f t="shared" si="14"/>
        <v>NO INFO</v>
      </c>
      <c r="Q207" s="34" t="s">
        <v>3747</v>
      </c>
      <c r="R207" s="36">
        <v>17.010000000000002</v>
      </c>
      <c r="S207" s="36">
        <v>0.12</v>
      </c>
    </row>
    <row r="208" spans="1:19">
      <c r="A208" s="34" t="str">
        <f t="shared" si="12"/>
        <v>Cherry Pie Preroll- W30</v>
      </c>
      <c r="B208" s="93">
        <f t="shared" si="13"/>
        <v>16</v>
      </c>
      <c r="C208" s="93" t="str">
        <f t="shared" si="14"/>
        <v>NO INFO</v>
      </c>
      <c r="Q208" s="36" t="s">
        <v>4555</v>
      </c>
      <c r="R208" s="34">
        <v>17.05</v>
      </c>
      <c r="S208" s="34">
        <v>0.2</v>
      </c>
    </row>
    <row r="209" spans="1:19">
      <c r="A209" s="34" t="str">
        <f t="shared" si="12"/>
        <v>Blueberry Haze Preroll- W32</v>
      </c>
      <c r="B209" s="93">
        <f t="shared" si="13"/>
        <v>16</v>
      </c>
      <c r="C209" s="93" t="str">
        <f t="shared" si="14"/>
        <v>NO INFO</v>
      </c>
      <c r="Q209" s="34" t="s">
        <v>2252</v>
      </c>
      <c r="R209" s="34">
        <v>17.07</v>
      </c>
      <c r="S209" s="34" t="s">
        <v>763</v>
      </c>
    </row>
    <row r="210" spans="1:19">
      <c r="A210" s="34" t="str">
        <f t="shared" si="12"/>
        <v>Oregon Diesel- W33</v>
      </c>
      <c r="B210" s="93">
        <f t="shared" si="13"/>
        <v>16</v>
      </c>
      <c r="C210" s="93">
        <f t="shared" si="14"/>
        <v>0</v>
      </c>
      <c r="Q210" s="34" t="s">
        <v>2278</v>
      </c>
      <c r="R210" s="34">
        <v>17.100000000000001</v>
      </c>
      <c r="S210" s="34" t="s">
        <v>763</v>
      </c>
    </row>
    <row r="211" spans="1:19">
      <c r="A211" s="34" t="str">
        <f t="shared" si="12"/>
        <v>Dutch Hawaiian Special- W37</v>
      </c>
      <c r="B211" s="93">
        <f t="shared" si="13"/>
        <v>16</v>
      </c>
      <c r="C211" s="93">
        <f t="shared" si="14"/>
        <v>0.04</v>
      </c>
      <c r="Q211" s="34" t="s">
        <v>2366</v>
      </c>
      <c r="R211" s="34">
        <v>17.100000000000001</v>
      </c>
      <c r="S211" s="34" t="s">
        <v>763</v>
      </c>
    </row>
    <row r="212" spans="1:19">
      <c r="A212" s="34" t="str">
        <f t="shared" si="12"/>
        <v>Heavenly- W37</v>
      </c>
      <c r="B212" s="93">
        <f t="shared" si="13"/>
        <v>16.010000000000002</v>
      </c>
      <c r="C212" s="93">
        <f t="shared" si="14"/>
        <v>0.13</v>
      </c>
      <c r="Q212" s="34" t="s">
        <v>2395</v>
      </c>
      <c r="R212" s="34">
        <v>17.100000000000001</v>
      </c>
      <c r="S212" s="34">
        <v>0.2</v>
      </c>
    </row>
    <row r="213" spans="1:19">
      <c r="A213" s="34" t="str">
        <f t="shared" si="12"/>
        <v>Orange Blossom Kush- W1</v>
      </c>
      <c r="B213" s="93">
        <f t="shared" si="13"/>
        <v>16.100000000000001</v>
      </c>
      <c r="C213" s="93" t="str">
        <f t="shared" si="14"/>
        <v>NO INFO</v>
      </c>
      <c r="Q213" s="34" t="s">
        <v>2835</v>
      </c>
      <c r="R213" s="34">
        <v>17.100000000000001</v>
      </c>
      <c r="S213" s="34" t="s">
        <v>763</v>
      </c>
    </row>
    <row r="214" spans="1:19">
      <c r="A214" s="34" t="str">
        <f t="shared" si="12"/>
        <v>9lb Hammer- LBS &amp; OZS- W7a</v>
      </c>
      <c r="B214" s="93">
        <f t="shared" si="13"/>
        <v>16.100000000000001</v>
      </c>
      <c r="C214" s="93" t="str">
        <f t="shared" si="14"/>
        <v>NO INFO</v>
      </c>
      <c r="Q214" s="34" t="s">
        <v>3069</v>
      </c>
      <c r="R214" s="34">
        <v>17.100000000000001</v>
      </c>
      <c r="S214" s="34">
        <v>0.5</v>
      </c>
    </row>
    <row r="215" spans="1:19">
      <c r="A215" s="34" t="str">
        <f t="shared" si="12"/>
        <v>CBD Blue Shark Olympia Cannabis- W16a</v>
      </c>
      <c r="B215" s="93">
        <f t="shared" si="13"/>
        <v>16.100000000000001</v>
      </c>
      <c r="C215" s="93">
        <f t="shared" si="14"/>
        <v>11.3</v>
      </c>
      <c r="Q215" s="64" t="s">
        <v>3557</v>
      </c>
      <c r="R215" s="34">
        <v>17.100000000000001</v>
      </c>
      <c r="S215" s="34" t="s">
        <v>763</v>
      </c>
    </row>
    <row r="216" spans="1:19">
      <c r="A216" s="34" t="str">
        <f t="shared" si="12"/>
        <v>Girl Scout Cookies Rochester Light- W16a</v>
      </c>
      <c r="B216" s="93">
        <f t="shared" si="13"/>
        <v>16.100000000000001</v>
      </c>
      <c r="C216" s="93" t="str">
        <f t="shared" si="14"/>
        <v>NO INFO</v>
      </c>
      <c r="Q216" s="36" t="s">
        <v>3723</v>
      </c>
      <c r="R216" s="34">
        <v>17.100000000000001</v>
      </c>
      <c r="S216" s="34">
        <v>6.0000000000000001E-3</v>
      </c>
    </row>
    <row r="217" spans="1:19">
      <c r="A217" s="34" t="str">
        <f t="shared" si="12"/>
        <v>Gorilla Glue #4 High Five Farms- W16a</v>
      </c>
      <c r="B217" s="93">
        <f t="shared" si="13"/>
        <v>16.100000000000001</v>
      </c>
      <c r="C217" s="93" t="str">
        <f t="shared" si="14"/>
        <v>NO INFO</v>
      </c>
      <c r="Q217" s="34" t="s">
        <v>2644</v>
      </c>
      <c r="R217" s="34">
        <v>17.2</v>
      </c>
      <c r="S217" s="34">
        <v>0</v>
      </c>
    </row>
    <row r="218" spans="1:19">
      <c r="A218" s="34" t="str">
        <f t="shared" si="12"/>
        <v>Platinum Animal Cookies High Five Farms- W16a</v>
      </c>
      <c r="B218" s="93">
        <f t="shared" si="13"/>
        <v>16.100000000000001</v>
      </c>
      <c r="C218" s="93">
        <f t="shared" si="14"/>
        <v>0.4</v>
      </c>
      <c r="Q218" s="34" t="s">
        <v>2664</v>
      </c>
      <c r="R218" s="34">
        <v>17.2</v>
      </c>
      <c r="S218" s="34">
        <v>0.2</v>
      </c>
    </row>
    <row r="219" spans="1:19">
      <c r="A219" s="34" t="str">
        <f t="shared" si="12"/>
        <v>CBD Blue Shark Pre-Roll 1g Olympia Cannabis - W16a</v>
      </c>
      <c r="B219" s="93">
        <f t="shared" si="13"/>
        <v>16.100000000000001</v>
      </c>
      <c r="C219" s="93">
        <f t="shared" si="14"/>
        <v>11.3</v>
      </c>
      <c r="Q219" s="34" t="s">
        <v>2679</v>
      </c>
      <c r="R219" s="34">
        <v>17.2</v>
      </c>
      <c r="S219" s="34">
        <v>0</v>
      </c>
    </row>
    <row r="220" spans="1:19">
      <c r="A220" s="34" t="str">
        <f t="shared" si="12"/>
        <v>Strawberry- W37</v>
      </c>
      <c r="B220" s="93">
        <f t="shared" si="13"/>
        <v>16.11</v>
      </c>
      <c r="C220" s="93">
        <f t="shared" si="14"/>
        <v>0.22</v>
      </c>
      <c r="Q220" s="34" t="s">
        <v>2707</v>
      </c>
      <c r="R220" s="34">
        <v>17.2</v>
      </c>
      <c r="S220" s="34">
        <v>0</v>
      </c>
    </row>
    <row r="221" spans="1:19">
      <c r="A221" s="34" t="str">
        <f t="shared" si="12"/>
        <v>Blue Dream Joint- W39</v>
      </c>
      <c r="B221" s="93">
        <f t="shared" si="13"/>
        <v>16.11</v>
      </c>
      <c r="C221" s="93">
        <f t="shared" si="14"/>
        <v>0</v>
      </c>
      <c r="Q221" s="34" t="s">
        <v>3058</v>
      </c>
      <c r="R221" s="34">
        <v>17.2</v>
      </c>
      <c r="S221" s="34" t="s">
        <v>763</v>
      </c>
    </row>
    <row r="222" spans="1:19">
      <c r="A222" s="34" t="str">
        <f t="shared" si="12"/>
        <v>Blue Dream Joint- W39</v>
      </c>
      <c r="B222" s="93">
        <f t="shared" si="13"/>
        <v>16.11</v>
      </c>
      <c r="C222" s="93">
        <f t="shared" si="14"/>
        <v>0</v>
      </c>
      <c r="Q222" s="34" t="s">
        <v>3086</v>
      </c>
      <c r="R222" s="34">
        <v>17.2</v>
      </c>
      <c r="S222" s="34">
        <v>0.3</v>
      </c>
    </row>
    <row r="223" spans="1:19">
      <c r="A223" s="34" t="str">
        <f t="shared" si="12"/>
        <v>Lavenddar- Mary Jane Cannabis- W7a</v>
      </c>
      <c r="B223" s="93">
        <f t="shared" si="13"/>
        <v>16.2</v>
      </c>
      <c r="C223" s="93">
        <f t="shared" si="14"/>
        <v>0.2</v>
      </c>
      <c r="Q223" s="36" t="s">
        <v>3897</v>
      </c>
      <c r="R223" s="36">
        <v>17.2</v>
      </c>
      <c r="S223" s="36">
        <v>1.4</v>
      </c>
    </row>
    <row r="224" spans="1:19">
      <c r="A224" s="34" t="str">
        <f t="shared" si="12"/>
        <v>William's Wonder- Dream City- W7a</v>
      </c>
      <c r="B224" s="93">
        <f t="shared" si="13"/>
        <v>16.2</v>
      </c>
      <c r="C224" s="93" t="str">
        <f t="shared" si="14"/>
        <v>NO INFO</v>
      </c>
      <c r="Q224" s="36" t="s">
        <v>3915</v>
      </c>
      <c r="R224" s="36">
        <v>17.2</v>
      </c>
      <c r="S224" s="36">
        <v>0.7</v>
      </c>
    </row>
    <row r="225" spans="1:19">
      <c r="A225" s="34" t="str">
        <f t="shared" si="12"/>
        <v>OG Cannalope Haze High Five Farms- W16a</v>
      </c>
      <c r="B225" s="93">
        <f t="shared" si="13"/>
        <v>16.2</v>
      </c>
      <c r="C225" s="93">
        <f t="shared" si="14"/>
        <v>0.5</v>
      </c>
      <c r="Q225" s="34" t="s">
        <v>4180</v>
      </c>
      <c r="R225" s="34">
        <v>17.2</v>
      </c>
      <c r="S225" s="34">
        <v>0.2</v>
      </c>
    </row>
    <row r="226" spans="1:19">
      <c r="A226" s="34" t="str">
        <f t="shared" si="12"/>
        <v>Raw Dog Pre Roll 1g Sticky Budz- W16a</v>
      </c>
      <c r="B226" s="93">
        <f t="shared" si="13"/>
        <v>16.2</v>
      </c>
      <c r="C226" s="93">
        <f t="shared" si="14"/>
        <v>0.2</v>
      </c>
      <c r="Q226" s="34" t="s">
        <v>4192</v>
      </c>
      <c r="R226" s="34">
        <v>17.2</v>
      </c>
      <c r="S226" s="34">
        <v>0</v>
      </c>
    </row>
    <row r="227" spans="1:19">
      <c r="A227" s="34" t="str">
        <f t="shared" si="12"/>
        <v>N.L. Skunk- W1</v>
      </c>
      <c r="B227" s="93">
        <f t="shared" si="13"/>
        <v>16.3</v>
      </c>
      <c r="C227" s="93" t="str">
        <f t="shared" si="14"/>
        <v>NO INFO</v>
      </c>
      <c r="Q227" s="34" t="s">
        <v>4533</v>
      </c>
      <c r="R227" s="34">
        <v>17.2</v>
      </c>
      <c r="S227" s="34">
        <v>0.12</v>
      </c>
    </row>
    <row r="228" spans="1:19">
      <c r="A228" s="34" t="str">
        <f t="shared" si="12"/>
        <v>Sunny G- Gabriel- W7a</v>
      </c>
      <c r="B228" s="93">
        <f t="shared" si="13"/>
        <v>16.3</v>
      </c>
      <c r="C228" s="93">
        <f t="shared" si="14"/>
        <v>0.2</v>
      </c>
      <c r="Q228" s="36" t="s">
        <v>4533</v>
      </c>
      <c r="R228" s="36">
        <v>17.2</v>
      </c>
      <c r="S228" s="36">
        <v>0.12</v>
      </c>
    </row>
    <row r="229" spans="1:19">
      <c r="A229" s="34" t="str">
        <f t="shared" si="12"/>
        <v>Cheese Quake by Lazy Bee- W18</v>
      </c>
      <c r="B229" s="93">
        <f t="shared" si="13"/>
        <v>16.3</v>
      </c>
      <c r="C229" s="93">
        <f t="shared" si="14"/>
        <v>0.2</v>
      </c>
      <c r="Q229" s="36" t="s">
        <v>4519</v>
      </c>
      <c r="R229" s="36">
        <v>17.239999999999998</v>
      </c>
      <c r="S229" s="36">
        <v>0.6</v>
      </c>
    </row>
    <row r="230" spans="1:19">
      <c r="A230" s="34" t="str">
        <f t="shared" si="12"/>
        <v>Mr. Nice x Persian high Five Farms- W16a</v>
      </c>
      <c r="B230" s="93">
        <f t="shared" si="13"/>
        <v>16.3</v>
      </c>
      <c r="C230" s="93">
        <f t="shared" si="14"/>
        <v>0.7</v>
      </c>
      <c r="Q230" s="36" t="s">
        <v>4028</v>
      </c>
      <c r="R230" s="36">
        <v>17.260000000000002</v>
      </c>
      <c r="S230" s="36">
        <v>0.05</v>
      </c>
    </row>
    <row r="231" spans="1:19">
      <c r="A231" s="34" t="str">
        <f t="shared" si="12"/>
        <v>Sky Standard Cherry Pie Trim- W9b</v>
      </c>
      <c r="B231" s="93">
        <f t="shared" si="13"/>
        <v>16.3</v>
      </c>
      <c r="C231" s="93">
        <f t="shared" si="14"/>
        <v>0.2</v>
      </c>
      <c r="Q231" s="34" t="s">
        <v>2114</v>
      </c>
      <c r="R231" s="34">
        <v>17.28</v>
      </c>
      <c r="S231" s="34">
        <v>0</v>
      </c>
    </row>
    <row r="232" spans="1:19">
      <c r="A232" s="34" t="str">
        <f t="shared" si="12"/>
        <v>MamaCita- Fifty Fold- W20a</v>
      </c>
      <c r="B232" s="93">
        <f t="shared" si="13"/>
        <v>16.3</v>
      </c>
      <c r="C232" s="93" t="str">
        <f t="shared" si="14"/>
        <v>NO INFO</v>
      </c>
      <c r="Q232" s="34" t="s">
        <v>3866</v>
      </c>
      <c r="R232" s="34">
        <v>17.28</v>
      </c>
      <c r="S232" s="34">
        <v>0</v>
      </c>
    </row>
    <row r="233" spans="1:19">
      <c r="A233" s="34" t="str">
        <f t="shared" si="12"/>
        <v>OS- Hollands Hope- W28</v>
      </c>
      <c r="B233" s="93">
        <f t="shared" si="13"/>
        <v>16.3</v>
      </c>
      <c r="C233" s="93">
        <f t="shared" si="14"/>
        <v>0</v>
      </c>
      <c r="Q233" s="34" t="s">
        <v>2081</v>
      </c>
      <c r="R233" s="34">
        <v>17.3</v>
      </c>
      <c r="S233" s="34" t="s">
        <v>763</v>
      </c>
    </row>
    <row r="234" spans="1:19">
      <c r="A234" s="34" t="str">
        <f t="shared" si="12"/>
        <v>Cheese Quake- W35</v>
      </c>
      <c r="B234" s="93">
        <f t="shared" si="13"/>
        <v>16.3</v>
      </c>
      <c r="C234" s="93">
        <f t="shared" si="14"/>
        <v>0.2</v>
      </c>
      <c r="Q234" s="34" t="s">
        <v>2708</v>
      </c>
      <c r="R234" s="34">
        <v>17.3</v>
      </c>
      <c r="S234" s="34">
        <v>0.1</v>
      </c>
    </row>
    <row r="235" spans="1:19">
      <c r="A235" s="34" t="str">
        <f t="shared" si="12"/>
        <v>Cinex Joint- W39</v>
      </c>
      <c r="B235" s="93">
        <f t="shared" si="13"/>
        <v>16.32</v>
      </c>
      <c r="C235" s="93">
        <f t="shared" si="14"/>
        <v>0</v>
      </c>
      <c r="Q235" s="34" t="s">
        <v>2725</v>
      </c>
      <c r="R235" s="34">
        <v>17.3</v>
      </c>
      <c r="S235" s="34" t="s">
        <v>763</v>
      </c>
    </row>
    <row r="236" spans="1:19">
      <c r="A236" s="34" t="str">
        <f t="shared" si="12"/>
        <v>Cinex Joint- W39</v>
      </c>
      <c r="B236" s="93">
        <f t="shared" si="13"/>
        <v>16.32</v>
      </c>
      <c r="C236" s="93">
        <f t="shared" si="14"/>
        <v>0</v>
      </c>
      <c r="Q236" s="34" t="s">
        <v>2874</v>
      </c>
      <c r="R236" s="34">
        <v>17.3</v>
      </c>
      <c r="S236" s="34">
        <v>0.2</v>
      </c>
    </row>
    <row r="237" spans="1:19">
      <c r="A237" s="34" t="str">
        <f t="shared" si="12"/>
        <v>Akcademics- W23</v>
      </c>
      <c r="B237" s="93">
        <f t="shared" si="13"/>
        <v>16.37</v>
      </c>
      <c r="C237" s="93" t="str">
        <f t="shared" si="14"/>
        <v>NO INFO</v>
      </c>
      <c r="Q237" s="36" t="s">
        <v>4113</v>
      </c>
      <c r="R237" s="36">
        <v>17.3</v>
      </c>
      <c r="S237" s="36" t="s">
        <v>763</v>
      </c>
    </row>
    <row r="238" spans="1:19">
      <c r="A238" s="34" t="str">
        <f t="shared" si="12"/>
        <v>Top Shelf- Purple Lemon Haze Dubshot- W9a</v>
      </c>
      <c r="B238" s="93">
        <f t="shared" si="13"/>
        <v>16.399999999999999</v>
      </c>
      <c r="C238" s="93" t="str">
        <f t="shared" si="14"/>
        <v>NO INFO</v>
      </c>
      <c r="Q238" s="34" t="s">
        <v>4160</v>
      </c>
      <c r="R238" s="34">
        <v>17.3</v>
      </c>
      <c r="S238" s="34">
        <v>0.1</v>
      </c>
    </row>
    <row r="239" spans="1:19">
      <c r="A239" s="34" t="str">
        <f t="shared" si="12"/>
        <v>Blueberry ABC Farms- W16a</v>
      </c>
      <c r="B239" s="93">
        <f t="shared" si="13"/>
        <v>16.399999999999999</v>
      </c>
      <c r="C239" s="93" t="str">
        <f t="shared" si="14"/>
        <v>NO INFO</v>
      </c>
      <c r="Q239" s="36" t="s">
        <v>3317</v>
      </c>
      <c r="R239" s="34">
        <v>17.34</v>
      </c>
      <c r="S239" s="34" t="s">
        <v>795</v>
      </c>
    </row>
    <row r="240" spans="1:19">
      <c r="A240" s="34" t="str">
        <f t="shared" si="12"/>
        <v>Jamba Juice High Tide Cannabis- W16a</v>
      </c>
      <c r="B240" s="93">
        <f t="shared" si="13"/>
        <v>16.399999999999999</v>
      </c>
      <c r="C240" s="93" t="str">
        <f t="shared" si="14"/>
        <v>NO INFO</v>
      </c>
      <c r="Q240" s="36" t="s">
        <v>3295</v>
      </c>
      <c r="R240" s="34">
        <v>17.36</v>
      </c>
      <c r="S240" s="34" t="s">
        <v>763</v>
      </c>
    </row>
    <row r="241" spans="1:19">
      <c r="A241" s="34" t="str">
        <f t="shared" si="12"/>
        <v>Star Widow Popcorn Buds Red Frog- W16a</v>
      </c>
      <c r="B241" s="93">
        <f t="shared" si="13"/>
        <v>16.399999999999999</v>
      </c>
      <c r="C241" s="93" t="str">
        <f t="shared" si="14"/>
        <v>NO INFO</v>
      </c>
      <c r="Q241" s="34" t="s">
        <v>2083</v>
      </c>
      <c r="R241" s="34">
        <v>17.399999999999999</v>
      </c>
      <c r="S241" s="34" t="s">
        <v>763</v>
      </c>
    </row>
    <row r="242" spans="1:19">
      <c r="A242" s="34" t="str">
        <f t="shared" si="12"/>
        <v>Galactic Glue (Pre-roll)- W23</v>
      </c>
      <c r="B242" s="93">
        <f t="shared" si="13"/>
        <v>16.399999999999999</v>
      </c>
      <c r="C242" s="93" t="str">
        <f t="shared" si="14"/>
        <v>No INFO</v>
      </c>
      <c r="Q242" s="34" t="s">
        <v>2090</v>
      </c>
      <c r="R242" s="34">
        <v>17.399999999999999</v>
      </c>
      <c r="S242" s="34" t="s">
        <v>763</v>
      </c>
    </row>
    <row r="243" spans="1:19">
      <c r="A243" s="34" t="str">
        <f t="shared" si="12"/>
        <v>OG Kush Joint- W39</v>
      </c>
      <c r="B243" s="93">
        <f t="shared" si="13"/>
        <v>16.489999999999998</v>
      </c>
      <c r="C243" s="93">
        <f t="shared" si="14"/>
        <v>0</v>
      </c>
      <c r="Q243" s="34" t="s">
        <v>2383</v>
      </c>
      <c r="R243" s="34">
        <v>17.399999999999999</v>
      </c>
      <c r="S243" s="34" t="s">
        <v>763</v>
      </c>
    </row>
    <row r="244" spans="1:19">
      <c r="A244" s="34" t="str">
        <f t="shared" si="12"/>
        <v>OG Kush Joint- W39</v>
      </c>
      <c r="B244" s="93">
        <f t="shared" si="13"/>
        <v>16.489999999999998</v>
      </c>
      <c r="C244" s="93">
        <f t="shared" si="14"/>
        <v>0</v>
      </c>
      <c r="Q244" s="34" t="s">
        <v>2618</v>
      </c>
      <c r="R244" s="34">
        <v>17.399999999999999</v>
      </c>
      <c r="S244" s="34" t="s">
        <v>763</v>
      </c>
    </row>
    <row r="245" spans="1:19">
      <c r="A245" s="34" t="str">
        <f t="shared" si="12"/>
        <v>Cherry Sherbert- Private Reserve- W7a</v>
      </c>
      <c r="B245" s="93">
        <f t="shared" si="13"/>
        <v>16.5</v>
      </c>
      <c r="C245" s="93" t="str">
        <f t="shared" si="14"/>
        <v>NO INFO</v>
      </c>
      <c r="Q245" s="34" t="s">
        <v>2669</v>
      </c>
      <c r="R245" s="34">
        <v>17.399999999999999</v>
      </c>
      <c r="S245" s="34">
        <v>0.2</v>
      </c>
    </row>
    <row r="246" spans="1:19">
      <c r="A246" s="34" t="str">
        <f t="shared" si="12"/>
        <v>Sour Diesel by THC Farms- W18</v>
      </c>
      <c r="B246" s="93">
        <f t="shared" si="13"/>
        <v>16.5</v>
      </c>
      <c r="C246" s="93">
        <f t="shared" si="14"/>
        <v>0.2</v>
      </c>
      <c r="Q246" s="34" t="s">
        <v>2717</v>
      </c>
      <c r="R246" s="34">
        <v>17.399999999999999</v>
      </c>
      <c r="S246" s="34">
        <v>0</v>
      </c>
    </row>
    <row r="247" spans="1:19">
      <c r="A247" s="34" t="str">
        <f t="shared" si="12"/>
        <v>Girl Scout Cookies Rochester Farms- W16a</v>
      </c>
      <c r="B247" s="93">
        <f t="shared" si="13"/>
        <v>16.5</v>
      </c>
      <c r="C247" s="93" t="str">
        <f t="shared" si="14"/>
        <v>NO INFO</v>
      </c>
      <c r="Q247" s="34" t="s">
        <v>2754</v>
      </c>
      <c r="R247" s="34">
        <v>17.399999999999999</v>
      </c>
      <c r="S247" s="34" t="s">
        <v>763</v>
      </c>
    </row>
    <row r="248" spans="1:19">
      <c r="A248" s="34" t="str">
        <f t="shared" si="12"/>
        <v>Royal Cherry Pre Roll 1g Royal Cannabis- W16a</v>
      </c>
      <c r="B248" s="93">
        <f t="shared" si="13"/>
        <v>16.5</v>
      </c>
      <c r="C248" s="93" t="str">
        <f t="shared" si="14"/>
        <v>No INFO</v>
      </c>
      <c r="Q248" s="34" t="s">
        <v>2882</v>
      </c>
      <c r="R248" s="34">
        <v>17.399999999999999</v>
      </c>
      <c r="S248" s="34">
        <v>0.2</v>
      </c>
    </row>
    <row r="249" spans="1:19">
      <c r="A249" s="34" t="str">
        <f t="shared" si="12"/>
        <v>Stormy D #1- Fifty Fold- W20a</v>
      </c>
      <c r="B249" s="93">
        <f t="shared" si="13"/>
        <v>16.5</v>
      </c>
      <c r="C249" s="93" t="str">
        <f t="shared" si="14"/>
        <v>NO INFO</v>
      </c>
      <c r="Q249" s="36" t="s">
        <v>3895</v>
      </c>
      <c r="R249" s="36">
        <v>17.399999999999999</v>
      </c>
      <c r="S249" s="36">
        <v>0.14000000000000001</v>
      </c>
    </row>
    <row r="250" spans="1:19">
      <c r="A250" s="34" t="str">
        <f t="shared" si="12"/>
        <v>Sour Diesel- W35</v>
      </c>
      <c r="B250" s="93">
        <f t="shared" si="13"/>
        <v>16.5</v>
      </c>
      <c r="C250" s="93">
        <f t="shared" si="14"/>
        <v>0.2</v>
      </c>
      <c r="Q250" s="34" t="s">
        <v>4168</v>
      </c>
      <c r="R250" s="34">
        <v>17.399999999999999</v>
      </c>
      <c r="S250" s="34">
        <v>0</v>
      </c>
    </row>
    <row r="251" spans="1:19">
      <c r="A251" s="34" t="str">
        <f t="shared" si="12"/>
        <v>GCG- Kush and Cream- W28</v>
      </c>
      <c r="B251" s="93">
        <f t="shared" si="13"/>
        <v>16.59</v>
      </c>
      <c r="C251" s="93">
        <f t="shared" si="14"/>
        <v>0</v>
      </c>
      <c r="Q251" s="36" t="s">
        <v>4213</v>
      </c>
      <c r="R251" s="36">
        <v>17.399999999999999</v>
      </c>
      <c r="S251" s="36">
        <v>0</v>
      </c>
    </row>
    <row r="252" spans="1:19">
      <c r="A252" s="34" t="str">
        <f t="shared" si="12"/>
        <v>OG Kush-W2</v>
      </c>
      <c r="B252" s="93">
        <f t="shared" si="13"/>
        <v>16.600000000000001</v>
      </c>
      <c r="C252" s="93">
        <f t="shared" si="14"/>
        <v>0</v>
      </c>
      <c r="Q252" s="36" t="s">
        <v>4218</v>
      </c>
      <c r="R252" s="36">
        <v>17.399999999999999</v>
      </c>
      <c r="S252" s="36">
        <v>0</v>
      </c>
    </row>
    <row r="253" spans="1:19">
      <c r="A253" s="34" t="str">
        <f t="shared" si="12"/>
        <v>Purpple Hippy Stash-W2</v>
      </c>
      <c r="B253" s="93">
        <f t="shared" si="13"/>
        <v>16.600000000000001</v>
      </c>
      <c r="C253" s="93">
        <f t="shared" si="14"/>
        <v>0.1</v>
      </c>
      <c r="Q253" s="36" t="s">
        <v>3882</v>
      </c>
      <c r="R253" s="36">
        <v>17.41</v>
      </c>
      <c r="S253" s="36">
        <v>0.04</v>
      </c>
    </row>
    <row r="254" spans="1:19">
      <c r="A254" s="34" t="str">
        <f t="shared" si="12"/>
        <v>Huckleberry Pie 7g Shake- W12</v>
      </c>
      <c r="B254" s="93">
        <f t="shared" si="13"/>
        <v>16.600000000000001</v>
      </c>
      <c r="C254" s="93">
        <f t="shared" si="14"/>
        <v>0</v>
      </c>
      <c r="Q254" s="36" t="s">
        <v>4442</v>
      </c>
      <c r="R254" s="34">
        <v>17.440000000000001</v>
      </c>
      <c r="S254" s="34">
        <v>0</v>
      </c>
    </row>
    <row r="255" spans="1:19">
      <c r="A255" s="34" t="str">
        <f t="shared" si="12"/>
        <v>Chernobyl Red Frog- W16a</v>
      </c>
      <c r="B255" s="93">
        <f t="shared" si="13"/>
        <v>16.600000000000001</v>
      </c>
      <c r="C255" s="93" t="str">
        <f t="shared" si="14"/>
        <v>NO INFO</v>
      </c>
      <c r="Q255" s="34" t="s">
        <v>2423</v>
      </c>
      <c r="R255" s="34">
        <v>17.5</v>
      </c>
      <c r="S255" s="34">
        <v>0.4</v>
      </c>
    </row>
    <row r="256" spans="1:19">
      <c r="A256" s="34" t="str">
        <f t="shared" si="12"/>
        <v>Vodis Super Silver Haze (Sativa Preroll)- W9b</v>
      </c>
      <c r="B256" s="93">
        <f t="shared" si="13"/>
        <v>16.600000000000001</v>
      </c>
      <c r="C256" s="93">
        <f t="shared" si="14"/>
        <v>1.1000000000000001</v>
      </c>
      <c r="Q256" s="34" t="s">
        <v>2825</v>
      </c>
      <c r="R256" s="34">
        <v>17.5</v>
      </c>
      <c r="S256" s="34" t="s">
        <v>763</v>
      </c>
    </row>
    <row r="257" spans="1:19">
      <c r="A257" s="34" t="str">
        <f t="shared" ref="A257:A320" si="15">Q131</f>
        <v>Bruce Banner- W21a</v>
      </c>
      <c r="B257" s="93">
        <f t="shared" ref="B257:B320" si="16">R131</f>
        <v>16.600000000000001</v>
      </c>
      <c r="C257" s="93" t="str">
        <f t="shared" ref="C257:C320" si="17">S131</f>
        <v>NO INFO</v>
      </c>
      <c r="Q257" s="34" t="s">
        <v>3005</v>
      </c>
      <c r="R257" s="34">
        <v>17.5</v>
      </c>
      <c r="S257" s="34">
        <v>1.5</v>
      </c>
    </row>
    <row r="258" spans="1:19">
      <c r="A258" s="34" t="str">
        <f t="shared" si="15"/>
        <v>Aphrodite- W32</v>
      </c>
      <c r="B258" s="93">
        <f t="shared" si="16"/>
        <v>16.600000000000001</v>
      </c>
      <c r="C258" s="93">
        <f t="shared" si="17"/>
        <v>0.18</v>
      </c>
      <c r="Q258" s="64" t="s">
        <v>3588</v>
      </c>
      <c r="R258" s="34">
        <v>17.5</v>
      </c>
      <c r="S258" s="34" t="s">
        <v>763</v>
      </c>
    </row>
    <row r="259" spans="1:19">
      <c r="A259" s="34" t="str">
        <f t="shared" si="15"/>
        <v>Jack of Sades Kola- W25</v>
      </c>
      <c r="B259" s="93">
        <f t="shared" si="16"/>
        <v>16.61</v>
      </c>
      <c r="C259" s="93" t="str">
        <f t="shared" si="17"/>
        <v>NO INFO</v>
      </c>
      <c r="Q259" s="36" t="s">
        <v>3774</v>
      </c>
      <c r="R259" s="34">
        <v>17.5</v>
      </c>
      <c r="S259" s="34">
        <v>0.25</v>
      </c>
    </row>
    <row r="260" spans="1:19">
      <c r="A260" s="34" t="str">
        <f t="shared" si="15"/>
        <v>GCG- Amherst Sour Diesel- W28</v>
      </c>
      <c r="B260" s="93">
        <f t="shared" si="16"/>
        <v>16.61</v>
      </c>
      <c r="C260" s="93">
        <f t="shared" si="17"/>
        <v>0</v>
      </c>
      <c r="Q260" s="68" t="s">
        <v>4212</v>
      </c>
      <c r="R260" s="69">
        <v>17.5</v>
      </c>
      <c r="S260" s="69">
        <v>0</v>
      </c>
    </row>
    <row r="261" spans="1:19">
      <c r="A261" s="34" t="str">
        <f t="shared" si="15"/>
        <v>SQ- Chocolate Skunk- W28</v>
      </c>
      <c r="B261" s="93">
        <f t="shared" si="16"/>
        <v>16.649999999999999</v>
      </c>
      <c r="C261" s="93">
        <f t="shared" si="17"/>
        <v>0.02</v>
      </c>
      <c r="Q261" s="34" t="s">
        <v>2113</v>
      </c>
      <c r="R261" s="34">
        <v>17.54</v>
      </c>
      <c r="S261" s="34">
        <v>0</v>
      </c>
    </row>
    <row r="262" spans="1:19">
      <c r="A262" s="34" t="str">
        <f t="shared" si="15"/>
        <v>CiNEX- W37</v>
      </c>
      <c r="B262" s="93">
        <f t="shared" si="16"/>
        <v>16.66</v>
      </c>
      <c r="C262" s="93">
        <f t="shared" si="17"/>
        <v>0</v>
      </c>
      <c r="Q262" s="64" t="s">
        <v>3579</v>
      </c>
      <c r="R262" s="34">
        <v>17.55</v>
      </c>
      <c r="S262" s="34" t="s">
        <v>763</v>
      </c>
    </row>
    <row r="263" spans="1:19">
      <c r="A263" s="34" t="str">
        <f t="shared" si="15"/>
        <v>Honey Bananas- W37</v>
      </c>
      <c r="B263" s="93">
        <f t="shared" si="16"/>
        <v>16.66</v>
      </c>
      <c r="C263" s="93">
        <f t="shared" si="17"/>
        <v>0.43</v>
      </c>
      <c r="Q263" s="36" t="s">
        <v>3918</v>
      </c>
      <c r="R263" s="36">
        <v>17.559999999999999</v>
      </c>
      <c r="S263" s="36">
        <v>0.14000000000000001</v>
      </c>
    </row>
    <row r="264" spans="1:19">
      <c r="A264" s="34" t="str">
        <f t="shared" si="15"/>
        <v>LA Sour- Seattle's Private Reserve- W7a</v>
      </c>
      <c r="B264" s="93">
        <f t="shared" si="16"/>
        <v>16.7</v>
      </c>
      <c r="C264" s="93" t="str">
        <f t="shared" si="17"/>
        <v>NO INFO</v>
      </c>
      <c r="Q264" s="34" t="s">
        <v>2418</v>
      </c>
      <c r="R264" s="34">
        <v>17.600000000000001</v>
      </c>
      <c r="S264" s="34">
        <v>0.3</v>
      </c>
    </row>
    <row r="265" spans="1:19">
      <c r="A265" s="34" t="str">
        <f t="shared" si="15"/>
        <v>Uw Purple by Pilot Farms- W18</v>
      </c>
      <c r="B265" s="93">
        <f t="shared" si="16"/>
        <v>16.7</v>
      </c>
      <c r="C265" s="93">
        <f t="shared" si="17"/>
        <v>0.1</v>
      </c>
      <c r="Q265" s="34" t="s">
        <v>2841</v>
      </c>
      <c r="R265" s="34">
        <v>17.600000000000001</v>
      </c>
      <c r="S265" s="34" t="s">
        <v>763</v>
      </c>
    </row>
    <row r="266" spans="1:19">
      <c r="A266" s="34" t="str">
        <f t="shared" si="15"/>
        <v>Ace of Spades Pre Roll 1g Fote- W16a</v>
      </c>
      <c r="B266" s="93">
        <f t="shared" si="16"/>
        <v>16.7</v>
      </c>
      <c r="C266" s="93" t="str">
        <f t="shared" si="17"/>
        <v>NO INFO</v>
      </c>
      <c r="Q266" s="34" t="s">
        <v>3052</v>
      </c>
      <c r="R266" s="34">
        <v>17.600000000000001</v>
      </c>
      <c r="S266" s="34">
        <v>0.5</v>
      </c>
    </row>
    <row r="267" spans="1:19">
      <c r="A267" s="34" t="str">
        <f t="shared" si="15"/>
        <v>UW Purple- W35</v>
      </c>
      <c r="B267" s="93">
        <f t="shared" si="16"/>
        <v>16.7</v>
      </c>
      <c r="C267" s="93">
        <f t="shared" si="17"/>
        <v>0.1</v>
      </c>
      <c r="Q267" s="34" t="s">
        <v>3059</v>
      </c>
      <c r="R267" s="34">
        <v>17.600000000000001</v>
      </c>
      <c r="S267" s="34" t="s">
        <v>763</v>
      </c>
    </row>
    <row r="268" spans="1:19">
      <c r="A268" s="34" t="str">
        <f t="shared" si="15"/>
        <v>Blueberry- W39</v>
      </c>
      <c r="B268" s="93">
        <f t="shared" si="16"/>
        <v>16.71</v>
      </c>
      <c r="C268" s="93">
        <f t="shared" si="17"/>
        <v>0.02</v>
      </c>
      <c r="Q268" s="36" t="s">
        <v>3303</v>
      </c>
      <c r="R268" s="34">
        <v>17.600000000000001</v>
      </c>
      <c r="S268" s="34" t="s">
        <v>763</v>
      </c>
    </row>
    <row r="269" spans="1:19">
      <c r="A269" s="34" t="str">
        <f t="shared" si="15"/>
        <v>Cherry Pie- W32</v>
      </c>
      <c r="B269" s="93">
        <f t="shared" si="16"/>
        <v>16.760000000000002</v>
      </c>
      <c r="C269" s="93">
        <f t="shared" si="17"/>
        <v>0</v>
      </c>
      <c r="Q269" s="64" t="s">
        <v>3522</v>
      </c>
      <c r="R269" s="34">
        <v>17.600000000000001</v>
      </c>
      <c r="S269" s="34" t="s">
        <v>763</v>
      </c>
    </row>
    <row r="270" spans="1:19">
      <c r="A270" s="34" t="str">
        <f t="shared" si="15"/>
        <v>Chocolope- W1</v>
      </c>
      <c r="B270" s="93">
        <f t="shared" si="16"/>
        <v>16.8</v>
      </c>
      <c r="C270" s="93" t="str">
        <f t="shared" si="17"/>
        <v>NO INFO</v>
      </c>
      <c r="Q270" s="64" t="s">
        <v>3670</v>
      </c>
      <c r="R270" s="34">
        <v>17.600000000000001</v>
      </c>
      <c r="S270" s="34" t="s">
        <v>763</v>
      </c>
    </row>
    <row r="271" spans="1:19">
      <c r="A271" s="34" t="str">
        <f t="shared" si="15"/>
        <v>God Bud- W6</v>
      </c>
      <c r="B271" s="93">
        <f t="shared" si="16"/>
        <v>16.8</v>
      </c>
      <c r="C271" s="93" t="str">
        <f t="shared" si="17"/>
        <v>NO INFO</v>
      </c>
      <c r="Q271" s="36" t="s">
        <v>2108</v>
      </c>
      <c r="R271" s="34">
        <v>17.61</v>
      </c>
      <c r="S271" s="34">
        <v>0.13</v>
      </c>
    </row>
    <row r="272" spans="1:19">
      <c r="A272" s="34" t="str">
        <f t="shared" si="15"/>
        <v>Barney Rubble- Jackpot Seaweed- W7a</v>
      </c>
      <c r="B272" s="93">
        <f t="shared" si="16"/>
        <v>16.8</v>
      </c>
      <c r="C272" s="93" t="str">
        <f t="shared" si="17"/>
        <v>NO INFO</v>
      </c>
      <c r="Q272" s="34" t="s">
        <v>2508</v>
      </c>
      <c r="R272" s="34">
        <v>17.61</v>
      </c>
      <c r="S272" s="34">
        <v>0.12</v>
      </c>
    </row>
    <row r="273" spans="1:19">
      <c r="A273" s="34" t="str">
        <f t="shared" si="15"/>
        <v>Gabriel- Sunny G- W9a</v>
      </c>
      <c r="B273" s="93">
        <f t="shared" si="16"/>
        <v>16.8</v>
      </c>
      <c r="C273" s="93">
        <f t="shared" si="17"/>
        <v>0.2</v>
      </c>
      <c r="Q273" s="34" t="s">
        <v>2064</v>
      </c>
      <c r="R273" s="34">
        <v>17.62</v>
      </c>
      <c r="S273" s="34" t="s">
        <v>763</v>
      </c>
    </row>
    <row r="274" spans="1:19">
      <c r="A274" s="34" t="str">
        <f t="shared" si="15"/>
        <v>Super Silver Skunk by Okanogan Natural Farms- W18</v>
      </c>
      <c r="B274" s="93">
        <f t="shared" si="16"/>
        <v>16.8</v>
      </c>
      <c r="C274" s="93">
        <f t="shared" si="17"/>
        <v>0</v>
      </c>
      <c r="Q274" s="36" t="s">
        <v>3339</v>
      </c>
      <c r="R274" s="34">
        <v>17.63</v>
      </c>
      <c r="S274" s="34" t="s">
        <v>763</v>
      </c>
    </row>
    <row r="275" spans="1:19">
      <c r="A275" s="34" t="str">
        <f t="shared" si="15"/>
        <v>Purple Haze by Cascade Growers- W18</v>
      </c>
      <c r="B275" s="93">
        <f t="shared" si="16"/>
        <v>16.8</v>
      </c>
      <c r="C275" s="93">
        <f t="shared" si="17"/>
        <v>0.1</v>
      </c>
      <c r="Q275" s="36" t="s">
        <v>3873</v>
      </c>
      <c r="R275" s="36">
        <v>17.690000000000001</v>
      </c>
      <c r="S275" s="36">
        <v>0</v>
      </c>
    </row>
    <row r="276" spans="1:19">
      <c r="A276" s="34" t="str">
        <f t="shared" si="15"/>
        <v>Maui Super Dawg Pre Roll 1g Good Pot- W16a</v>
      </c>
      <c r="B276" s="93">
        <f t="shared" si="16"/>
        <v>16.8</v>
      </c>
      <c r="C276" s="93" t="str">
        <f t="shared" si="17"/>
        <v>NO INFO</v>
      </c>
      <c r="Q276" s="34" t="s">
        <v>2065</v>
      </c>
      <c r="R276" s="34">
        <v>17.7</v>
      </c>
      <c r="S276" s="34" t="s">
        <v>763</v>
      </c>
    </row>
    <row r="277" spans="1:19">
      <c r="A277" s="34" t="str">
        <f t="shared" si="15"/>
        <v>Orange Kush Pre Roll 1g Landrace- W16a</v>
      </c>
      <c r="B277" s="93">
        <f t="shared" si="16"/>
        <v>16.8</v>
      </c>
      <c r="C277" s="93" t="str">
        <f t="shared" si="17"/>
        <v>No INFO</v>
      </c>
      <c r="Q277" s="34" t="s">
        <v>2127</v>
      </c>
      <c r="R277" s="34">
        <v>17.7</v>
      </c>
      <c r="S277" s="34">
        <v>0.16</v>
      </c>
    </row>
    <row r="278" spans="1:19">
      <c r="A278" s="34" t="str">
        <f t="shared" si="15"/>
        <v>ART- Fire OG Preroll- W28</v>
      </c>
      <c r="B278" s="93">
        <f t="shared" si="16"/>
        <v>16.8</v>
      </c>
      <c r="C278" s="93">
        <f t="shared" si="17"/>
        <v>0</v>
      </c>
      <c r="Q278" s="34" t="s">
        <v>2306</v>
      </c>
      <c r="R278" s="34">
        <v>17.7</v>
      </c>
      <c r="S278" s="34">
        <v>0.2</v>
      </c>
    </row>
    <row r="279" spans="1:19">
      <c r="A279" s="34" t="str">
        <f t="shared" si="15"/>
        <v>Black Cherry Soda- W32</v>
      </c>
      <c r="B279" s="93">
        <f t="shared" si="16"/>
        <v>16.8</v>
      </c>
      <c r="C279" s="93">
        <f t="shared" si="17"/>
        <v>0.18</v>
      </c>
      <c r="Q279" s="34" t="s">
        <v>2627</v>
      </c>
      <c r="R279" s="34">
        <v>17.7</v>
      </c>
      <c r="S279" s="34" t="s">
        <v>763</v>
      </c>
    </row>
    <row r="280" spans="1:19">
      <c r="A280" s="34" t="str">
        <f t="shared" si="15"/>
        <v>Purple Haze- W35</v>
      </c>
      <c r="B280" s="93">
        <f t="shared" si="16"/>
        <v>16.8</v>
      </c>
      <c r="C280" s="93">
        <f t="shared" si="17"/>
        <v>0.1</v>
      </c>
      <c r="Q280" s="34" t="s">
        <v>2842</v>
      </c>
      <c r="R280" s="34">
        <v>17.7</v>
      </c>
      <c r="S280" s="34" t="s">
        <v>763</v>
      </c>
    </row>
    <row r="281" spans="1:19">
      <c r="A281" s="34" t="str">
        <f t="shared" si="15"/>
        <v>Super Silver Skunk- W35</v>
      </c>
      <c r="B281" s="93">
        <f t="shared" si="16"/>
        <v>16.8</v>
      </c>
      <c r="C281" s="93">
        <f t="shared" si="17"/>
        <v>0</v>
      </c>
      <c r="Q281" s="34" t="s">
        <v>3150</v>
      </c>
      <c r="R281" s="34">
        <v>17.7</v>
      </c>
      <c r="S281" s="34" t="s">
        <v>763</v>
      </c>
    </row>
    <row r="282" spans="1:19">
      <c r="A282" s="34" t="str">
        <f t="shared" si="15"/>
        <v>Blackberry Dream- W33</v>
      </c>
      <c r="B282" s="93">
        <f t="shared" si="16"/>
        <v>16.84</v>
      </c>
      <c r="C282" s="93">
        <f t="shared" si="17"/>
        <v>0</v>
      </c>
      <c r="Q282" s="34" t="s">
        <v>3160</v>
      </c>
      <c r="R282" s="34">
        <v>17.7</v>
      </c>
      <c r="S282" s="34" t="s">
        <v>763</v>
      </c>
    </row>
    <row r="283" spans="1:19">
      <c r="A283" s="34" t="str">
        <f t="shared" si="15"/>
        <v>Trainwreck-W2</v>
      </c>
      <c r="B283" s="93">
        <f t="shared" si="16"/>
        <v>16.86</v>
      </c>
      <c r="C283" s="93">
        <f t="shared" si="17"/>
        <v>0.99</v>
      </c>
      <c r="Q283" s="36" t="s">
        <v>3699</v>
      </c>
      <c r="R283" s="36">
        <v>17.7</v>
      </c>
      <c r="S283" s="36" t="s">
        <v>763</v>
      </c>
    </row>
    <row r="284" spans="1:19">
      <c r="A284" s="34" t="str">
        <f t="shared" si="15"/>
        <v>Chunky Cheese- W1</v>
      </c>
      <c r="B284" s="93">
        <f t="shared" si="16"/>
        <v>16.899999999999999</v>
      </c>
      <c r="C284" s="93" t="str">
        <f t="shared" si="17"/>
        <v>NO INFO</v>
      </c>
      <c r="Q284" s="34" t="s">
        <v>3712</v>
      </c>
      <c r="R284" s="34">
        <v>17.7</v>
      </c>
      <c r="S284" s="34">
        <v>0</v>
      </c>
    </row>
    <row r="285" spans="1:19">
      <c r="A285" s="34" t="str">
        <f t="shared" si="15"/>
        <v>Top Shelf- Dutch Hawaiian- W9a</v>
      </c>
      <c r="B285" s="93">
        <f t="shared" si="16"/>
        <v>16.899999999999999</v>
      </c>
      <c r="C285" s="93" t="str">
        <f t="shared" si="17"/>
        <v>NO INFO</v>
      </c>
      <c r="Q285" s="34" t="s">
        <v>3753</v>
      </c>
      <c r="R285" s="36">
        <v>17.7</v>
      </c>
      <c r="S285" s="36">
        <v>0</v>
      </c>
    </row>
    <row r="286" spans="1:19">
      <c r="A286" s="34" t="str">
        <f t="shared" si="15"/>
        <v>Spark- God Bud- W9a</v>
      </c>
      <c r="B286" s="93">
        <f t="shared" si="16"/>
        <v>16.899999999999999</v>
      </c>
      <c r="C286" s="93" t="str">
        <f t="shared" si="17"/>
        <v>NO INFO</v>
      </c>
      <c r="Q286" s="34" t="s">
        <v>4136</v>
      </c>
      <c r="R286" s="34">
        <v>17.7</v>
      </c>
      <c r="S286" s="34" t="s">
        <v>763</v>
      </c>
    </row>
    <row r="287" spans="1:19">
      <c r="A287" s="34" t="str">
        <f t="shared" si="15"/>
        <v>Gabriel- Orange Bubble Gum- W9a</v>
      </c>
      <c r="B287" s="93">
        <f t="shared" si="16"/>
        <v>16.899999999999999</v>
      </c>
      <c r="C287" s="93">
        <f t="shared" si="17"/>
        <v>0.3</v>
      </c>
      <c r="Q287" s="36" t="s">
        <v>4490</v>
      </c>
      <c r="R287" s="34">
        <v>17.7</v>
      </c>
      <c r="S287" s="34">
        <v>0.1</v>
      </c>
    </row>
    <row r="288" spans="1:19">
      <c r="A288" s="34" t="str">
        <f t="shared" si="15"/>
        <v>Sugar Black Rose- W12</v>
      </c>
      <c r="B288" s="93">
        <f t="shared" si="16"/>
        <v>16.899999999999999</v>
      </c>
      <c r="C288" s="93">
        <f t="shared" si="17"/>
        <v>0</v>
      </c>
      <c r="Q288" s="36" t="s">
        <v>4074</v>
      </c>
      <c r="R288" s="36">
        <v>17.72</v>
      </c>
      <c r="S288" s="36">
        <v>0</v>
      </c>
    </row>
    <row r="289" spans="1:19">
      <c r="A289" s="34" t="str">
        <f t="shared" si="15"/>
        <v>Gas Champer Forte Farms- W16a</v>
      </c>
      <c r="B289" s="93">
        <f t="shared" si="16"/>
        <v>16.899999999999999</v>
      </c>
      <c r="C289" s="93">
        <f t="shared" si="17"/>
        <v>0.5</v>
      </c>
      <c r="Q289" s="34" t="s">
        <v>2084</v>
      </c>
      <c r="R289" s="34">
        <v>17.739999999999998</v>
      </c>
      <c r="S289" s="34" t="s">
        <v>763</v>
      </c>
    </row>
    <row r="290" spans="1:19">
      <c r="A290" s="34" t="str">
        <f t="shared" si="15"/>
        <v>Leef White Urcle (Hybrid Preroll)- W9b</v>
      </c>
      <c r="B290" s="93">
        <f t="shared" si="16"/>
        <v>16.899999999999999</v>
      </c>
      <c r="C290" s="93" t="str">
        <f t="shared" si="17"/>
        <v>NO INFO</v>
      </c>
      <c r="Q290" s="34" t="s">
        <v>2628</v>
      </c>
      <c r="R290" s="34">
        <v>17.8</v>
      </c>
      <c r="S290" s="34" t="s">
        <v>763</v>
      </c>
    </row>
    <row r="291" spans="1:19">
      <c r="A291" s="34" t="str">
        <f t="shared" si="15"/>
        <v>Presidential Kush- Fifty Fold- W20a</v>
      </c>
      <c r="B291" s="93">
        <f t="shared" si="16"/>
        <v>16.899999999999999</v>
      </c>
      <c r="C291" s="93" t="str">
        <f t="shared" si="17"/>
        <v>NO INFO</v>
      </c>
      <c r="Q291" s="34" t="s">
        <v>2741</v>
      </c>
      <c r="R291" s="34">
        <v>17.8</v>
      </c>
      <c r="S291" s="34" t="s">
        <v>763</v>
      </c>
    </row>
    <row r="292" spans="1:19">
      <c r="A292" s="34" t="str">
        <f t="shared" si="15"/>
        <v>Green Crack- W24</v>
      </c>
      <c r="B292" s="93">
        <f t="shared" si="16"/>
        <v>16.899999999999999</v>
      </c>
      <c r="C292" s="93" t="str">
        <f t="shared" si="17"/>
        <v>NO INFO</v>
      </c>
      <c r="Q292" s="34" t="s">
        <v>2764</v>
      </c>
      <c r="R292" s="34">
        <v>17.8</v>
      </c>
      <c r="S292" s="34" t="s">
        <v>763</v>
      </c>
    </row>
    <row r="293" spans="1:19">
      <c r="A293" s="34" t="str">
        <f t="shared" si="15"/>
        <v>Blue Mangoo-W2</v>
      </c>
      <c r="B293" s="93">
        <f t="shared" si="16"/>
        <v>16.97</v>
      </c>
      <c r="C293" s="93">
        <f t="shared" si="17"/>
        <v>0.06</v>
      </c>
      <c r="Q293" s="34" t="s">
        <v>2821</v>
      </c>
      <c r="R293" s="34">
        <v>17.8</v>
      </c>
      <c r="S293" s="34">
        <v>0.3</v>
      </c>
    </row>
    <row r="294" spans="1:19">
      <c r="A294" s="34" t="str">
        <f t="shared" si="15"/>
        <v>G7 Dream- W4a</v>
      </c>
      <c r="B294" s="93">
        <f t="shared" si="16"/>
        <v>17</v>
      </c>
      <c r="C294" s="93" t="str">
        <f t="shared" si="17"/>
        <v>NO INFO</v>
      </c>
      <c r="Q294" s="34" t="s">
        <v>2847</v>
      </c>
      <c r="R294" s="34">
        <v>17.8</v>
      </c>
      <c r="S294" s="34" t="s">
        <v>763</v>
      </c>
    </row>
    <row r="295" spans="1:19">
      <c r="A295" s="34" t="str">
        <f t="shared" si="15"/>
        <v>Allen Wrench- W4a</v>
      </c>
      <c r="B295" s="93">
        <f t="shared" si="16"/>
        <v>17</v>
      </c>
      <c r="C295" s="93" t="str">
        <f t="shared" si="17"/>
        <v>NO INFO</v>
      </c>
      <c r="Q295" s="34" t="s">
        <v>2860</v>
      </c>
      <c r="R295" s="34">
        <v>17.8</v>
      </c>
      <c r="S295" s="34">
        <v>0.6</v>
      </c>
    </row>
    <row r="296" spans="1:19">
      <c r="A296" s="34" t="str">
        <f t="shared" si="15"/>
        <v>Lavender- W4a</v>
      </c>
      <c r="B296" s="93">
        <f t="shared" si="16"/>
        <v>17</v>
      </c>
      <c r="C296" s="93" t="str">
        <f t="shared" si="17"/>
        <v>NO INFO</v>
      </c>
      <c r="Q296" s="34" t="s">
        <v>3037</v>
      </c>
      <c r="R296" s="34">
        <v>17.8</v>
      </c>
      <c r="S296" s="34">
        <v>0.3</v>
      </c>
    </row>
    <row r="297" spans="1:19">
      <c r="A297" s="34" t="str">
        <f t="shared" si="15"/>
        <v>Lemon Drop- W4a</v>
      </c>
      <c r="B297" s="93">
        <f t="shared" si="16"/>
        <v>17</v>
      </c>
      <c r="C297" s="93" t="str">
        <f t="shared" si="17"/>
        <v>NO INFO</v>
      </c>
      <c r="Q297" s="36" t="s">
        <v>3725</v>
      </c>
      <c r="R297" s="34">
        <v>17.8</v>
      </c>
      <c r="S297" s="34">
        <v>0.36</v>
      </c>
    </row>
    <row r="298" spans="1:19">
      <c r="A298" s="34" t="str">
        <f t="shared" si="15"/>
        <v>Lemon OG- W6</v>
      </c>
      <c r="B298" s="93">
        <f t="shared" si="16"/>
        <v>17</v>
      </c>
      <c r="C298" s="93" t="str">
        <f t="shared" si="17"/>
        <v>NO INFO</v>
      </c>
      <c r="Q298" s="36" t="s">
        <v>3780</v>
      </c>
      <c r="R298" s="36">
        <v>17.8</v>
      </c>
      <c r="S298" s="36">
        <v>0.01</v>
      </c>
    </row>
    <row r="299" spans="1:19">
      <c r="A299" s="34" t="str">
        <f t="shared" si="15"/>
        <v>Sour Diesel- Forbidden Farms- W7a</v>
      </c>
      <c r="B299" s="93">
        <f t="shared" si="16"/>
        <v>17</v>
      </c>
      <c r="C299" s="93">
        <f t="shared" si="17"/>
        <v>0.8</v>
      </c>
      <c r="Q299" s="36" t="s">
        <v>4075</v>
      </c>
      <c r="R299" s="36">
        <v>17.8</v>
      </c>
      <c r="S299" s="36">
        <v>0</v>
      </c>
    </row>
    <row r="300" spans="1:19">
      <c r="A300" s="34" t="str">
        <f t="shared" si="15"/>
        <v>White Widow- Giant- W7a</v>
      </c>
      <c r="B300" s="93">
        <f t="shared" si="16"/>
        <v>17</v>
      </c>
      <c r="C300" s="93" t="str">
        <f t="shared" si="17"/>
        <v>NO INFO</v>
      </c>
      <c r="Q300" s="34" t="s">
        <v>4094</v>
      </c>
      <c r="R300" s="34">
        <v>17.8</v>
      </c>
      <c r="S300" s="34" t="s">
        <v>763</v>
      </c>
    </row>
    <row r="301" spans="1:19">
      <c r="A301" s="34" t="str">
        <f t="shared" si="15"/>
        <v>White Widow- Gabriel- W7a</v>
      </c>
      <c r="B301" s="93">
        <f t="shared" si="16"/>
        <v>17</v>
      </c>
      <c r="C301" s="93">
        <f t="shared" si="17"/>
        <v>0.2</v>
      </c>
      <c r="Q301" s="36" t="s">
        <v>4474</v>
      </c>
      <c r="R301" s="34">
        <v>17.809999999999999</v>
      </c>
      <c r="S301" s="34">
        <v>0.06</v>
      </c>
    </row>
    <row r="302" spans="1:19">
      <c r="A302" s="34" t="str">
        <f t="shared" si="15"/>
        <v>Gabriel- Gummo- W9a</v>
      </c>
      <c r="B302" s="93">
        <f t="shared" si="16"/>
        <v>17</v>
      </c>
      <c r="C302" s="93">
        <f t="shared" si="17"/>
        <v>0.2</v>
      </c>
      <c r="Q302" s="36" t="s">
        <v>4522</v>
      </c>
      <c r="R302" s="36">
        <v>17.809999999999999</v>
      </c>
      <c r="S302" s="36">
        <v>0.06</v>
      </c>
    </row>
    <row r="303" spans="1:19">
      <c r="A303" s="34" t="str">
        <f t="shared" si="15"/>
        <v>Quality- Amnesia- Bubble Buds- W9a</v>
      </c>
      <c r="B303" s="93">
        <f t="shared" si="16"/>
        <v>17</v>
      </c>
      <c r="C303" s="93">
        <f t="shared" si="17"/>
        <v>0.2</v>
      </c>
      <c r="Q303" s="36" t="s">
        <v>3907</v>
      </c>
      <c r="R303" s="36">
        <v>17.86</v>
      </c>
      <c r="S303" s="36">
        <v>0.13</v>
      </c>
    </row>
    <row r="304" spans="1:19">
      <c r="A304" s="34" t="str">
        <f t="shared" si="15"/>
        <v>Pink 2.0 by Pilot Farms- W18</v>
      </c>
      <c r="B304" s="93">
        <f t="shared" si="16"/>
        <v>17</v>
      </c>
      <c r="C304" s="93">
        <f t="shared" si="17"/>
        <v>0.1</v>
      </c>
      <c r="Q304" s="34" t="s">
        <v>2238</v>
      </c>
      <c r="R304" s="34">
        <v>17.89</v>
      </c>
      <c r="S304" s="34" t="s">
        <v>763</v>
      </c>
    </row>
    <row r="305" spans="1:19">
      <c r="A305" s="34" t="str">
        <f t="shared" si="15"/>
        <v>Sour Bubbly Suncliff- W16a</v>
      </c>
      <c r="B305" s="93">
        <f t="shared" si="16"/>
        <v>17</v>
      </c>
      <c r="C305" s="93" t="str">
        <f t="shared" si="17"/>
        <v>NO INFO</v>
      </c>
      <c r="Q305" s="34" t="s">
        <v>2721</v>
      </c>
      <c r="R305" s="34">
        <v>17.899999999999999</v>
      </c>
      <c r="S305" s="34">
        <v>0.3</v>
      </c>
    </row>
    <row r="306" spans="1:19">
      <c r="A306" s="34" t="str">
        <f t="shared" si="15"/>
        <v>Knights Hemplar Spell Caster (Sativa Preroll)- W9b</v>
      </c>
      <c r="B306" s="93">
        <f t="shared" si="16"/>
        <v>17</v>
      </c>
      <c r="C306" s="93" t="str">
        <f t="shared" si="17"/>
        <v>NO INFO</v>
      </c>
      <c r="Q306" s="34" t="s">
        <v>2778</v>
      </c>
      <c r="R306" s="34">
        <v>17.899999999999999</v>
      </c>
      <c r="S306" s="34" t="s">
        <v>763</v>
      </c>
    </row>
    <row r="307" spans="1:19">
      <c r="A307" s="34" t="str">
        <f t="shared" si="15"/>
        <v>Pot Factory Northern Lights (Indica Preroll)- W9b</v>
      </c>
      <c r="B307" s="93">
        <f t="shared" si="16"/>
        <v>17</v>
      </c>
      <c r="C307" s="93">
        <f t="shared" si="17"/>
        <v>0.5</v>
      </c>
      <c r="Q307" s="34" t="s">
        <v>2780</v>
      </c>
      <c r="R307" s="34">
        <v>17.899999999999999</v>
      </c>
      <c r="S307" s="34" t="s">
        <v>763</v>
      </c>
    </row>
    <row r="308" spans="1:19">
      <c r="A308" s="34" t="str">
        <f t="shared" si="15"/>
        <v>Sage n Sour From Hi Guys- W22a</v>
      </c>
      <c r="B308" s="93">
        <f t="shared" si="16"/>
        <v>17</v>
      </c>
      <c r="C308" s="93" t="str">
        <f t="shared" si="17"/>
        <v>NO INFO</v>
      </c>
      <c r="Q308" s="34" t="s">
        <v>2933</v>
      </c>
      <c r="R308" s="34">
        <v>17.899999999999999</v>
      </c>
      <c r="S308" s="34" t="s">
        <v>763</v>
      </c>
    </row>
    <row r="309" spans="1:19">
      <c r="A309" s="34" t="str">
        <f t="shared" si="15"/>
        <v>Galactic Glue #2 From Clandestine- W22a</v>
      </c>
      <c r="B309" s="93">
        <f t="shared" si="16"/>
        <v>17</v>
      </c>
      <c r="C309" s="93" t="str">
        <f t="shared" si="17"/>
        <v>NO INFO</v>
      </c>
      <c r="Q309" s="34" t="s">
        <v>2965</v>
      </c>
      <c r="R309" s="34">
        <v>17.899999999999999</v>
      </c>
      <c r="S309" s="34">
        <v>0.3</v>
      </c>
    </row>
    <row r="310" spans="1:19">
      <c r="A310" s="34" t="str">
        <f t="shared" si="15"/>
        <v>Honey Bannanas From Hi Guys- W22a</v>
      </c>
      <c r="B310" s="93">
        <f t="shared" si="16"/>
        <v>17</v>
      </c>
      <c r="C310" s="93" t="str">
        <f t="shared" si="17"/>
        <v>NO INFO</v>
      </c>
      <c r="Q310" s="34" t="s">
        <v>2986</v>
      </c>
      <c r="R310" s="34">
        <v>17.899999999999999</v>
      </c>
      <c r="S310" s="34" t="s">
        <v>763</v>
      </c>
    </row>
    <row r="311" spans="1:19">
      <c r="A311" s="34" t="str">
        <f t="shared" si="15"/>
        <v>Tangie- W4b</v>
      </c>
      <c r="B311" s="93">
        <f t="shared" si="16"/>
        <v>17</v>
      </c>
      <c r="C311" s="93" t="str">
        <f t="shared" si="17"/>
        <v>NO INFO</v>
      </c>
      <c r="Q311" s="34" t="s">
        <v>3019</v>
      </c>
      <c r="R311" s="34">
        <v>17.899999999999999</v>
      </c>
      <c r="S311" s="34" t="s">
        <v>763</v>
      </c>
    </row>
    <row r="312" spans="1:19">
      <c r="A312" s="34" t="str">
        <f t="shared" si="15"/>
        <v>Pineapple- W4b</v>
      </c>
      <c r="B312" s="93">
        <f t="shared" si="16"/>
        <v>17</v>
      </c>
      <c r="C312" s="93" t="str">
        <f t="shared" si="17"/>
        <v>NO INFO</v>
      </c>
      <c r="Q312" s="34" t="s">
        <v>3155</v>
      </c>
      <c r="R312" s="34">
        <v>17.899999999999999</v>
      </c>
      <c r="S312" s="34" t="s">
        <v>763</v>
      </c>
    </row>
    <row r="313" spans="1:19">
      <c r="A313" s="34" t="str">
        <f t="shared" si="15"/>
        <v>The Hog- W4b</v>
      </c>
      <c r="B313" s="93">
        <f t="shared" si="16"/>
        <v>17</v>
      </c>
      <c r="C313" s="93" t="str">
        <f t="shared" si="17"/>
        <v>NO INFO</v>
      </c>
      <c r="Q313" s="36" t="s">
        <v>3718</v>
      </c>
      <c r="R313" s="34">
        <v>17.899999999999999</v>
      </c>
      <c r="S313" s="34">
        <v>0</v>
      </c>
    </row>
    <row r="314" spans="1:19">
      <c r="A314" s="34" t="str">
        <f t="shared" si="15"/>
        <v>Poorman's Dream- W4b</v>
      </c>
      <c r="B314" s="93">
        <f t="shared" si="16"/>
        <v>17</v>
      </c>
      <c r="C314" s="93" t="str">
        <f t="shared" si="17"/>
        <v>NO INFO</v>
      </c>
      <c r="Q314" s="34" t="s">
        <v>4172</v>
      </c>
      <c r="R314" s="34">
        <v>17.899999999999999</v>
      </c>
      <c r="S314" s="34">
        <v>0.3</v>
      </c>
    </row>
    <row r="315" spans="1:19">
      <c r="A315" s="34" t="str">
        <f t="shared" si="15"/>
        <v>Dutch Treat- W4b</v>
      </c>
      <c r="B315" s="93">
        <f t="shared" si="16"/>
        <v>17</v>
      </c>
      <c r="C315" s="93" t="str">
        <f t="shared" si="17"/>
        <v>NO INFO</v>
      </c>
      <c r="Q315" s="39" t="s">
        <v>4227</v>
      </c>
      <c r="R315" s="36">
        <v>17.899999999999999</v>
      </c>
      <c r="S315" s="36">
        <v>0.8</v>
      </c>
    </row>
    <row r="316" spans="1:19">
      <c r="A316" s="34" t="str">
        <f t="shared" si="15"/>
        <v>Mystic Granny- W4b</v>
      </c>
      <c r="B316" s="93">
        <f t="shared" si="16"/>
        <v>17</v>
      </c>
      <c r="C316" s="93" t="str">
        <f t="shared" si="17"/>
        <v>NO INFO</v>
      </c>
      <c r="Q316" s="36" t="s">
        <v>4237</v>
      </c>
      <c r="R316" s="36">
        <v>17.899999999999999</v>
      </c>
      <c r="S316" s="36">
        <v>0.1</v>
      </c>
    </row>
    <row r="317" spans="1:19">
      <c r="A317" s="34" t="str">
        <f t="shared" si="15"/>
        <v>U/W Purple- W4b</v>
      </c>
      <c r="B317" s="93">
        <f t="shared" si="16"/>
        <v>17</v>
      </c>
      <c r="C317" s="93" t="str">
        <f t="shared" si="17"/>
        <v>NO INFO</v>
      </c>
      <c r="Q317" s="34" t="s">
        <v>4239</v>
      </c>
      <c r="R317" s="34">
        <v>17.899999999999999</v>
      </c>
      <c r="S317" s="34" t="s">
        <v>763</v>
      </c>
    </row>
    <row r="318" spans="1:19">
      <c r="A318" s="34" t="str">
        <f t="shared" si="15"/>
        <v>LA Confidential- Freddy's Fuego- W30</v>
      </c>
      <c r="B318" s="93">
        <f t="shared" si="16"/>
        <v>17</v>
      </c>
      <c r="C318" s="93" t="str">
        <f t="shared" si="17"/>
        <v>No INFO</v>
      </c>
      <c r="Q318" s="36" t="s">
        <v>4584</v>
      </c>
      <c r="R318" s="34">
        <v>17.920000000000002</v>
      </c>
      <c r="S318" s="34">
        <v>0.68</v>
      </c>
    </row>
    <row r="319" spans="1:19">
      <c r="A319" s="34" t="str">
        <f t="shared" si="15"/>
        <v>Jill- W30</v>
      </c>
      <c r="B319" s="93">
        <f t="shared" si="16"/>
        <v>17</v>
      </c>
      <c r="C319" s="93" t="str">
        <f t="shared" si="17"/>
        <v>NO INFO</v>
      </c>
      <c r="Q319" s="36" t="s">
        <v>3296</v>
      </c>
      <c r="R319" s="34">
        <v>17.989999999999998</v>
      </c>
      <c r="S319" s="34" t="s">
        <v>763</v>
      </c>
    </row>
    <row r="320" spans="1:19">
      <c r="A320" s="34" t="str">
        <f t="shared" si="15"/>
        <v>Orca's Orange- W30</v>
      </c>
      <c r="B320" s="93">
        <f t="shared" si="16"/>
        <v>17</v>
      </c>
      <c r="C320" s="93" t="str">
        <f t="shared" si="17"/>
        <v>NO INFO</v>
      </c>
      <c r="Q320" s="36" t="s">
        <v>3758</v>
      </c>
      <c r="R320" s="34">
        <v>17.989999999999998</v>
      </c>
      <c r="S320" s="34">
        <v>0.83</v>
      </c>
    </row>
    <row r="321" spans="1:19">
      <c r="A321" s="34" t="str">
        <f t="shared" ref="A321:A384" si="18">Q195</f>
        <v>Middlefork- Triumph- W30</v>
      </c>
      <c r="B321" s="93">
        <f t="shared" ref="B321:B384" si="19">R195</f>
        <v>17</v>
      </c>
      <c r="C321" s="93" t="str">
        <f t="shared" ref="C321:C384" si="20">S195</f>
        <v>NO INFO</v>
      </c>
      <c r="Q321" s="34" t="s">
        <v>2075</v>
      </c>
      <c r="R321" s="34">
        <v>18</v>
      </c>
      <c r="S321" s="34" t="s">
        <v>763</v>
      </c>
    </row>
    <row r="322" spans="1:19">
      <c r="A322" s="34" t="str">
        <f t="shared" si="18"/>
        <v>LA Confidential- Freddy's Fuego- W30</v>
      </c>
      <c r="B322" s="93">
        <f t="shared" si="19"/>
        <v>17</v>
      </c>
      <c r="C322" s="93" t="str">
        <f t="shared" si="20"/>
        <v>No INFO</v>
      </c>
      <c r="Q322" s="34" t="s">
        <v>2164</v>
      </c>
      <c r="R322" s="34">
        <v>18</v>
      </c>
      <c r="S322" s="34" t="s">
        <v>763</v>
      </c>
    </row>
    <row r="323" spans="1:19">
      <c r="A323" s="34" t="str">
        <f t="shared" si="18"/>
        <v>Jill- W30</v>
      </c>
      <c r="B323" s="93">
        <f t="shared" si="19"/>
        <v>17</v>
      </c>
      <c r="C323" s="93" t="str">
        <f t="shared" si="20"/>
        <v>NO INFO</v>
      </c>
      <c r="Q323" s="34" t="s">
        <v>2168</v>
      </c>
      <c r="R323" s="34">
        <v>18</v>
      </c>
      <c r="S323" s="34">
        <v>3</v>
      </c>
    </row>
    <row r="324" spans="1:19">
      <c r="A324" s="34" t="str">
        <f t="shared" si="18"/>
        <v>Orca's Orange- W30</v>
      </c>
      <c r="B324" s="93">
        <f t="shared" si="19"/>
        <v>17</v>
      </c>
      <c r="C324" s="93" t="str">
        <f t="shared" si="20"/>
        <v>NO INFO</v>
      </c>
      <c r="Q324" s="34" t="s">
        <v>2171</v>
      </c>
      <c r="R324" s="34">
        <v>18</v>
      </c>
      <c r="S324" s="34" t="s">
        <v>763</v>
      </c>
    </row>
    <row r="325" spans="1:19">
      <c r="A325" s="34" t="str">
        <f t="shared" si="18"/>
        <v>Middlefork- Triumph- W30</v>
      </c>
      <c r="B325" s="93">
        <f t="shared" si="19"/>
        <v>17</v>
      </c>
      <c r="C325" s="93" t="str">
        <f t="shared" si="20"/>
        <v>NO INFO</v>
      </c>
      <c r="Q325" s="34" t="s">
        <v>2182</v>
      </c>
      <c r="R325" s="34">
        <v>18</v>
      </c>
      <c r="S325" s="34" t="s">
        <v>763</v>
      </c>
    </row>
    <row r="326" spans="1:19">
      <c r="A326" s="34" t="str">
        <f t="shared" si="18"/>
        <v>Blackberry Cream- W33</v>
      </c>
      <c r="B326" s="93">
        <f t="shared" si="19"/>
        <v>17</v>
      </c>
      <c r="C326" s="93">
        <f t="shared" si="20"/>
        <v>0</v>
      </c>
      <c r="Q326" s="34" t="s">
        <v>2183</v>
      </c>
      <c r="R326" s="34">
        <v>18</v>
      </c>
      <c r="S326" s="34" t="s">
        <v>763</v>
      </c>
    </row>
    <row r="327" spans="1:19">
      <c r="A327" s="34" t="str">
        <f t="shared" si="18"/>
        <v>Blue Steel- W33</v>
      </c>
      <c r="B327" s="93">
        <f t="shared" si="19"/>
        <v>17</v>
      </c>
      <c r="C327" s="93">
        <f t="shared" si="20"/>
        <v>0</v>
      </c>
      <c r="Q327" s="34" t="s">
        <v>2186</v>
      </c>
      <c r="R327" s="34">
        <v>18</v>
      </c>
      <c r="S327" s="34" t="s">
        <v>763</v>
      </c>
    </row>
    <row r="328" spans="1:19">
      <c r="A328" s="34" t="str">
        <f t="shared" si="18"/>
        <v>Cheese- W33</v>
      </c>
      <c r="B328" s="93">
        <f t="shared" si="19"/>
        <v>17</v>
      </c>
      <c r="C328" s="93">
        <f t="shared" si="20"/>
        <v>0</v>
      </c>
      <c r="Q328" s="34" t="s">
        <v>2197</v>
      </c>
      <c r="R328" s="34">
        <v>18</v>
      </c>
      <c r="S328" s="34" t="s">
        <v>763</v>
      </c>
    </row>
    <row r="329" spans="1:19">
      <c r="A329" s="34" t="str">
        <f t="shared" si="18"/>
        <v>Pink 2.0- W35</v>
      </c>
      <c r="B329" s="93">
        <f t="shared" si="19"/>
        <v>17</v>
      </c>
      <c r="C329" s="93">
        <f t="shared" si="20"/>
        <v>0.1</v>
      </c>
      <c r="Q329" s="34" t="s">
        <v>2200</v>
      </c>
      <c r="R329" s="34">
        <v>18</v>
      </c>
      <c r="S329" s="34" t="s">
        <v>763</v>
      </c>
    </row>
    <row r="330" spans="1:19">
      <c r="A330" s="34" t="str">
        <f t="shared" si="18"/>
        <v>White Widow- W36</v>
      </c>
      <c r="B330" s="93">
        <f t="shared" si="19"/>
        <v>17</v>
      </c>
      <c r="C330" s="93" t="str">
        <f t="shared" si="20"/>
        <v>NO INFO</v>
      </c>
      <c r="Q330" s="34" t="s">
        <v>2209</v>
      </c>
      <c r="R330" s="34">
        <v>18</v>
      </c>
      <c r="S330" s="34" t="s">
        <v>763</v>
      </c>
    </row>
    <row r="331" spans="1:19">
      <c r="A331" s="34" t="str">
        <f t="shared" si="18"/>
        <v>Tangie Land- W36</v>
      </c>
      <c r="B331" s="93">
        <f t="shared" si="19"/>
        <v>17</v>
      </c>
      <c r="C331" s="93" t="str">
        <f t="shared" si="20"/>
        <v>NO INFO</v>
      </c>
      <c r="Q331" s="34" t="s">
        <v>2217</v>
      </c>
      <c r="R331" s="34">
        <v>18</v>
      </c>
      <c r="S331" s="34" t="s">
        <v>763</v>
      </c>
    </row>
    <row r="332" spans="1:19">
      <c r="A332" s="34" t="str">
        <f t="shared" si="18"/>
        <v>Tangie- W25</v>
      </c>
      <c r="B332" s="93">
        <f t="shared" si="19"/>
        <v>17.010000000000002</v>
      </c>
      <c r="C332" s="93" t="str">
        <f t="shared" si="20"/>
        <v>NO INFO</v>
      </c>
      <c r="Q332" s="34" t="s">
        <v>2199</v>
      </c>
      <c r="R332" s="34">
        <v>18</v>
      </c>
      <c r="S332" s="34" t="s">
        <v>763</v>
      </c>
    </row>
    <row r="333" spans="1:19">
      <c r="A333" s="34" t="str">
        <f t="shared" si="18"/>
        <v>ART- Lemonberry- W28</v>
      </c>
      <c r="B333" s="93">
        <f t="shared" si="19"/>
        <v>17.010000000000002</v>
      </c>
      <c r="C333" s="93">
        <f t="shared" si="20"/>
        <v>0.12</v>
      </c>
      <c r="Q333" s="34" t="s">
        <v>2428</v>
      </c>
      <c r="R333" s="34">
        <v>18</v>
      </c>
      <c r="S333" s="34">
        <v>0.7</v>
      </c>
    </row>
    <row r="334" spans="1:19">
      <c r="A334" s="34" t="str">
        <f t="shared" si="18"/>
        <v>Permafrost- W39</v>
      </c>
      <c r="B334" s="93">
        <f t="shared" si="19"/>
        <v>17.05</v>
      </c>
      <c r="C334" s="93">
        <f t="shared" si="20"/>
        <v>0.2</v>
      </c>
      <c r="Q334" s="34" t="s">
        <v>2529</v>
      </c>
      <c r="R334" s="34">
        <v>18</v>
      </c>
      <c r="S334" s="34" t="s">
        <v>763</v>
      </c>
    </row>
    <row r="335" spans="1:19">
      <c r="A335" s="34" t="str">
        <f t="shared" si="18"/>
        <v>Super Girl- W6</v>
      </c>
      <c r="B335" s="93">
        <f t="shared" si="19"/>
        <v>17.07</v>
      </c>
      <c r="C335" s="93" t="str">
        <f t="shared" si="20"/>
        <v>NO INFO</v>
      </c>
      <c r="Q335" s="34" t="s">
        <v>2582</v>
      </c>
      <c r="R335" s="34">
        <v>18</v>
      </c>
      <c r="S335" s="34">
        <v>0.6</v>
      </c>
    </row>
    <row r="336" spans="1:19">
      <c r="A336" s="34" t="str">
        <f t="shared" si="18"/>
        <v>Green Crack- Nature's Reserve- W7a</v>
      </c>
      <c r="B336" s="93">
        <f t="shared" si="19"/>
        <v>17.100000000000001</v>
      </c>
      <c r="C336" s="93" t="str">
        <f t="shared" si="20"/>
        <v>NO INFO</v>
      </c>
      <c r="Q336" s="34" t="s">
        <v>2612</v>
      </c>
      <c r="R336" s="34">
        <v>18</v>
      </c>
      <c r="S336" s="34" t="s">
        <v>795</v>
      </c>
    </row>
    <row r="337" spans="1:19">
      <c r="A337" s="34" t="str">
        <f t="shared" si="18"/>
        <v>Cherrty Tart- LBS &amp; Ozs- W7a</v>
      </c>
      <c r="B337" s="93">
        <f t="shared" si="19"/>
        <v>17.100000000000001</v>
      </c>
      <c r="C337" s="93" t="str">
        <f t="shared" si="20"/>
        <v>NO INFO</v>
      </c>
      <c r="Q337" s="34" t="s">
        <v>2613</v>
      </c>
      <c r="R337" s="34">
        <v>18</v>
      </c>
      <c r="S337" s="34" t="s">
        <v>763</v>
      </c>
    </row>
    <row r="338" spans="1:19">
      <c r="A338" s="34" t="str">
        <f t="shared" si="18"/>
        <v>Jillybean- Sunshine Farms- W7a</v>
      </c>
      <c r="B338" s="93">
        <f t="shared" si="19"/>
        <v>17.100000000000001</v>
      </c>
      <c r="C338" s="93">
        <f t="shared" si="20"/>
        <v>0.2</v>
      </c>
      <c r="Q338" s="34" t="s">
        <v>2645</v>
      </c>
      <c r="R338" s="34">
        <v>18</v>
      </c>
      <c r="S338" s="34">
        <v>0</v>
      </c>
    </row>
    <row r="339" spans="1:19">
      <c r="A339" s="34" t="str">
        <f t="shared" si="18"/>
        <v>Orange Kush Quality Cannabis- W16a</v>
      </c>
      <c r="B339" s="93">
        <f t="shared" si="19"/>
        <v>17.100000000000001</v>
      </c>
      <c r="C339" s="93" t="str">
        <f t="shared" si="20"/>
        <v>NO INFO</v>
      </c>
      <c r="Q339" s="34" t="s">
        <v>2674</v>
      </c>
      <c r="R339" s="34">
        <v>18</v>
      </c>
      <c r="S339" s="34">
        <v>0.2</v>
      </c>
    </row>
    <row r="340" spans="1:19">
      <c r="A340" s="34" t="str">
        <f t="shared" si="18"/>
        <v>Afgoo- NW Nectar- W20a</v>
      </c>
      <c r="B340" s="93">
        <f t="shared" si="19"/>
        <v>17.100000000000001</v>
      </c>
      <c r="C340" s="93">
        <f t="shared" si="20"/>
        <v>0.5</v>
      </c>
      <c r="Q340" s="34" t="s">
        <v>2689</v>
      </c>
      <c r="R340" s="34">
        <v>18</v>
      </c>
      <c r="S340" s="34">
        <v>0.9</v>
      </c>
    </row>
    <row r="341" spans="1:19">
      <c r="A341" s="34" t="str">
        <f t="shared" si="18"/>
        <v>Gorilla Cookies- W24</v>
      </c>
      <c r="B341" s="93">
        <f t="shared" si="19"/>
        <v>17.100000000000001</v>
      </c>
      <c r="C341" s="93" t="str">
        <f t="shared" si="20"/>
        <v>NO INFO</v>
      </c>
      <c r="Q341" s="34" t="s">
        <v>2850</v>
      </c>
      <c r="R341" s="34">
        <v>18</v>
      </c>
      <c r="S341" s="34" t="s">
        <v>763</v>
      </c>
    </row>
    <row r="342" spans="1:19">
      <c r="A342" s="34" t="str">
        <f t="shared" si="18"/>
        <v>SQ- Blackberry Cream- W28</v>
      </c>
      <c r="B342" s="93">
        <f t="shared" si="19"/>
        <v>17.100000000000001</v>
      </c>
      <c r="C342" s="93">
        <f t="shared" si="20"/>
        <v>6.0000000000000001E-3</v>
      </c>
      <c r="Q342" s="34" t="s">
        <v>2862</v>
      </c>
      <c r="R342" s="34">
        <v>18</v>
      </c>
      <c r="S342" s="34">
        <v>4.4000000000000004</v>
      </c>
    </row>
    <row r="343" spans="1:19">
      <c r="A343" s="34" t="str">
        <f t="shared" si="18"/>
        <v>Purps 1 Shake- W12</v>
      </c>
      <c r="B343" s="93">
        <f t="shared" si="19"/>
        <v>17.2</v>
      </c>
      <c r="C343" s="93">
        <f t="shared" si="20"/>
        <v>0</v>
      </c>
      <c r="Q343" s="34" t="s">
        <v>2960</v>
      </c>
      <c r="R343" s="34">
        <v>18</v>
      </c>
      <c r="S343" s="34">
        <v>1</v>
      </c>
    </row>
    <row r="344" spans="1:19">
      <c r="A344" s="34" t="str">
        <f t="shared" si="18"/>
        <v>Blueberry DJ Short by Cascade Growers- W18</v>
      </c>
      <c r="B344" s="93">
        <f t="shared" si="19"/>
        <v>17.2</v>
      </c>
      <c r="C344" s="93">
        <f t="shared" si="20"/>
        <v>0.2</v>
      </c>
      <c r="Q344" s="36" t="s">
        <v>3003</v>
      </c>
      <c r="R344" s="34">
        <v>18</v>
      </c>
      <c r="S344" s="34" t="s">
        <v>795</v>
      </c>
    </row>
    <row r="345" spans="1:19">
      <c r="A345" s="34" t="str">
        <f t="shared" si="18"/>
        <v>Pbb X Sss by Okanogan Natural Farms- W18</v>
      </c>
      <c r="B345" s="93">
        <f t="shared" si="19"/>
        <v>17.2</v>
      </c>
      <c r="C345" s="93">
        <f t="shared" si="20"/>
        <v>0</v>
      </c>
      <c r="Q345" s="34" t="s">
        <v>3112</v>
      </c>
      <c r="R345" s="34">
        <v>18</v>
      </c>
      <c r="S345" s="34" t="s">
        <v>763</v>
      </c>
    </row>
    <row r="346" spans="1:19">
      <c r="A346" s="34" t="str">
        <f t="shared" si="18"/>
        <v>AK-47 by Perma- W18</v>
      </c>
      <c r="B346" s="93">
        <f t="shared" si="19"/>
        <v>17.2</v>
      </c>
      <c r="C346" s="93">
        <f t="shared" si="20"/>
        <v>0</v>
      </c>
      <c r="Q346" s="34" t="s">
        <v>3165</v>
      </c>
      <c r="R346" s="34">
        <v>18</v>
      </c>
      <c r="S346" s="34" t="s">
        <v>763</v>
      </c>
    </row>
    <row r="347" spans="1:19">
      <c r="A347" s="34" t="str">
        <f t="shared" si="18"/>
        <v>Knights Hemplar Frosty Knight (Indica Preroll)- W9b</v>
      </c>
      <c r="B347" s="93">
        <f t="shared" si="19"/>
        <v>17.2</v>
      </c>
      <c r="C347" s="93" t="str">
        <f t="shared" si="20"/>
        <v>NO INFO</v>
      </c>
      <c r="Q347" s="34" t="s">
        <v>3179</v>
      </c>
      <c r="R347" s="34">
        <v>18</v>
      </c>
      <c r="S347" s="34" t="s">
        <v>763</v>
      </c>
    </row>
    <row r="348" spans="1:19">
      <c r="A348" s="34" t="str">
        <f t="shared" si="18"/>
        <v>Dutch Treat- Hi Guys- W20a</v>
      </c>
      <c r="B348" s="93">
        <f t="shared" si="19"/>
        <v>17.2</v>
      </c>
      <c r="C348" s="93">
        <f t="shared" si="20"/>
        <v>0.3</v>
      </c>
      <c r="Q348" s="34" t="s">
        <v>3198</v>
      </c>
      <c r="R348" s="34">
        <v>18</v>
      </c>
      <c r="S348" s="34" t="s">
        <v>763</v>
      </c>
    </row>
    <row r="349" spans="1:19">
      <c r="A349" s="34" t="str">
        <f t="shared" si="18"/>
        <v>UW by Mother Earth- W32</v>
      </c>
      <c r="B349" s="93">
        <f t="shared" si="19"/>
        <v>17.2</v>
      </c>
      <c r="C349" s="93">
        <f t="shared" si="20"/>
        <v>1.4</v>
      </c>
      <c r="Q349" s="34" t="s">
        <v>3208</v>
      </c>
      <c r="R349" s="34">
        <v>18</v>
      </c>
      <c r="S349" s="34" t="s">
        <v>763</v>
      </c>
    </row>
    <row r="350" spans="1:19">
      <c r="A350" s="34" t="str">
        <f t="shared" si="18"/>
        <v>Blueberry Haze- W32</v>
      </c>
      <c r="B350" s="93">
        <f t="shared" si="19"/>
        <v>17.2</v>
      </c>
      <c r="C350" s="93">
        <f t="shared" si="20"/>
        <v>0.7</v>
      </c>
      <c r="Q350" s="34" t="s">
        <v>3211</v>
      </c>
      <c r="R350" s="34">
        <v>18</v>
      </c>
      <c r="S350" s="34">
        <v>6</v>
      </c>
    </row>
    <row r="351" spans="1:19">
      <c r="A351" s="34" t="str">
        <f t="shared" si="18"/>
        <v>Blueberry Dj Short- W35</v>
      </c>
      <c r="B351" s="93">
        <f t="shared" si="19"/>
        <v>17.2</v>
      </c>
      <c r="C351" s="93">
        <f t="shared" si="20"/>
        <v>0.2</v>
      </c>
      <c r="Q351" s="36" t="s">
        <v>3258</v>
      </c>
      <c r="R351" s="34">
        <v>18</v>
      </c>
      <c r="S351" s="34" t="s">
        <v>763</v>
      </c>
    </row>
    <row r="352" spans="1:19">
      <c r="A352" s="34" t="str">
        <f t="shared" si="18"/>
        <v>Pbb X Sss- W35</v>
      </c>
      <c r="B352" s="93">
        <f t="shared" si="19"/>
        <v>17.2</v>
      </c>
      <c r="C352" s="93">
        <f t="shared" si="20"/>
        <v>0</v>
      </c>
      <c r="Q352" s="34" t="s">
        <v>3264</v>
      </c>
      <c r="R352" s="34">
        <v>18</v>
      </c>
      <c r="S352" s="34">
        <v>27</v>
      </c>
    </row>
    <row r="353" spans="1:19">
      <c r="A353" s="34" t="str">
        <f t="shared" si="18"/>
        <v>Sour Diesel- W39</v>
      </c>
      <c r="B353" s="93">
        <f t="shared" si="19"/>
        <v>17.2</v>
      </c>
      <c r="C353" s="93">
        <f t="shared" si="20"/>
        <v>0.12</v>
      </c>
      <c r="Q353" s="34" t="s">
        <v>3272</v>
      </c>
      <c r="R353" s="34">
        <v>18</v>
      </c>
      <c r="S353" s="34" t="s">
        <v>763</v>
      </c>
    </row>
    <row r="354" spans="1:19">
      <c r="A354" s="34" t="str">
        <f t="shared" si="18"/>
        <v>Sour Diesel- W39</v>
      </c>
      <c r="B354" s="93">
        <f t="shared" si="19"/>
        <v>17.2</v>
      </c>
      <c r="C354" s="93">
        <f t="shared" si="20"/>
        <v>0.12</v>
      </c>
      <c r="Q354" s="64" t="s">
        <v>3396</v>
      </c>
      <c r="R354" s="34">
        <v>18</v>
      </c>
      <c r="S354" s="34" t="s">
        <v>763</v>
      </c>
    </row>
    <row r="355" spans="1:19">
      <c r="A355" s="34" t="str">
        <f t="shared" si="18"/>
        <v>Suck It! (pre-roll)- W37</v>
      </c>
      <c r="B355" s="93">
        <f t="shared" si="19"/>
        <v>17.239999999999998</v>
      </c>
      <c r="C355" s="93">
        <f t="shared" si="20"/>
        <v>0.6</v>
      </c>
      <c r="Q355" s="64" t="s">
        <v>3400</v>
      </c>
      <c r="R355" s="34">
        <v>18</v>
      </c>
      <c r="S355" s="34" t="s">
        <v>763</v>
      </c>
    </row>
    <row r="356" spans="1:19">
      <c r="A356" s="34" t="str">
        <f t="shared" si="18"/>
        <v>The Pineapple- W33</v>
      </c>
      <c r="B356" s="93">
        <f t="shared" si="19"/>
        <v>17.260000000000002</v>
      </c>
      <c r="C356" s="93">
        <f t="shared" si="20"/>
        <v>0.05</v>
      </c>
      <c r="Q356" s="64" t="s">
        <v>3406</v>
      </c>
      <c r="R356" s="34">
        <v>18</v>
      </c>
      <c r="S356" s="34" t="s">
        <v>763</v>
      </c>
    </row>
    <row r="357" spans="1:19">
      <c r="A357" s="34" t="str">
        <f t="shared" si="18"/>
        <v>Mendo Breath-W2</v>
      </c>
      <c r="B357" s="93">
        <f t="shared" si="19"/>
        <v>17.28</v>
      </c>
      <c r="C357" s="93">
        <f t="shared" si="20"/>
        <v>0</v>
      </c>
      <c r="Q357" s="64" t="s">
        <v>3426</v>
      </c>
      <c r="R357" s="34">
        <v>18</v>
      </c>
      <c r="S357" s="34" t="s">
        <v>763</v>
      </c>
    </row>
    <row r="358" spans="1:19">
      <c r="A358" s="34" t="str">
        <f t="shared" si="18"/>
        <v>Superstar- W32</v>
      </c>
      <c r="B358" s="93">
        <f t="shared" si="19"/>
        <v>17.28</v>
      </c>
      <c r="C358" s="93">
        <f t="shared" si="20"/>
        <v>0</v>
      </c>
      <c r="Q358" s="64" t="s">
        <v>3430</v>
      </c>
      <c r="R358" s="34">
        <v>18</v>
      </c>
      <c r="S358" s="34">
        <v>7</v>
      </c>
    </row>
    <row r="359" spans="1:19">
      <c r="A359" s="34" t="str">
        <f t="shared" si="18"/>
        <v>Blueberry Diesel- W1</v>
      </c>
      <c r="B359" s="93">
        <f t="shared" si="19"/>
        <v>17.3</v>
      </c>
      <c r="C359" s="93" t="str">
        <f t="shared" si="20"/>
        <v>NO INFO</v>
      </c>
      <c r="Q359" s="64" t="s">
        <v>3430</v>
      </c>
      <c r="R359" s="34">
        <v>18</v>
      </c>
      <c r="S359" s="34">
        <v>1.8</v>
      </c>
    </row>
    <row r="360" spans="1:19">
      <c r="A360" s="34" t="str">
        <f t="shared" si="18"/>
        <v>Blue Dream by Cascade Growers- W18</v>
      </c>
      <c r="B360" s="93">
        <f t="shared" si="19"/>
        <v>17.3</v>
      </c>
      <c r="C360" s="93">
        <f t="shared" si="20"/>
        <v>0.1</v>
      </c>
      <c r="Q360" s="64" t="s">
        <v>3470</v>
      </c>
      <c r="R360" s="34">
        <v>18</v>
      </c>
      <c r="S360" s="34" t="s">
        <v>763</v>
      </c>
    </row>
    <row r="361" spans="1:19">
      <c r="A361" s="34" t="str">
        <f t="shared" si="18"/>
        <v>707 Headband SPR- W16a</v>
      </c>
      <c r="B361" s="93">
        <f t="shared" si="19"/>
        <v>17.3</v>
      </c>
      <c r="C361" s="93" t="str">
        <f t="shared" si="20"/>
        <v>NO INFO</v>
      </c>
      <c r="Q361" s="64" t="s">
        <v>3474</v>
      </c>
      <c r="R361" s="34">
        <v>18</v>
      </c>
      <c r="S361" s="34" t="s">
        <v>763</v>
      </c>
    </row>
    <row r="362" spans="1:19">
      <c r="A362" s="34" t="str">
        <f t="shared" si="18"/>
        <v>Sunberry High Five Farms- W16a</v>
      </c>
      <c r="B362" s="93">
        <f t="shared" si="19"/>
        <v>17.3</v>
      </c>
      <c r="C362" s="93">
        <f t="shared" si="20"/>
        <v>0.2</v>
      </c>
      <c r="Q362" s="64" t="s">
        <v>3536</v>
      </c>
      <c r="R362" s="34">
        <v>18</v>
      </c>
      <c r="S362" s="34" t="s">
        <v>763</v>
      </c>
    </row>
    <row r="363" spans="1:19">
      <c r="A363" s="34" t="str">
        <f t="shared" si="18"/>
        <v>Flower Blueberry Cheesecake- W34</v>
      </c>
      <c r="B363" s="93">
        <f t="shared" si="19"/>
        <v>17.3</v>
      </c>
      <c r="C363" s="93" t="str">
        <f t="shared" si="20"/>
        <v>NO INFO</v>
      </c>
      <c r="Q363" s="64" t="s">
        <v>3554</v>
      </c>
      <c r="R363" s="34">
        <v>18</v>
      </c>
      <c r="S363" s="34" t="s">
        <v>763</v>
      </c>
    </row>
    <row r="364" spans="1:19">
      <c r="A364" s="34" t="str">
        <f t="shared" si="18"/>
        <v>Blue Dream- W35</v>
      </c>
      <c r="B364" s="93">
        <f t="shared" si="19"/>
        <v>17.3</v>
      </c>
      <c r="C364" s="93">
        <f t="shared" si="20"/>
        <v>0.1</v>
      </c>
      <c r="Q364" s="64" t="s">
        <v>3687</v>
      </c>
      <c r="R364" s="34">
        <v>18</v>
      </c>
      <c r="S364" s="34" t="s">
        <v>763</v>
      </c>
    </row>
    <row r="365" spans="1:19">
      <c r="A365" s="34" t="str">
        <f t="shared" si="18"/>
        <v>Ewok- W23</v>
      </c>
      <c r="B365" s="93">
        <f t="shared" si="19"/>
        <v>17.34</v>
      </c>
      <c r="C365" s="93" t="str">
        <f t="shared" si="20"/>
        <v>No INFO</v>
      </c>
      <c r="Q365" s="64" t="s">
        <v>3691</v>
      </c>
      <c r="R365" s="34">
        <v>18</v>
      </c>
      <c r="S365" s="34" t="s">
        <v>795</v>
      </c>
    </row>
    <row r="366" spans="1:19">
      <c r="A366" s="34" t="str">
        <f t="shared" si="18"/>
        <v>Cher-Willie- W23</v>
      </c>
      <c r="B366" s="93">
        <f t="shared" si="19"/>
        <v>17.36</v>
      </c>
      <c r="C366" s="93" t="str">
        <f t="shared" si="20"/>
        <v>NO INFO</v>
      </c>
      <c r="Q366" s="36" t="s">
        <v>3779</v>
      </c>
      <c r="R366" s="36">
        <v>18</v>
      </c>
      <c r="S366" s="36">
        <v>0</v>
      </c>
    </row>
    <row r="367" spans="1:19">
      <c r="A367" s="34" t="str">
        <f t="shared" si="18"/>
        <v>Snoop's Dream- W1</v>
      </c>
      <c r="B367" s="93">
        <f t="shared" si="19"/>
        <v>17.399999999999999</v>
      </c>
      <c r="C367" s="93" t="str">
        <f t="shared" si="20"/>
        <v>NO INFO</v>
      </c>
      <c r="Q367" s="70" t="s">
        <v>3819</v>
      </c>
      <c r="R367" s="34">
        <v>18</v>
      </c>
      <c r="S367" s="34" t="s">
        <v>763</v>
      </c>
    </row>
    <row r="368" spans="1:19">
      <c r="A368" s="34" t="str">
        <f t="shared" si="18"/>
        <v>XJ-13- W1</v>
      </c>
      <c r="B368" s="93">
        <f t="shared" si="19"/>
        <v>17.399999999999999</v>
      </c>
      <c r="C368" s="93" t="str">
        <f t="shared" si="20"/>
        <v>NO INFO</v>
      </c>
      <c r="Q368" s="67" t="s">
        <v>3823</v>
      </c>
      <c r="R368" s="34">
        <v>18</v>
      </c>
      <c r="S368" s="34" t="s">
        <v>763</v>
      </c>
    </row>
    <row r="369" spans="1:19">
      <c r="A369" s="34" t="str">
        <f t="shared" si="18"/>
        <v>Fruity Pebbles- Solstice Tradition- W7a</v>
      </c>
      <c r="B369" s="93">
        <f t="shared" si="19"/>
        <v>17.399999999999999</v>
      </c>
      <c r="C369" s="93" t="str">
        <f t="shared" si="20"/>
        <v>NO INFO</v>
      </c>
      <c r="Q369" s="71" t="s">
        <v>3829</v>
      </c>
      <c r="R369" s="34">
        <v>18</v>
      </c>
      <c r="S369" s="34" t="s">
        <v>763</v>
      </c>
    </row>
    <row r="370" spans="1:19">
      <c r="A370" s="34" t="str">
        <f t="shared" si="18"/>
        <v>Soulshine- Ewok- W9a</v>
      </c>
      <c r="B370" s="93">
        <f t="shared" si="19"/>
        <v>17.399999999999999</v>
      </c>
      <c r="C370" s="93" t="str">
        <f t="shared" si="20"/>
        <v>NO INFO</v>
      </c>
      <c r="Q370" s="34" t="s">
        <v>3835</v>
      </c>
      <c r="R370" s="34">
        <v>18</v>
      </c>
      <c r="S370" s="34" t="s">
        <v>763</v>
      </c>
    </row>
    <row r="371" spans="1:19">
      <c r="A371" s="34" t="str">
        <f t="shared" si="18"/>
        <v>GG4 by Cascade Growers- W18</v>
      </c>
      <c r="B371" s="93">
        <f t="shared" si="19"/>
        <v>17.399999999999999</v>
      </c>
      <c r="C371" s="93">
        <f t="shared" si="20"/>
        <v>0.2</v>
      </c>
      <c r="Q371" s="34" t="s">
        <v>3848</v>
      </c>
      <c r="R371" s="34">
        <v>18</v>
      </c>
      <c r="S371" s="34" t="s">
        <v>763</v>
      </c>
    </row>
    <row r="372" spans="1:19">
      <c r="A372" s="34" t="str">
        <f t="shared" si="18"/>
        <v>Headband by perma- W18</v>
      </c>
      <c r="B372" s="93">
        <f t="shared" si="19"/>
        <v>17.399999999999999</v>
      </c>
      <c r="C372" s="93">
        <f t="shared" si="20"/>
        <v>0</v>
      </c>
      <c r="Q372" s="70" t="s">
        <v>3819</v>
      </c>
      <c r="R372" s="34">
        <v>18</v>
      </c>
      <c r="S372" s="34" t="s">
        <v>763</v>
      </c>
    </row>
    <row r="373" spans="1:19">
      <c r="A373" s="34" t="str">
        <f t="shared" si="18"/>
        <v>Cherry #10 Fire Cannabis- W16a</v>
      </c>
      <c r="B373" s="93">
        <f t="shared" si="19"/>
        <v>17.399999999999999</v>
      </c>
      <c r="C373" s="93" t="str">
        <f t="shared" si="20"/>
        <v>NO INFO</v>
      </c>
      <c r="Q373" s="67" t="s">
        <v>3823</v>
      </c>
      <c r="R373" s="34">
        <v>18</v>
      </c>
      <c r="S373" s="34" t="s">
        <v>763</v>
      </c>
    </row>
    <row r="374" spans="1:19">
      <c r="A374" s="34" t="str">
        <f t="shared" si="18"/>
        <v>Sweet Cheese Root Down- W16a</v>
      </c>
      <c r="B374" s="93">
        <f t="shared" si="19"/>
        <v>17.399999999999999</v>
      </c>
      <c r="C374" s="93">
        <f t="shared" si="20"/>
        <v>0.2</v>
      </c>
      <c r="Q374" s="71" t="s">
        <v>3829</v>
      </c>
      <c r="R374" s="34">
        <v>18</v>
      </c>
      <c r="S374" s="34" t="s">
        <v>763</v>
      </c>
    </row>
    <row r="375" spans="1:19">
      <c r="A375" s="34" t="str">
        <f t="shared" si="18"/>
        <v>Snow Leapord- W32</v>
      </c>
      <c r="B375" s="93">
        <f t="shared" si="19"/>
        <v>17.399999999999999</v>
      </c>
      <c r="C375" s="93">
        <f t="shared" si="20"/>
        <v>0.14000000000000001</v>
      </c>
      <c r="Q375" s="34" t="s">
        <v>3835</v>
      </c>
      <c r="R375" s="34">
        <v>18</v>
      </c>
      <c r="S375" s="34" t="s">
        <v>763</v>
      </c>
    </row>
    <row r="376" spans="1:19">
      <c r="A376" s="34" t="str">
        <f t="shared" si="18"/>
        <v>Headband- W35</v>
      </c>
      <c r="B376" s="93">
        <f t="shared" si="19"/>
        <v>17.399999999999999</v>
      </c>
      <c r="C376" s="93">
        <f t="shared" si="20"/>
        <v>0</v>
      </c>
      <c r="Q376" s="34" t="s">
        <v>3848</v>
      </c>
      <c r="R376" s="34">
        <v>18</v>
      </c>
      <c r="S376" s="34" t="s">
        <v>763</v>
      </c>
    </row>
    <row r="377" spans="1:19">
      <c r="A377" s="34" t="str">
        <f t="shared" si="18"/>
        <v>Double Dream Preroll- W35</v>
      </c>
      <c r="B377" s="93">
        <f t="shared" si="19"/>
        <v>17.399999999999999</v>
      </c>
      <c r="C377" s="93">
        <f t="shared" si="20"/>
        <v>0</v>
      </c>
      <c r="Q377" s="34" t="s">
        <v>4002</v>
      </c>
      <c r="R377" s="34">
        <v>18</v>
      </c>
      <c r="S377" s="34">
        <v>0</v>
      </c>
    </row>
    <row r="378" spans="1:19">
      <c r="A378" s="34" t="str">
        <f t="shared" si="18"/>
        <v>Headband Pre-roll- W35</v>
      </c>
      <c r="B378" s="93">
        <f t="shared" si="19"/>
        <v>17.399999999999999</v>
      </c>
      <c r="C378" s="93">
        <f t="shared" si="20"/>
        <v>0</v>
      </c>
      <c r="Q378" s="34" t="s">
        <v>4145</v>
      </c>
      <c r="R378" s="34">
        <v>18</v>
      </c>
      <c r="S378" s="34">
        <v>0.9</v>
      </c>
    </row>
    <row r="379" spans="1:19">
      <c r="A379" s="34" t="str">
        <f t="shared" si="18"/>
        <v>Grandaddy Purple- W32</v>
      </c>
      <c r="B379" s="93">
        <f t="shared" si="19"/>
        <v>17.41</v>
      </c>
      <c r="C379" s="93">
        <f t="shared" si="20"/>
        <v>0.04</v>
      </c>
      <c r="Q379" s="34" t="s">
        <v>4187</v>
      </c>
      <c r="R379" s="34">
        <v>18</v>
      </c>
      <c r="S379" s="34">
        <v>0.2</v>
      </c>
    </row>
    <row r="380" spans="1:19">
      <c r="A380" s="34" t="str">
        <f t="shared" si="18"/>
        <v>Sunset Sherbet- W37</v>
      </c>
      <c r="B380" s="93">
        <f t="shared" si="19"/>
        <v>17.440000000000001</v>
      </c>
      <c r="C380" s="93">
        <f t="shared" si="20"/>
        <v>0</v>
      </c>
      <c r="Q380" s="36" t="s">
        <v>4408</v>
      </c>
      <c r="R380" s="34">
        <v>18</v>
      </c>
      <c r="S380" s="34" t="s">
        <v>763</v>
      </c>
    </row>
    <row r="381" spans="1:19">
      <c r="A381" s="34" t="str">
        <f t="shared" si="18"/>
        <v>Pineapple Kush- Silver Series- W7a</v>
      </c>
      <c r="B381" s="93">
        <f t="shared" si="19"/>
        <v>17.5</v>
      </c>
      <c r="C381" s="93">
        <f t="shared" si="20"/>
        <v>0.4</v>
      </c>
      <c r="Q381" s="34" t="s">
        <v>2141</v>
      </c>
      <c r="R381" s="34">
        <v>18.05</v>
      </c>
      <c r="S381" s="34">
        <v>1.03</v>
      </c>
    </row>
    <row r="382" spans="1:19">
      <c r="A382" s="34" t="str">
        <f t="shared" si="18"/>
        <v>Mendo Breath Jackpot Seaweed- W16a</v>
      </c>
      <c r="B382" s="93">
        <f t="shared" si="19"/>
        <v>17.5</v>
      </c>
      <c r="C382" s="93" t="str">
        <f t="shared" si="20"/>
        <v>NO INFO</v>
      </c>
      <c r="Q382" s="34" t="s">
        <v>3710</v>
      </c>
      <c r="R382" s="34">
        <v>18.05</v>
      </c>
      <c r="S382" s="34">
        <v>0.62</v>
      </c>
    </row>
    <row r="383" spans="1:19">
      <c r="A383" s="34" t="str">
        <f t="shared" si="18"/>
        <v>Pot Factory GDP- W9b</v>
      </c>
      <c r="B383" s="93">
        <f t="shared" si="19"/>
        <v>17.5</v>
      </c>
      <c r="C383" s="93">
        <f t="shared" si="20"/>
        <v>1.5</v>
      </c>
      <c r="Q383" s="64" t="s">
        <v>3578</v>
      </c>
      <c r="R383" s="34">
        <v>18.079999999999998</v>
      </c>
      <c r="S383" s="34" t="s">
        <v>763</v>
      </c>
    </row>
    <row r="384" spans="1:19">
      <c r="A384" s="34" t="str">
        <f t="shared" si="18"/>
        <v>Chocolate Chunk- W25</v>
      </c>
      <c r="B384" s="93">
        <f t="shared" si="19"/>
        <v>17.5</v>
      </c>
      <c r="C384" s="93" t="str">
        <f t="shared" si="20"/>
        <v>NO INFO</v>
      </c>
      <c r="Q384" s="34" t="s">
        <v>2131</v>
      </c>
      <c r="R384" s="34">
        <v>18.100000000000001</v>
      </c>
      <c r="S384" s="34">
        <v>0</v>
      </c>
    </row>
    <row r="385" spans="1:19">
      <c r="A385" s="34" t="str">
        <f t="shared" ref="A385:A448" si="21">Q259</f>
        <v>ART- Dutchberry Preroll- W28</v>
      </c>
      <c r="B385" s="93">
        <f t="shared" ref="B385:B448" si="22">R259</f>
        <v>17.5</v>
      </c>
      <c r="C385" s="93">
        <f t="shared" ref="C385:C448" si="23">S259</f>
        <v>0.25</v>
      </c>
      <c r="Q385" s="34" t="s">
        <v>2300</v>
      </c>
      <c r="R385" s="34">
        <v>18.100000000000001</v>
      </c>
      <c r="S385" s="34" t="s">
        <v>763</v>
      </c>
    </row>
    <row r="386" spans="1:19">
      <c r="A386" s="34" t="str">
        <f t="shared" si="21"/>
        <v>Crockett Confidenial Preroll- W35</v>
      </c>
      <c r="B386" s="93">
        <f t="shared" si="22"/>
        <v>17.5</v>
      </c>
      <c r="C386" s="93">
        <f t="shared" si="23"/>
        <v>0</v>
      </c>
      <c r="Q386" s="34" t="s">
        <v>2409</v>
      </c>
      <c r="R386" s="34">
        <v>18.100000000000001</v>
      </c>
      <c r="S386" s="34" t="s">
        <v>763</v>
      </c>
    </row>
    <row r="387" spans="1:19">
      <c r="A387" s="34" t="str">
        <f t="shared" si="21"/>
        <v>Mendo breath-W2</v>
      </c>
      <c r="B387" s="93">
        <f t="shared" si="22"/>
        <v>17.54</v>
      </c>
      <c r="C387" s="93">
        <f t="shared" si="23"/>
        <v>0</v>
      </c>
      <c r="Q387" s="34" t="s">
        <v>2534</v>
      </c>
      <c r="R387" s="34">
        <v>18.100000000000001</v>
      </c>
      <c r="S387" s="34" t="s">
        <v>763</v>
      </c>
    </row>
    <row r="388" spans="1:19">
      <c r="A388" s="34" t="str">
        <f t="shared" si="21"/>
        <v>Sour Diesel- W25</v>
      </c>
      <c r="B388" s="93">
        <f t="shared" si="22"/>
        <v>17.55</v>
      </c>
      <c r="C388" s="93" t="str">
        <f t="shared" si="23"/>
        <v>NO INFO</v>
      </c>
      <c r="Q388" s="34" t="s">
        <v>2548</v>
      </c>
      <c r="R388" s="34">
        <v>18.100000000000001</v>
      </c>
      <c r="S388" s="34" t="s">
        <v>763</v>
      </c>
    </row>
    <row r="389" spans="1:19">
      <c r="A389" s="34" t="str">
        <f t="shared" si="21"/>
        <v>Carl Sagan- W32</v>
      </c>
      <c r="B389" s="93">
        <f t="shared" si="22"/>
        <v>17.559999999999999</v>
      </c>
      <c r="C389" s="93">
        <f t="shared" si="23"/>
        <v>0.14000000000000001</v>
      </c>
      <c r="Q389" s="34" t="s">
        <v>2846</v>
      </c>
      <c r="R389" s="34">
        <v>18.100000000000001</v>
      </c>
      <c r="S389" s="34" t="s">
        <v>763</v>
      </c>
    </row>
    <row r="390" spans="1:19">
      <c r="A390" s="34" t="str">
        <f t="shared" si="21"/>
        <v>OZ Kush- Exotikz- W7a</v>
      </c>
      <c r="B390" s="93">
        <f t="shared" si="22"/>
        <v>17.600000000000001</v>
      </c>
      <c r="C390" s="93">
        <f t="shared" si="23"/>
        <v>0.3</v>
      </c>
      <c r="Q390" s="34" t="s">
        <v>2853</v>
      </c>
      <c r="R390" s="34">
        <v>18.100000000000001</v>
      </c>
      <c r="S390" s="34">
        <v>0.2</v>
      </c>
    </row>
    <row r="391" spans="1:19">
      <c r="A391" s="34" t="str">
        <f t="shared" si="21"/>
        <v>Pineapple Chunk ABC Farms- W16a</v>
      </c>
      <c r="B391" s="93">
        <f t="shared" si="22"/>
        <v>17.600000000000001</v>
      </c>
      <c r="C391" s="93" t="str">
        <f t="shared" si="23"/>
        <v>NO INFO</v>
      </c>
      <c r="Q391" s="34" t="s">
        <v>2973</v>
      </c>
      <c r="R391" s="34">
        <v>18.100000000000001</v>
      </c>
      <c r="S391" s="34" t="s">
        <v>795</v>
      </c>
    </row>
    <row r="392" spans="1:19">
      <c r="A392" s="34" t="str">
        <f t="shared" si="21"/>
        <v>SPP Blue Cinex (Sativa Preroll)- W9b</v>
      </c>
      <c r="B392" s="93">
        <f t="shared" si="22"/>
        <v>17.600000000000001</v>
      </c>
      <c r="C392" s="93">
        <f t="shared" si="23"/>
        <v>0.5</v>
      </c>
      <c r="Q392" s="34" t="s">
        <v>2984</v>
      </c>
      <c r="R392" s="34">
        <v>18.100000000000001</v>
      </c>
      <c r="S392" s="34">
        <v>0.2</v>
      </c>
    </row>
    <row r="393" spans="1:19">
      <c r="A393" s="34" t="str">
        <f t="shared" si="21"/>
        <v>Knights Hemplar Kings Kush (Indica Preroll)- W9b</v>
      </c>
      <c r="B393" s="93">
        <f t="shared" si="22"/>
        <v>17.600000000000001</v>
      </c>
      <c r="C393" s="93" t="str">
        <f t="shared" si="23"/>
        <v>NO INFO</v>
      </c>
      <c r="Q393" s="34" t="s">
        <v>3070</v>
      </c>
      <c r="R393" s="34">
        <v>18.100000000000001</v>
      </c>
      <c r="S393" s="34" t="s">
        <v>763</v>
      </c>
    </row>
    <row r="394" spans="1:19">
      <c r="A394" s="34" t="str">
        <f t="shared" si="21"/>
        <v>Pineapple Express- W23</v>
      </c>
      <c r="B394" s="93">
        <f t="shared" si="22"/>
        <v>17.600000000000001</v>
      </c>
      <c r="C394" s="93" t="str">
        <f t="shared" si="23"/>
        <v>NO INFO</v>
      </c>
      <c r="Q394" s="34" t="s">
        <v>3085</v>
      </c>
      <c r="R394" s="34">
        <v>18.100000000000001</v>
      </c>
      <c r="S394" s="34" t="s">
        <v>795</v>
      </c>
    </row>
    <row r="395" spans="1:19">
      <c r="A395" s="34" t="str">
        <f t="shared" si="21"/>
        <v>Blue Bird- W24</v>
      </c>
      <c r="B395" s="93">
        <f t="shared" si="22"/>
        <v>17.600000000000001</v>
      </c>
      <c r="C395" s="93" t="str">
        <f t="shared" si="23"/>
        <v>NO INFO</v>
      </c>
      <c r="Q395" s="34" t="s">
        <v>3752</v>
      </c>
      <c r="R395" s="36">
        <v>18.100000000000001</v>
      </c>
      <c r="S395" s="36">
        <v>0</v>
      </c>
    </row>
    <row r="396" spans="1:19">
      <c r="A396" s="34" t="str">
        <f t="shared" si="21"/>
        <v>MILF- W25</v>
      </c>
      <c r="B396" s="93">
        <f t="shared" si="22"/>
        <v>17.600000000000001</v>
      </c>
      <c r="C396" s="93" t="str">
        <f t="shared" si="23"/>
        <v>NO INFO</v>
      </c>
      <c r="Q396" s="36" t="s">
        <v>4234</v>
      </c>
      <c r="R396" s="36">
        <v>18.100000000000001</v>
      </c>
      <c r="S396" s="36">
        <v>0</v>
      </c>
    </row>
    <row r="397" spans="1:19">
      <c r="A397" s="34" t="str">
        <f t="shared" si="21"/>
        <v>Bubba Kush- W2</v>
      </c>
      <c r="B397" s="93">
        <f t="shared" si="22"/>
        <v>17.61</v>
      </c>
      <c r="C397" s="93">
        <f t="shared" si="23"/>
        <v>0.13</v>
      </c>
      <c r="Q397" s="36" t="s">
        <v>4553</v>
      </c>
      <c r="R397" s="34">
        <v>18.12</v>
      </c>
      <c r="S397" s="34">
        <v>0.09</v>
      </c>
    </row>
    <row r="398" spans="1:19">
      <c r="A398" s="34" t="str">
        <f t="shared" si="21"/>
        <v>Strawberry Diesel by Lazy Bee Gardens- W8</v>
      </c>
      <c r="B398" s="93">
        <f t="shared" si="22"/>
        <v>17.61</v>
      </c>
      <c r="C398" s="93">
        <f t="shared" si="23"/>
        <v>0.12</v>
      </c>
      <c r="Q398" s="36" t="s">
        <v>4553</v>
      </c>
      <c r="R398" s="36">
        <v>18.12</v>
      </c>
      <c r="S398" s="36">
        <v>0.09</v>
      </c>
    </row>
    <row r="399" spans="1:19">
      <c r="A399" s="34" t="str">
        <f t="shared" si="21"/>
        <v>RYO Blueberry- W1</v>
      </c>
      <c r="B399" s="93">
        <f t="shared" si="22"/>
        <v>17.62</v>
      </c>
      <c r="C399" s="93" t="str">
        <f t="shared" si="23"/>
        <v>NO INFO</v>
      </c>
      <c r="Q399" s="34" t="s">
        <v>3743</v>
      </c>
      <c r="R399" s="36">
        <v>18.13</v>
      </c>
      <c r="S399" s="36">
        <v>0.11</v>
      </c>
    </row>
    <row r="400" spans="1:19">
      <c r="A400" s="34" t="str">
        <f t="shared" si="21"/>
        <v>Base Camp (Pre-roll)- W23</v>
      </c>
      <c r="B400" s="93">
        <f t="shared" si="22"/>
        <v>17.63</v>
      </c>
      <c r="C400" s="93" t="str">
        <f t="shared" si="23"/>
        <v>NO INFO</v>
      </c>
      <c r="Q400" s="34" t="s">
        <v>2102</v>
      </c>
      <c r="R400" s="34">
        <v>18.14</v>
      </c>
      <c r="S400" s="34">
        <v>7.0000000000000007E-2</v>
      </c>
    </row>
    <row r="401" spans="1:19">
      <c r="A401" s="34" t="str">
        <f t="shared" si="21"/>
        <v>Cherry Pie- W32</v>
      </c>
      <c r="B401" s="93">
        <f t="shared" si="22"/>
        <v>17.690000000000001</v>
      </c>
      <c r="C401" s="93">
        <f t="shared" si="23"/>
        <v>0</v>
      </c>
      <c r="Q401" s="34" t="s">
        <v>2228</v>
      </c>
      <c r="R401" s="34">
        <v>18.16</v>
      </c>
      <c r="S401" s="34" t="s">
        <v>763</v>
      </c>
    </row>
    <row r="402" spans="1:19">
      <c r="A402" s="34" t="str">
        <f t="shared" si="21"/>
        <v>Plushberry- W1</v>
      </c>
      <c r="B402" s="93">
        <f t="shared" si="22"/>
        <v>17.7</v>
      </c>
      <c r="C402" s="93" t="str">
        <f t="shared" si="23"/>
        <v>NO INFO</v>
      </c>
      <c r="Q402" s="34" t="s">
        <v>2054</v>
      </c>
      <c r="R402" s="34">
        <v>18.2</v>
      </c>
      <c r="S402" s="34" t="s">
        <v>763</v>
      </c>
    </row>
    <row r="403" spans="1:19">
      <c r="A403" s="34" t="str">
        <f t="shared" si="21"/>
        <v>Lodi Dodi-W2</v>
      </c>
      <c r="B403" s="93">
        <f t="shared" si="22"/>
        <v>17.7</v>
      </c>
      <c r="C403" s="93">
        <f t="shared" si="23"/>
        <v>0.16</v>
      </c>
      <c r="Q403" s="34" t="s">
        <v>2341</v>
      </c>
      <c r="R403" s="34">
        <v>18.2</v>
      </c>
      <c r="S403" s="34">
        <v>0.2</v>
      </c>
    </row>
    <row r="404" spans="1:19">
      <c r="A404" s="34" t="str">
        <f t="shared" si="21"/>
        <v>Critical Kush- Gabriel- W7a</v>
      </c>
      <c r="B404" s="93">
        <f t="shared" si="22"/>
        <v>17.7</v>
      </c>
      <c r="C404" s="93">
        <f t="shared" si="23"/>
        <v>0.2</v>
      </c>
      <c r="Q404" s="34" t="s">
        <v>2394</v>
      </c>
      <c r="R404" s="34">
        <v>18.2</v>
      </c>
      <c r="S404" s="34" t="s">
        <v>763</v>
      </c>
    </row>
    <row r="405" spans="1:19">
      <c r="A405" s="34" t="str">
        <f t="shared" si="21"/>
        <v>Top Shelf- Dutch Berry DubShot- W9a</v>
      </c>
      <c r="B405" s="93">
        <f t="shared" si="22"/>
        <v>17.7</v>
      </c>
      <c r="C405" s="93" t="str">
        <f t="shared" si="23"/>
        <v>NO INFO</v>
      </c>
      <c r="Q405" s="34" t="s">
        <v>2743</v>
      </c>
      <c r="R405" s="34">
        <v>18.2</v>
      </c>
      <c r="S405" s="34" t="s">
        <v>763</v>
      </c>
    </row>
    <row r="406" spans="1:19">
      <c r="A406" s="34" t="str">
        <f t="shared" si="21"/>
        <v>Pineapple Express ABC Farms- W16a</v>
      </c>
      <c r="B406" s="93">
        <f t="shared" si="22"/>
        <v>17.7</v>
      </c>
      <c r="C406" s="93" t="str">
        <f t="shared" si="23"/>
        <v>NO INFO</v>
      </c>
      <c r="Q406" s="34" t="s">
        <v>2762</v>
      </c>
      <c r="R406" s="34">
        <v>18.2</v>
      </c>
      <c r="S406" s="34" t="s">
        <v>763</v>
      </c>
    </row>
    <row r="407" spans="1:19">
      <c r="A407" s="34" t="str">
        <f t="shared" si="21"/>
        <v>Maui Waui- W21a</v>
      </c>
      <c r="B407" s="93">
        <f t="shared" si="22"/>
        <v>17.7</v>
      </c>
      <c r="C407" s="93" t="str">
        <f t="shared" si="23"/>
        <v>NO INFO</v>
      </c>
      <c r="Q407" s="34" t="s">
        <v>2894</v>
      </c>
      <c r="R407" s="34">
        <v>18.2</v>
      </c>
      <c r="S407" s="34" t="s">
        <v>763</v>
      </c>
    </row>
    <row r="408" spans="1:19">
      <c r="A408" s="34" t="str">
        <f t="shared" si="21"/>
        <v>Gorilla Glue #4- W21a</v>
      </c>
      <c r="B408" s="93">
        <f t="shared" si="22"/>
        <v>17.7</v>
      </c>
      <c r="C408" s="93" t="str">
        <f t="shared" si="23"/>
        <v>NO INFO</v>
      </c>
      <c r="Q408" s="34" t="s">
        <v>2895</v>
      </c>
      <c r="R408" s="34">
        <v>18.2</v>
      </c>
      <c r="S408" s="34" t="s">
        <v>763</v>
      </c>
    </row>
    <row r="409" spans="1:19">
      <c r="A409" s="34" t="str">
        <f t="shared" si="21"/>
        <v>Wi-Fi PreRoll- W25</v>
      </c>
      <c r="B409" s="93">
        <f t="shared" si="22"/>
        <v>17.7</v>
      </c>
      <c r="C409" s="93" t="str">
        <f t="shared" si="23"/>
        <v>NO INFO</v>
      </c>
      <c r="Q409" s="34" t="s">
        <v>2979</v>
      </c>
      <c r="R409" s="34">
        <v>18.2</v>
      </c>
      <c r="S409" s="34" t="s">
        <v>763</v>
      </c>
    </row>
    <row r="410" spans="1:19">
      <c r="A410" s="34" t="str">
        <f t="shared" si="21"/>
        <v>CB- Cinex- W28</v>
      </c>
      <c r="B410" s="93">
        <f t="shared" si="22"/>
        <v>17.7</v>
      </c>
      <c r="C410" s="93">
        <f t="shared" si="23"/>
        <v>0</v>
      </c>
      <c r="Q410" s="34" t="s">
        <v>3090</v>
      </c>
      <c r="R410" s="34">
        <v>18.2</v>
      </c>
      <c r="S410" s="34">
        <v>0.2</v>
      </c>
    </row>
    <row r="411" spans="1:19">
      <c r="A411" s="34" t="str">
        <f t="shared" si="21"/>
        <v>OS- Cherry Pie- W28</v>
      </c>
      <c r="B411" s="93">
        <f t="shared" si="22"/>
        <v>17.7</v>
      </c>
      <c r="C411" s="93">
        <f t="shared" si="23"/>
        <v>0</v>
      </c>
      <c r="Q411" s="36" t="s">
        <v>3340</v>
      </c>
      <c r="R411" s="34">
        <v>18.2</v>
      </c>
      <c r="S411" s="34" t="s">
        <v>763</v>
      </c>
    </row>
    <row r="412" spans="1:19">
      <c r="A412" s="34" t="str">
        <f t="shared" si="21"/>
        <v>Joint Dutch Treat (Preroll)- W34</v>
      </c>
      <c r="B412" s="93">
        <f t="shared" si="22"/>
        <v>17.7</v>
      </c>
      <c r="C412" s="93" t="str">
        <f t="shared" si="23"/>
        <v>NO INFO</v>
      </c>
      <c r="Q412" s="64" t="s">
        <v>3641</v>
      </c>
      <c r="R412" s="34">
        <v>18.2</v>
      </c>
      <c r="S412" s="34" t="s">
        <v>763</v>
      </c>
    </row>
    <row r="413" spans="1:19">
      <c r="A413" s="34" t="str">
        <f t="shared" si="21"/>
        <v>Cosmic Dog- W37</v>
      </c>
      <c r="B413" s="93">
        <f t="shared" si="22"/>
        <v>17.7</v>
      </c>
      <c r="C413" s="93">
        <f t="shared" si="23"/>
        <v>0.1</v>
      </c>
      <c r="Q413" s="64" t="s">
        <v>3645</v>
      </c>
      <c r="R413" s="34">
        <v>18.2</v>
      </c>
      <c r="S413" s="34" t="s">
        <v>763</v>
      </c>
    </row>
    <row r="414" spans="1:19">
      <c r="A414" s="34" t="str">
        <f t="shared" si="21"/>
        <v>Galactic Glue Preroll- W33</v>
      </c>
      <c r="B414" s="93">
        <f t="shared" si="22"/>
        <v>17.72</v>
      </c>
      <c r="C414" s="93">
        <f t="shared" si="23"/>
        <v>0</v>
      </c>
      <c r="Q414" s="36" t="s">
        <v>3769</v>
      </c>
      <c r="R414" s="34">
        <v>18.2</v>
      </c>
      <c r="S414" s="34">
        <v>0</v>
      </c>
    </row>
    <row r="415" spans="1:19">
      <c r="A415" s="34" t="str">
        <f t="shared" si="21"/>
        <v>RYO Blackberry Kush- W1</v>
      </c>
      <c r="B415" s="93">
        <f t="shared" si="22"/>
        <v>17.739999999999998</v>
      </c>
      <c r="C415" s="93" t="str">
        <f t="shared" si="23"/>
        <v>NO INFO</v>
      </c>
      <c r="Q415" s="36" t="s">
        <v>4064</v>
      </c>
      <c r="R415" s="36">
        <v>18.2</v>
      </c>
      <c r="S415" s="36">
        <v>2</v>
      </c>
    </row>
    <row r="416" spans="1:19">
      <c r="A416" s="34" t="str">
        <f t="shared" si="21"/>
        <v>Top Shelf- Dutch Treat DubShot- W9a</v>
      </c>
      <c r="B416" s="93">
        <f t="shared" si="22"/>
        <v>17.8</v>
      </c>
      <c r="C416" s="93" t="str">
        <f t="shared" si="23"/>
        <v>NO INFO</v>
      </c>
      <c r="Q416" s="36" t="s">
        <v>4256</v>
      </c>
      <c r="R416" s="34">
        <v>18.2</v>
      </c>
      <c r="S416" s="34" t="s">
        <v>763</v>
      </c>
    </row>
    <row r="417" spans="1:19">
      <c r="A417" s="34" t="str">
        <f t="shared" si="21"/>
        <v>Blue Dream Popcorn Buds Artizen- W16a</v>
      </c>
      <c r="B417" s="93">
        <f t="shared" si="22"/>
        <v>17.8</v>
      </c>
      <c r="C417" s="93" t="str">
        <f t="shared" si="23"/>
        <v>NO INFO</v>
      </c>
      <c r="Q417" s="64" t="s">
        <v>3490</v>
      </c>
      <c r="R417" s="34">
        <v>18.215</v>
      </c>
      <c r="S417" s="34" t="s">
        <v>763</v>
      </c>
    </row>
    <row r="418" spans="1:19">
      <c r="A418" s="34" t="str">
        <f t="shared" si="21"/>
        <v>Dr. Who Clandestine- W16a</v>
      </c>
      <c r="B418" s="93">
        <f t="shared" si="22"/>
        <v>17.8</v>
      </c>
      <c r="C418" s="93" t="str">
        <f t="shared" si="23"/>
        <v>NO INFO</v>
      </c>
      <c r="Q418" s="36" t="s">
        <v>4009</v>
      </c>
      <c r="R418" s="34">
        <v>18.22</v>
      </c>
      <c r="S418" s="34">
        <v>0</v>
      </c>
    </row>
    <row r="419" spans="1:19">
      <c r="A419" s="34" t="str">
        <f t="shared" si="21"/>
        <v>Lemonberry Popcorn Buds Artizen- W16a</v>
      </c>
      <c r="B419" s="93">
        <f t="shared" si="22"/>
        <v>17.8</v>
      </c>
      <c r="C419" s="93">
        <f t="shared" si="23"/>
        <v>0.3</v>
      </c>
      <c r="Q419" s="36" t="s">
        <v>4476</v>
      </c>
      <c r="R419" s="34">
        <v>18.22</v>
      </c>
      <c r="S419" s="34">
        <v>0.08</v>
      </c>
    </row>
    <row r="420" spans="1:19">
      <c r="A420" s="34" t="str">
        <f t="shared" si="21"/>
        <v>Platinum UW Popcorn Buds Red Frog- W16a</v>
      </c>
      <c r="B420" s="93">
        <f t="shared" si="22"/>
        <v>17.8</v>
      </c>
      <c r="C420" s="93" t="str">
        <f t="shared" si="23"/>
        <v>NO INFO</v>
      </c>
      <c r="Q420" s="64" t="s">
        <v>3568</v>
      </c>
      <c r="R420" s="34">
        <v>18.25</v>
      </c>
      <c r="S420" s="34" t="s">
        <v>795</v>
      </c>
    </row>
    <row r="421" spans="1:19">
      <c r="A421" s="34" t="str">
        <f t="shared" si="21"/>
        <v>Rude Boi OG Forte- W16a</v>
      </c>
      <c r="B421" s="93">
        <f t="shared" si="22"/>
        <v>17.8</v>
      </c>
      <c r="C421" s="93">
        <f t="shared" si="23"/>
        <v>0.6</v>
      </c>
      <c r="Q421" s="64" t="s">
        <v>3608</v>
      </c>
      <c r="R421" s="34">
        <v>18.25</v>
      </c>
      <c r="S421" s="34" t="s">
        <v>795</v>
      </c>
    </row>
    <row r="422" spans="1:19">
      <c r="A422" s="34" t="str">
        <f t="shared" si="21"/>
        <v>Phat Panda Seattle (Hybrid Preroll)- W9b</v>
      </c>
      <c r="B422" s="93">
        <f t="shared" si="22"/>
        <v>17.8</v>
      </c>
      <c r="C422" s="93">
        <f t="shared" si="23"/>
        <v>0.3</v>
      </c>
      <c r="Q422" s="68" t="s">
        <v>3701</v>
      </c>
      <c r="R422" s="69">
        <v>18.25</v>
      </c>
      <c r="S422" s="72" t="s">
        <v>763</v>
      </c>
    </row>
    <row r="423" spans="1:19">
      <c r="A423" s="34" t="str">
        <f t="shared" si="21"/>
        <v>ART Gooberry- W28</v>
      </c>
      <c r="B423" s="93">
        <f t="shared" si="22"/>
        <v>17.8</v>
      </c>
      <c r="C423" s="93">
        <f t="shared" si="23"/>
        <v>0.36</v>
      </c>
      <c r="Q423" s="64" t="s">
        <v>3517</v>
      </c>
      <c r="R423" s="34">
        <v>18.254999999999999</v>
      </c>
      <c r="S423" s="34" t="s">
        <v>763</v>
      </c>
    </row>
    <row r="424" spans="1:19">
      <c r="A424" s="34" t="str">
        <f t="shared" si="21"/>
        <v>ART- Lemonberry Preroll- W28</v>
      </c>
      <c r="B424" s="93">
        <f t="shared" si="22"/>
        <v>17.8</v>
      </c>
      <c r="C424" s="93">
        <f t="shared" si="23"/>
        <v>0.01</v>
      </c>
      <c r="Q424" s="34" t="s">
        <v>2264</v>
      </c>
      <c r="R424" s="34">
        <v>18.3</v>
      </c>
      <c r="S424" s="34" t="s">
        <v>763</v>
      </c>
    </row>
    <row r="425" spans="1:19">
      <c r="A425" s="34" t="str">
        <f t="shared" si="21"/>
        <v>Gooberry- Preroll- W33</v>
      </c>
      <c r="B425" s="93">
        <f t="shared" si="22"/>
        <v>17.8</v>
      </c>
      <c r="C425" s="93">
        <f t="shared" si="23"/>
        <v>0</v>
      </c>
      <c r="Q425" s="34" t="s">
        <v>2270</v>
      </c>
      <c r="R425" s="34">
        <v>18.3</v>
      </c>
      <c r="S425" s="34" t="s">
        <v>763</v>
      </c>
    </row>
    <row r="426" spans="1:19">
      <c r="A426" s="34" t="str">
        <f t="shared" si="21"/>
        <v>Flower Elevated Islander- W34</v>
      </c>
      <c r="B426" s="93">
        <f t="shared" si="22"/>
        <v>17.8</v>
      </c>
      <c r="C426" s="93" t="str">
        <f t="shared" si="23"/>
        <v>NO INFO</v>
      </c>
      <c r="Q426" s="34" t="s">
        <v>2384</v>
      </c>
      <c r="R426" s="34">
        <v>18.3</v>
      </c>
      <c r="S426" s="34" t="s">
        <v>763</v>
      </c>
    </row>
    <row r="427" spans="1:19">
      <c r="A427" s="34" t="str">
        <f t="shared" si="21"/>
        <v>Purple Gorilla- W37</v>
      </c>
      <c r="B427" s="93">
        <f t="shared" si="22"/>
        <v>17.809999999999999</v>
      </c>
      <c r="C427" s="93">
        <f t="shared" si="23"/>
        <v>0.06</v>
      </c>
      <c r="Q427" s="34" t="s">
        <v>2522</v>
      </c>
      <c r="R427" s="34">
        <v>18.3</v>
      </c>
      <c r="S427" s="34" t="s">
        <v>763</v>
      </c>
    </row>
    <row r="428" spans="1:19">
      <c r="A428" s="34" t="str">
        <f t="shared" si="21"/>
        <v>$3 Joint (pre-roll)- W37</v>
      </c>
      <c r="B428" s="93">
        <f t="shared" si="22"/>
        <v>17.809999999999999</v>
      </c>
      <c r="C428" s="93">
        <f t="shared" si="23"/>
        <v>0.06</v>
      </c>
      <c r="Q428" s="34" t="s">
        <v>2672</v>
      </c>
      <c r="R428" s="34">
        <v>18.3</v>
      </c>
      <c r="S428" s="34">
        <v>0.7</v>
      </c>
    </row>
    <row r="429" spans="1:19">
      <c r="A429" s="34" t="str">
        <f t="shared" si="21"/>
        <v>Birthday Cake- W32</v>
      </c>
      <c r="B429" s="93">
        <f t="shared" si="22"/>
        <v>17.86</v>
      </c>
      <c r="C429" s="93">
        <f t="shared" si="23"/>
        <v>0.13</v>
      </c>
      <c r="Q429" s="34" t="s">
        <v>2673</v>
      </c>
      <c r="R429" s="34">
        <v>18.3</v>
      </c>
      <c r="S429" s="34">
        <v>0.7</v>
      </c>
    </row>
    <row r="430" spans="1:19">
      <c r="A430" s="34" t="str">
        <f t="shared" si="21"/>
        <v>Mr. Nice - W6</v>
      </c>
      <c r="B430" s="93">
        <f t="shared" si="22"/>
        <v>17.89</v>
      </c>
      <c r="C430" s="93" t="str">
        <f t="shared" si="23"/>
        <v>NO INFO</v>
      </c>
      <c r="Q430" s="34" t="s">
        <v>2770</v>
      </c>
      <c r="R430" s="34">
        <v>18.3</v>
      </c>
      <c r="S430" s="34" t="s">
        <v>763</v>
      </c>
    </row>
    <row r="431" spans="1:19">
      <c r="A431" s="34" t="str">
        <f t="shared" si="21"/>
        <v>Venom Og by Perma- W18</v>
      </c>
      <c r="B431" s="93">
        <f t="shared" si="22"/>
        <v>17.899999999999999</v>
      </c>
      <c r="C431" s="93">
        <f t="shared" si="23"/>
        <v>0.3</v>
      </c>
      <c r="Q431" s="34" t="s">
        <v>2834</v>
      </c>
      <c r="R431" s="34">
        <v>18.3</v>
      </c>
      <c r="S431" s="34">
        <v>0.3</v>
      </c>
    </row>
    <row r="432" spans="1:19">
      <c r="A432" s="34" t="str">
        <f t="shared" si="21"/>
        <v>Garlic Glue High Tide Cannabis- W16a</v>
      </c>
      <c r="B432" s="93">
        <f t="shared" si="22"/>
        <v>17.899999999999999</v>
      </c>
      <c r="C432" s="93" t="str">
        <f t="shared" si="23"/>
        <v>NO INFO</v>
      </c>
      <c r="Q432" s="34" t="s">
        <v>2932</v>
      </c>
      <c r="R432" s="34">
        <v>18.3</v>
      </c>
      <c r="S432" s="34" t="s">
        <v>763</v>
      </c>
    </row>
    <row r="433" spans="1:19">
      <c r="A433" s="34" t="str">
        <f t="shared" si="21"/>
        <v>Girl Scout Cookies Hemp Kings- W16a</v>
      </c>
      <c r="B433" s="93">
        <f t="shared" si="22"/>
        <v>17.899999999999999</v>
      </c>
      <c r="C433" s="93" t="str">
        <f t="shared" si="23"/>
        <v>NO INFO</v>
      </c>
      <c r="Q433" s="34" t="s">
        <v>2959</v>
      </c>
      <c r="R433" s="34">
        <v>18.3</v>
      </c>
      <c r="S433" s="34" t="s">
        <v>795</v>
      </c>
    </row>
    <row r="434" spans="1:19">
      <c r="A434" s="34" t="str">
        <f t="shared" si="21"/>
        <v>Gooberry Pre Roll 1g Artizen- W16a</v>
      </c>
      <c r="B434" s="93">
        <f t="shared" si="22"/>
        <v>17.899999999999999</v>
      </c>
      <c r="C434" s="93" t="str">
        <f t="shared" si="23"/>
        <v>NO INFO</v>
      </c>
      <c r="Q434" s="34" t="s">
        <v>2981</v>
      </c>
      <c r="R434" s="34">
        <v>18.3</v>
      </c>
      <c r="S434" s="34" t="s">
        <v>763</v>
      </c>
    </row>
    <row r="435" spans="1:19">
      <c r="A435" s="34" t="str">
        <f t="shared" si="21"/>
        <v>Romulan Pre Roll 1g Root Down- W16a</v>
      </c>
      <c r="B435" s="93">
        <f t="shared" si="22"/>
        <v>17.899999999999999</v>
      </c>
      <c r="C435" s="93">
        <f t="shared" si="23"/>
        <v>0.3</v>
      </c>
      <c r="Q435" s="64" t="s">
        <v>3528</v>
      </c>
      <c r="R435" s="34">
        <v>18.3</v>
      </c>
      <c r="S435" s="34" t="s">
        <v>763</v>
      </c>
    </row>
    <row r="436" spans="1:19">
      <c r="A436" s="34" t="str">
        <f t="shared" si="21"/>
        <v>The Purps Pre Roll 1g Root Down- W16a</v>
      </c>
      <c r="B436" s="93">
        <f t="shared" si="22"/>
        <v>17.899999999999999</v>
      </c>
      <c r="C436" s="93" t="str">
        <f t="shared" si="23"/>
        <v>NO INFO</v>
      </c>
      <c r="Q436" s="36" t="s">
        <v>3992</v>
      </c>
      <c r="R436" s="65">
        <v>18.3</v>
      </c>
      <c r="S436" s="65">
        <v>0.28999999999999998</v>
      </c>
    </row>
    <row r="437" spans="1:19">
      <c r="A437" s="34" t="str">
        <f t="shared" si="21"/>
        <v>JPSW Velvet Pie- W9b</v>
      </c>
      <c r="B437" s="93">
        <f t="shared" si="22"/>
        <v>17.899999999999999</v>
      </c>
      <c r="C437" s="93" t="str">
        <f t="shared" si="23"/>
        <v>NO INFO</v>
      </c>
      <c r="Q437" s="34" t="s">
        <v>4186</v>
      </c>
      <c r="R437" s="34">
        <v>18.3</v>
      </c>
      <c r="S437" s="34">
        <v>0.7</v>
      </c>
    </row>
    <row r="438" spans="1:19">
      <c r="A438" s="34" t="str">
        <f t="shared" si="21"/>
        <v>Pitbull Shake- W21a</v>
      </c>
      <c r="B438" s="93">
        <f t="shared" si="22"/>
        <v>17.899999999999999</v>
      </c>
      <c r="C438" s="93" t="str">
        <f t="shared" si="23"/>
        <v>NO INFO</v>
      </c>
      <c r="Q438" s="34" t="s">
        <v>2103</v>
      </c>
      <c r="R438" s="34">
        <v>18.309999999999999</v>
      </c>
      <c r="S438" s="34">
        <v>1.98</v>
      </c>
    </row>
    <row r="439" spans="1:19">
      <c r="A439" s="34" t="str">
        <f t="shared" si="21"/>
        <v>FK- Afghani- W28</v>
      </c>
      <c r="B439" s="93">
        <f t="shared" si="22"/>
        <v>17.899999999999999</v>
      </c>
      <c r="C439" s="93">
        <f t="shared" si="23"/>
        <v>0</v>
      </c>
      <c r="Q439" s="64" t="s">
        <v>3628</v>
      </c>
      <c r="R439" s="34">
        <v>18.385000000000002</v>
      </c>
      <c r="S439" s="34" t="s">
        <v>763</v>
      </c>
    </row>
    <row r="440" spans="1:19">
      <c r="A440" s="34" t="str">
        <f t="shared" si="21"/>
        <v>Venom Og- W35</v>
      </c>
      <c r="B440" s="93">
        <f t="shared" si="22"/>
        <v>17.899999999999999</v>
      </c>
      <c r="C440" s="93">
        <f t="shared" si="23"/>
        <v>0.3</v>
      </c>
      <c r="Q440" s="34" t="s">
        <v>2125</v>
      </c>
      <c r="R440" s="34">
        <v>18.39</v>
      </c>
      <c r="S440" s="34">
        <v>0.52</v>
      </c>
    </row>
    <row r="441" spans="1:19">
      <c r="A441" s="34" t="str">
        <f t="shared" si="21"/>
        <v>Purple Lemon Haze Preroll- W35</v>
      </c>
      <c r="B441" s="93">
        <f t="shared" si="22"/>
        <v>17.899999999999999</v>
      </c>
      <c r="C441" s="93">
        <f t="shared" si="23"/>
        <v>0.8</v>
      </c>
      <c r="Q441" s="34" t="s">
        <v>2070</v>
      </c>
      <c r="R441" s="34">
        <v>18.399999999999999</v>
      </c>
      <c r="S441" s="34" t="s">
        <v>763</v>
      </c>
    </row>
    <row r="442" spans="1:19">
      <c r="A442" s="34" t="str">
        <f t="shared" si="21"/>
        <v>Venom OG Preroll- W35</v>
      </c>
      <c r="B442" s="93">
        <f t="shared" si="22"/>
        <v>17.899999999999999</v>
      </c>
      <c r="C442" s="93">
        <f t="shared" si="23"/>
        <v>0.1</v>
      </c>
      <c r="Q442" s="34" t="s">
        <v>2392</v>
      </c>
      <c r="R442" s="34">
        <v>18.399999999999999</v>
      </c>
      <c r="S442" s="34" t="s">
        <v>763</v>
      </c>
    </row>
    <row r="443" spans="1:19">
      <c r="A443" s="34" t="str">
        <f t="shared" si="21"/>
        <v>False Teeth-W36</v>
      </c>
      <c r="B443" s="93">
        <f t="shared" si="22"/>
        <v>17.899999999999999</v>
      </c>
      <c r="C443" s="93" t="str">
        <f t="shared" si="23"/>
        <v>NO INFO</v>
      </c>
      <c r="Q443" s="34" t="s">
        <v>2730</v>
      </c>
      <c r="R443" s="34">
        <v>18.399999999999999</v>
      </c>
      <c r="S443" s="34" t="s">
        <v>763</v>
      </c>
    </row>
    <row r="444" spans="1:19">
      <c r="A444" s="34" t="str">
        <f t="shared" si="21"/>
        <v>Blueberry Headband Joint- W39</v>
      </c>
      <c r="B444" s="93">
        <f t="shared" si="22"/>
        <v>17.920000000000002</v>
      </c>
      <c r="C444" s="93">
        <f t="shared" si="23"/>
        <v>0.68</v>
      </c>
      <c r="Q444" s="34" t="s">
        <v>2789</v>
      </c>
      <c r="R444" s="34">
        <v>18.399999999999999</v>
      </c>
      <c r="S444" s="34" t="s">
        <v>763</v>
      </c>
    </row>
    <row r="445" spans="1:19">
      <c r="A445" s="34" t="str">
        <f t="shared" si="21"/>
        <v>Columbian Gold- W23</v>
      </c>
      <c r="B445" s="93">
        <f t="shared" si="22"/>
        <v>17.989999999999998</v>
      </c>
      <c r="C445" s="93" t="str">
        <f t="shared" si="23"/>
        <v>NO INFO</v>
      </c>
      <c r="Q445" s="34" t="s">
        <v>2799</v>
      </c>
      <c r="R445" s="34">
        <v>18.399999999999999</v>
      </c>
      <c r="S445" s="34" t="s">
        <v>763</v>
      </c>
    </row>
    <row r="446" spans="1:19">
      <c r="A446" s="34" t="str">
        <f t="shared" si="21"/>
        <v>CA- Holy Trinity- W28</v>
      </c>
      <c r="B446" s="93">
        <f t="shared" si="22"/>
        <v>17.989999999999998</v>
      </c>
      <c r="C446" s="93">
        <f t="shared" si="23"/>
        <v>0.83</v>
      </c>
      <c r="Q446" s="34" t="s">
        <v>2886</v>
      </c>
      <c r="R446" s="34">
        <v>18.399999999999999</v>
      </c>
      <c r="S446" s="34">
        <v>0.3</v>
      </c>
    </row>
    <row r="447" spans="1:19">
      <c r="A447" s="34" t="str">
        <f t="shared" si="21"/>
        <v>Permafrost- W1</v>
      </c>
      <c r="B447" s="93">
        <f t="shared" si="22"/>
        <v>18</v>
      </c>
      <c r="C447" s="93" t="str">
        <f t="shared" si="23"/>
        <v>NO INFO</v>
      </c>
      <c r="Q447" s="34" t="s">
        <v>2963</v>
      </c>
      <c r="R447" s="34">
        <v>18.399999999999999</v>
      </c>
      <c r="S447" s="34">
        <v>0.4</v>
      </c>
    </row>
    <row r="448" spans="1:19">
      <c r="A448" s="34" t="str">
        <f t="shared" si="21"/>
        <v>Gobbily Goo- W4a</v>
      </c>
      <c r="B448" s="93">
        <f t="shared" si="22"/>
        <v>18</v>
      </c>
      <c r="C448" s="93" t="str">
        <f t="shared" si="23"/>
        <v>NO INFO</v>
      </c>
      <c r="Q448" s="34" t="s">
        <v>3159</v>
      </c>
      <c r="R448" s="34">
        <v>18.399999999999999</v>
      </c>
      <c r="S448" s="34">
        <v>13.9</v>
      </c>
    </row>
    <row r="449" spans="1:19">
      <c r="A449" s="34" t="str">
        <f t="shared" ref="A449:A512" si="24">Q323</f>
        <v>Harlequin/Sour Banana Sherbert- W4a</v>
      </c>
      <c r="B449" s="93">
        <f t="shared" ref="B449:B512" si="25">R323</f>
        <v>18</v>
      </c>
      <c r="C449" s="93">
        <f t="shared" ref="C449:C512" si="26">S323</f>
        <v>3</v>
      </c>
      <c r="Q449" s="36" t="s">
        <v>3338</v>
      </c>
      <c r="R449" s="34">
        <v>18.399999999999999</v>
      </c>
      <c r="S449" s="34" t="s">
        <v>795</v>
      </c>
    </row>
    <row r="450" spans="1:19">
      <c r="A450" s="34" t="str">
        <f t="shared" si="24"/>
        <v>Lemon OG- W4a</v>
      </c>
      <c r="B450" s="93">
        <f t="shared" si="25"/>
        <v>18</v>
      </c>
      <c r="C450" s="93" t="str">
        <f t="shared" si="26"/>
        <v>NO INFO</v>
      </c>
      <c r="Q450" s="36" t="s">
        <v>3728</v>
      </c>
      <c r="R450" s="34">
        <v>18.399999999999999</v>
      </c>
      <c r="S450" s="34">
        <v>0.04</v>
      </c>
    </row>
    <row r="451" spans="1:19">
      <c r="A451" s="34" t="str">
        <f t="shared" si="24"/>
        <v>Purple Champagne- W4a</v>
      </c>
      <c r="B451" s="93">
        <f t="shared" si="25"/>
        <v>18</v>
      </c>
      <c r="C451" s="93" t="str">
        <f t="shared" si="26"/>
        <v>NO INFO</v>
      </c>
      <c r="Q451" s="34" t="s">
        <v>4104</v>
      </c>
      <c r="R451" s="34">
        <v>18.399999999999999</v>
      </c>
      <c r="S451" s="34" t="s">
        <v>795</v>
      </c>
    </row>
    <row r="452" spans="1:19">
      <c r="A452" s="34" t="str">
        <f t="shared" si="24"/>
        <v>Cinex- W4a</v>
      </c>
      <c r="B452" s="93">
        <f t="shared" si="25"/>
        <v>18</v>
      </c>
      <c r="C452" s="93" t="str">
        <f t="shared" si="26"/>
        <v>NO INFO</v>
      </c>
      <c r="Q452" s="34" t="s">
        <v>4138</v>
      </c>
      <c r="R452" s="34">
        <v>18.399999999999999</v>
      </c>
      <c r="S452" s="34" t="s">
        <v>763</v>
      </c>
    </row>
    <row r="453" spans="1:19">
      <c r="A453" s="34" t="str">
        <f t="shared" si="24"/>
        <v>Citrus Berry- W4a</v>
      </c>
      <c r="B453" s="93">
        <f t="shared" si="25"/>
        <v>18</v>
      </c>
      <c r="C453" s="93" t="str">
        <f t="shared" si="26"/>
        <v>NO INFO</v>
      </c>
      <c r="Q453" s="34" t="s">
        <v>4422</v>
      </c>
      <c r="R453" s="34">
        <v>18.399999999999999</v>
      </c>
      <c r="S453" s="34">
        <v>0.4</v>
      </c>
    </row>
    <row r="454" spans="1:19">
      <c r="A454" s="34" t="str">
        <f t="shared" si="24"/>
        <v>Snow Monster- W4a</v>
      </c>
      <c r="B454" s="93">
        <f t="shared" si="25"/>
        <v>18</v>
      </c>
      <c r="C454" s="93" t="str">
        <f t="shared" si="26"/>
        <v>NO INFO</v>
      </c>
      <c r="Q454" s="36" t="s">
        <v>4530</v>
      </c>
      <c r="R454" s="36">
        <v>18.43</v>
      </c>
      <c r="S454" s="36">
        <v>7.0000000000000007E-2</v>
      </c>
    </row>
    <row r="455" spans="1:19">
      <c r="A455" s="34" t="str">
        <f t="shared" si="24"/>
        <v>Orange Creamsicle- W4a</v>
      </c>
      <c r="B455" s="93">
        <f t="shared" si="25"/>
        <v>18</v>
      </c>
      <c r="C455" s="93" t="str">
        <f t="shared" si="26"/>
        <v>NO INFO</v>
      </c>
      <c r="Q455" s="36" t="s">
        <v>4023</v>
      </c>
      <c r="R455" s="36">
        <v>18.440000000000001</v>
      </c>
      <c r="S455" s="36">
        <v>0</v>
      </c>
    </row>
    <row r="456" spans="1:19">
      <c r="A456" s="34" t="str">
        <f t="shared" si="24"/>
        <v>Agent Orange- W4a</v>
      </c>
      <c r="B456" s="93">
        <f t="shared" si="25"/>
        <v>18</v>
      </c>
      <c r="C456" s="93" t="str">
        <f t="shared" si="26"/>
        <v>NO INFO</v>
      </c>
      <c r="Q456" s="36" t="s">
        <v>4457</v>
      </c>
      <c r="R456" s="34">
        <v>18.440000000000001</v>
      </c>
      <c r="S456" s="34">
        <v>0.32</v>
      </c>
    </row>
    <row r="457" spans="1:19">
      <c r="A457" s="34" t="str">
        <f t="shared" si="24"/>
        <v>Kimbo Kush- W4a</v>
      </c>
      <c r="B457" s="93">
        <f t="shared" si="25"/>
        <v>18</v>
      </c>
      <c r="C457" s="93" t="str">
        <f t="shared" si="26"/>
        <v>NO INFO</v>
      </c>
      <c r="Q457" s="36" t="s">
        <v>3783</v>
      </c>
      <c r="R457" s="36">
        <v>18.47</v>
      </c>
      <c r="S457" s="36">
        <v>1.4E-2</v>
      </c>
    </row>
    <row r="458" spans="1:19">
      <c r="A458" s="34" t="str">
        <f t="shared" si="24"/>
        <v>Chemmy Jones- W4a</v>
      </c>
      <c r="B458" s="93">
        <f t="shared" si="25"/>
        <v>18</v>
      </c>
      <c r="C458" s="93" t="str">
        <f t="shared" si="26"/>
        <v>NO INFO</v>
      </c>
      <c r="Q458" s="34" t="s">
        <v>2268</v>
      </c>
      <c r="R458" s="34">
        <v>18.5</v>
      </c>
      <c r="S458" s="34" t="s">
        <v>763</v>
      </c>
    </row>
    <row r="459" spans="1:19">
      <c r="A459" s="34" t="str">
        <f t="shared" si="24"/>
        <v>Prizm- Marley Natural- W7a</v>
      </c>
      <c r="B459" s="93">
        <f t="shared" si="25"/>
        <v>18</v>
      </c>
      <c r="C459" s="93">
        <f t="shared" si="26"/>
        <v>0.7</v>
      </c>
      <c r="Q459" s="34" t="s">
        <v>2283</v>
      </c>
      <c r="R459" s="34">
        <v>18.5</v>
      </c>
      <c r="S459" s="34" t="s">
        <v>763</v>
      </c>
    </row>
    <row r="460" spans="1:19">
      <c r="A460" s="34" t="str">
        <f t="shared" si="24"/>
        <v>Quality- Nightmare OG- W9a</v>
      </c>
      <c r="B460" s="93">
        <f t="shared" si="25"/>
        <v>18</v>
      </c>
      <c r="C460" s="93" t="str">
        <f t="shared" si="26"/>
        <v>NO INFO</v>
      </c>
      <c r="Q460" s="34" t="s">
        <v>2308</v>
      </c>
      <c r="R460" s="34">
        <v>18.5</v>
      </c>
      <c r="S460" s="34" t="s">
        <v>763</v>
      </c>
    </row>
    <row r="461" spans="1:19">
      <c r="A461" s="34" t="str">
        <f t="shared" si="24"/>
        <v>Dama- White Russian- W9a</v>
      </c>
      <c r="B461" s="93">
        <f t="shared" si="25"/>
        <v>18</v>
      </c>
      <c r="C461" s="93">
        <f t="shared" si="26"/>
        <v>0.6</v>
      </c>
      <c r="Q461" s="34" t="s">
        <v>2340</v>
      </c>
      <c r="R461" s="34">
        <v>18.5</v>
      </c>
      <c r="S461" s="34" t="s">
        <v>763</v>
      </c>
    </row>
    <row r="462" spans="1:19">
      <c r="A462" s="34" t="str">
        <f t="shared" si="24"/>
        <v>Quality- Nightmare OG- Bubble- W9a</v>
      </c>
      <c r="B462" s="93">
        <f t="shared" si="25"/>
        <v>18</v>
      </c>
      <c r="C462" s="93" t="str">
        <f t="shared" si="26"/>
        <v>No INFO</v>
      </c>
      <c r="Q462" s="34" t="s">
        <v>2369</v>
      </c>
      <c r="R462" s="34">
        <v>18.5</v>
      </c>
      <c r="S462" s="34" t="s">
        <v>763</v>
      </c>
    </row>
    <row r="463" spans="1:19">
      <c r="A463" s="34" t="str">
        <f t="shared" si="24"/>
        <v>Quality- Nightmare OG bubble buds- W9a</v>
      </c>
      <c r="B463" s="93">
        <f t="shared" si="25"/>
        <v>18</v>
      </c>
      <c r="C463" s="93" t="str">
        <f t="shared" si="26"/>
        <v>NO INFO</v>
      </c>
      <c r="Q463" s="34" t="s">
        <v>2411</v>
      </c>
      <c r="R463" s="34">
        <v>18.5</v>
      </c>
      <c r="S463" s="34" t="s">
        <v>763</v>
      </c>
    </row>
    <row r="464" spans="1:19">
      <c r="A464" s="34" t="str">
        <f t="shared" si="24"/>
        <v>Fruity Pebbles- W12</v>
      </c>
      <c r="B464" s="93">
        <f t="shared" si="25"/>
        <v>18</v>
      </c>
      <c r="C464" s="93">
        <f t="shared" si="26"/>
        <v>0</v>
      </c>
      <c r="Q464" s="34" t="s">
        <v>2646</v>
      </c>
      <c r="R464" s="34">
        <v>18.5</v>
      </c>
      <c r="S464" s="34">
        <v>0</v>
      </c>
    </row>
    <row r="465" spans="1:19">
      <c r="A465" s="34" t="str">
        <f t="shared" si="24"/>
        <v>Jesus Og Kush by Pilot Farms- W18</v>
      </c>
      <c r="B465" s="93">
        <f t="shared" si="25"/>
        <v>18</v>
      </c>
      <c r="C465" s="93">
        <f t="shared" si="26"/>
        <v>0.2</v>
      </c>
      <c r="Q465" s="34" t="s">
        <v>2683</v>
      </c>
      <c r="R465" s="34">
        <v>18.5</v>
      </c>
      <c r="S465" s="34">
        <v>0</v>
      </c>
    </row>
    <row r="466" spans="1:19">
      <c r="A466" s="34" t="str">
        <f t="shared" si="24"/>
        <v>Bay Dream by Binx Buds- W18</v>
      </c>
      <c r="B466" s="93">
        <f t="shared" si="25"/>
        <v>18</v>
      </c>
      <c r="C466" s="93">
        <f t="shared" si="26"/>
        <v>0.9</v>
      </c>
      <c r="Q466" s="34" t="s">
        <v>2935</v>
      </c>
      <c r="R466" s="34">
        <v>18.5</v>
      </c>
      <c r="S466" s="34" t="s">
        <v>763</v>
      </c>
    </row>
    <row r="467" spans="1:19">
      <c r="A467" s="34" t="str">
        <f t="shared" si="24"/>
        <v>Powder Hound Lazy Bee- W16a</v>
      </c>
      <c r="B467" s="93">
        <f t="shared" si="25"/>
        <v>18</v>
      </c>
      <c r="C467" s="93" t="str">
        <f t="shared" si="26"/>
        <v>NO INFO</v>
      </c>
      <c r="Q467" s="34" t="s">
        <v>3100</v>
      </c>
      <c r="R467" s="34">
        <v>18.5</v>
      </c>
      <c r="S467" s="34" t="s">
        <v>763</v>
      </c>
    </row>
    <row r="468" spans="1:19">
      <c r="A468" s="34" t="str">
        <f t="shared" si="24"/>
        <v>Shiskabery Slica- W16a</v>
      </c>
      <c r="B468" s="93">
        <f t="shared" si="25"/>
        <v>18</v>
      </c>
      <c r="C468" s="93">
        <f t="shared" si="26"/>
        <v>4.4000000000000004</v>
      </c>
      <c r="Q468" s="36" t="s">
        <v>3321</v>
      </c>
      <c r="R468" s="34">
        <v>18.5</v>
      </c>
      <c r="S468" s="34" t="s">
        <v>763</v>
      </c>
    </row>
    <row r="469" spans="1:19">
      <c r="A469" s="34" t="str">
        <f t="shared" si="24"/>
        <v>Platinum Animal Cookies Pre Roll 1g High Five - W16a</v>
      </c>
      <c r="B469" s="93">
        <f t="shared" si="25"/>
        <v>18</v>
      </c>
      <c r="C469" s="93">
        <f t="shared" si="26"/>
        <v>1</v>
      </c>
      <c r="Q469" s="34" t="s">
        <v>3713</v>
      </c>
      <c r="R469" s="34">
        <v>18.5</v>
      </c>
      <c r="S469" s="34">
        <v>0</v>
      </c>
    </row>
    <row r="470" spans="1:19">
      <c r="A470" s="34" t="str">
        <f t="shared" si="24"/>
        <v>Cascade Crest Purple Urkle- W9b</v>
      </c>
      <c r="B470" s="93">
        <f t="shared" si="25"/>
        <v>18</v>
      </c>
      <c r="C470" s="93" t="str">
        <f t="shared" si="26"/>
        <v>No INFO</v>
      </c>
      <c r="Q470" s="36" t="s">
        <v>3789</v>
      </c>
      <c r="R470" s="36">
        <v>18.5</v>
      </c>
      <c r="S470" s="36">
        <v>0</v>
      </c>
    </row>
    <row r="471" spans="1:19">
      <c r="A471" s="34" t="str">
        <f t="shared" si="24"/>
        <v>Sour Diesel- Hi Guys- W20a</v>
      </c>
      <c r="B471" s="93">
        <f t="shared" si="25"/>
        <v>18</v>
      </c>
      <c r="C471" s="93" t="str">
        <f t="shared" si="26"/>
        <v>NO INFO</v>
      </c>
      <c r="Q471" s="36" t="s">
        <v>3876</v>
      </c>
      <c r="R471" s="36">
        <v>18.5</v>
      </c>
      <c r="S471" s="36">
        <v>0.09</v>
      </c>
    </row>
    <row r="472" spans="1:19">
      <c r="A472" s="34" t="str">
        <f t="shared" si="24"/>
        <v>Cactus Kief Cone (Pre-roll)- W21a</v>
      </c>
      <c r="B472" s="93">
        <f t="shared" si="25"/>
        <v>18</v>
      </c>
      <c r="C472" s="93" t="str">
        <f t="shared" si="26"/>
        <v>NO INFO</v>
      </c>
      <c r="Q472" s="34" t="s">
        <v>4096</v>
      </c>
      <c r="R472" s="34">
        <v>18.5</v>
      </c>
      <c r="S472" s="34" t="s">
        <v>763</v>
      </c>
    </row>
    <row r="473" spans="1:19">
      <c r="A473" s="34" t="str">
        <f t="shared" si="24"/>
        <v>Cornito Budder- W22a</v>
      </c>
      <c r="B473" s="93">
        <f t="shared" si="25"/>
        <v>18</v>
      </c>
      <c r="C473" s="93" t="str">
        <f t="shared" si="26"/>
        <v>NO INFO</v>
      </c>
      <c r="Q473" s="34" t="s">
        <v>4195</v>
      </c>
      <c r="R473" s="34">
        <v>18.5</v>
      </c>
      <c r="S473" s="34">
        <v>0</v>
      </c>
    </row>
    <row r="474" spans="1:19">
      <c r="A474" s="34" t="str">
        <f t="shared" si="24"/>
        <v>Mango Durban- W22a</v>
      </c>
      <c r="B474" s="93">
        <f t="shared" si="25"/>
        <v>18</v>
      </c>
      <c r="C474" s="93" t="str">
        <f t="shared" si="26"/>
        <v>NO INFO</v>
      </c>
      <c r="Q474" s="36" t="s">
        <v>4308</v>
      </c>
      <c r="R474" s="34">
        <v>18.5</v>
      </c>
      <c r="S474" s="34" t="s">
        <v>763</v>
      </c>
    </row>
    <row r="475" spans="1:19">
      <c r="A475" s="34" t="str">
        <f t="shared" si="24"/>
        <v>Santa Marta Purple- W22a</v>
      </c>
      <c r="B475" s="93">
        <f t="shared" si="25"/>
        <v>18</v>
      </c>
      <c r="C475" s="93" t="str">
        <f t="shared" si="26"/>
        <v>NO INFO</v>
      </c>
      <c r="Q475" s="34" t="s">
        <v>4433</v>
      </c>
      <c r="R475" s="34">
        <v>18.5</v>
      </c>
      <c r="S475" s="34">
        <v>0.4</v>
      </c>
    </row>
    <row r="476" spans="1:19">
      <c r="A476" s="34" t="str">
        <f t="shared" si="24"/>
        <v>Shurman #7- W22a</v>
      </c>
      <c r="B476" s="93">
        <f t="shared" si="25"/>
        <v>18</v>
      </c>
      <c r="C476" s="93">
        <f t="shared" si="26"/>
        <v>6</v>
      </c>
      <c r="Q476" s="36" t="s">
        <v>4476</v>
      </c>
      <c r="R476" s="34">
        <v>18.5</v>
      </c>
      <c r="S476" s="34">
        <v>0.1</v>
      </c>
    </row>
    <row r="477" spans="1:19">
      <c r="A477" s="34" t="str">
        <f t="shared" si="24"/>
        <v>Velvet Hammer- W22a</v>
      </c>
      <c r="B477" s="93">
        <f t="shared" si="25"/>
        <v>18</v>
      </c>
      <c r="C477" s="93" t="str">
        <f t="shared" si="26"/>
        <v>NO INFO</v>
      </c>
      <c r="Q477" s="34" t="s">
        <v>2079</v>
      </c>
      <c r="R477" s="34">
        <v>18.52</v>
      </c>
      <c r="S477" s="34" t="s">
        <v>763</v>
      </c>
    </row>
    <row r="478" spans="1:19">
      <c r="A478" s="34" t="str">
        <f t="shared" si="24"/>
        <v>Honey Cone CBD- W22a</v>
      </c>
      <c r="B478" s="93">
        <f t="shared" si="25"/>
        <v>18</v>
      </c>
      <c r="C478" s="93">
        <f t="shared" si="26"/>
        <v>27</v>
      </c>
      <c r="Q478" s="36" t="s">
        <v>3764</v>
      </c>
      <c r="R478" s="34">
        <v>18.53</v>
      </c>
      <c r="S478" s="34">
        <v>0</v>
      </c>
    </row>
    <row r="479" spans="1:19">
      <c r="A479" s="34" t="str">
        <f t="shared" si="24"/>
        <v>La Cubana Cigars from Prohibition Brands- W22a</v>
      </c>
      <c r="B479" s="93">
        <f t="shared" si="25"/>
        <v>18</v>
      </c>
      <c r="C479" s="93" t="str">
        <f t="shared" si="26"/>
        <v>NO INFO</v>
      </c>
      <c r="Q479" s="34" t="s">
        <v>4420</v>
      </c>
      <c r="R479" s="34">
        <v>18.55</v>
      </c>
      <c r="S479" s="34">
        <v>0</v>
      </c>
    </row>
    <row r="480" spans="1:19">
      <c r="A480" s="34" t="str">
        <f t="shared" si="24"/>
        <v>Agent Orange- W4b</v>
      </c>
      <c r="B480" s="93">
        <f t="shared" si="25"/>
        <v>18</v>
      </c>
      <c r="C480" s="93" t="str">
        <f t="shared" si="26"/>
        <v>NO INFO</v>
      </c>
      <c r="Q480" s="36" t="s">
        <v>4500</v>
      </c>
      <c r="R480" s="36">
        <v>18.55</v>
      </c>
      <c r="S480" s="36">
        <v>0.04</v>
      </c>
    </row>
    <row r="481" spans="1:19">
      <c r="A481" s="34" t="str">
        <f t="shared" si="24"/>
        <v>White Lotus- W4b</v>
      </c>
      <c r="B481" s="93">
        <f t="shared" si="25"/>
        <v>18</v>
      </c>
      <c r="C481" s="93" t="str">
        <f t="shared" si="26"/>
        <v>NO INFO</v>
      </c>
      <c r="Q481" s="36" t="s">
        <v>3350</v>
      </c>
      <c r="R481" s="34">
        <v>18.559999999999999</v>
      </c>
      <c r="S481" s="34" t="s">
        <v>763</v>
      </c>
    </row>
    <row r="482" spans="1:19">
      <c r="A482" s="34" t="str">
        <f t="shared" si="24"/>
        <v>Lemon Drop- W4b</v>
      </c>
      <c r="B482" s="93">
        <f t="shared" si="25"/>
        <v>18</v>
      </c>
      <c r="C482" s="93" t="str">
        <f t="shared" si="26"/>
        <v>NO INFO</v>
      </c>
      <c r="Q482" s="64" t="s">
        <v>3518</v>
      </c>
      <c r="R482" s="34">
        <v>18.585000000000001</v>
      </c>
      <c r="S482" s="34" t="s">
        <v>763</v>
      </c>
    </row>
    <row r="483" spans="1:19">
      <c r="A483" s="34" t="str">
        <f t="shared" si="24"/>
        <v>Cherry Pie Shake bag- W4b</v>
      </c>
      <c r="B483" s="93">
        <f t="shared" si="25"/>
        <v>18</v>
      </c>
      <c r="C483" s="93" t="str">
        <f t="shared" si="26"/>
        <v>NO INFO</v>
      </c>
      <c r="Q483" s="34" t="s">
        <v>2646</v>
      </c>
      <c r="R483" s="34">
        <v>18.59</v>
      </c>
      <c r="S483" s="34">
        <v>0</v>
      </c>
    </row>
    <row r="484" spans="1:19">
      <c r="A484" s="34" t="str">
        <f t="shared" si="24"/>
        <v>AC/DC- W4b</v>
      </c>
      <c r="B484" s="93">
        <f t="shared" si="25"/>
        <v>18</v>
      </c>
      <c r="C484" s="93">
        <f t="shared" si="26"/>
        <v>7</v>
      </c>
      <c r="Q484" s="34" t="s">
        <v>2267</v>
      </c>
      <c r="R484" s="34">
        <v>18.600000000000001</v>
      </c>
      <c r="S484" s="34" t="s">
        <v>763</v>
      </c>
    </row>
    <row r="485" spans="1:19">
      <c r="A485" s="34" t="str">
        <f t="shared" si="24"/>
        <v>AC/DC- W4b</v>
      </c>
      <c r="B485" s="93">
        <f t="shared" si="25"/>
        <v>18</v>
      </c>
      <c r="C485" s="93">
        <f t="shared" si="26"/>
        <v>1.8</v>
      </c>
      <c r="Q485" s="34" t="s">
        <v>2377</v>
      </c>
      <c r="R485" s="34">
        <v>18.600000000000001</v>
      </c>
      <c r="S485" s="34" t="s">
        <v>763</v>
      </c>
    </row>
    <row r="486" spans="1:19">
      <c r="A486" s="34" t="str">
        <f t="shared" si="24"/>
        <v>Boss Banner 2 pk preroll- W4b</v>
      </c>
      <c r="B486" s="93">
        <f t="shared" si="25"/>
        <v>18</v>
      </c>
      <c r="C486" s="93" t="str">
        <f t="shared" si="26"/>
        <v>NO INFO</v>
      </c>
      <c r="Q486" s="34" t="s">
        <v>2535</v>
      </c>
      <c r="R486" s="34">
        <v>18.600000000000001</v>
      </c>
      <c r="S486" s="34" t="s">
        <v>763</v>
      </c>
    </row>
    <row r="487" spans="1:19">
      <c r="A487" s="34" t="str">
        <f t="shared" si="24"/>
        <v>Goji OG preroll- W4b</v>
      </c>
      <c r="B487" s="93">
        <f t="shared" si="25"/>
        <v>18</v>
      </c>
      <c r="C487" s="93" t="str">
        <f t="shared" si="26"/>
        <v>NO INFO</v>
      </c>
      <c r="Q487" s="34" t="s">
        <v>2735</v>
      </c>
      <c r="R487" s="34">
        <v>18.600000000000001</v>
      </c>
      <c r="S487" s="34" t="s">
        <v>763</v>
      </c>
    </row>
    <row r="488" spans="1:19">
      <c r="A488" s="34" t="str">
        <f t="shared" si="24"/>
        <v>Salmon Berry- W24</v>
      </c>
      <c r="B488" s="93">
        <f t="shared" si="25"/>
        <v>18</v>
      </c>
      <c r="C488" s="93" t="str">
        <f t="shared" si="26"/>
        <v>NO INFO</v>
      </c>
      <c r="Q488" s="34" t="s">
        <v>2774</v>
      </c>
      <c r="R488" s="34">
        <v>18.600000000000001</v>
      </c>
      <c r="S488" s="34" t="s">
        <v>763</v>
      </c>
    </row>
    <row r="489" spans="1:19">
      <c r="A489" s="34" t="str">
        <f t="shared" si="24"/>
        <v>Root Beer Float- W24</v>
      </c>
      <c r="B489" s="93">
        <f t="shared" si="25"/>
        <v>18</v>
      </c>
      <c r="C489" s="93" t="str">
        <f t="shared" si="26"/>
        <v>NO INFO</v>
      </c>
      <c r="Q489" s="34" t="s">
        <v>2883</v>
      </c>
      <c r="R489" s="34">
        <v>18.600000000000001</v>
      </c>
      <c r="S489" s="34" t="s">
        <v>795</v>
      </c>
    </row>
    <row r="490" spans="1:19">
      <c r="A490" s="34" t="str">
        <f t="shared" si="24"/>
        <v>Medijuana PreRoll- W25</v>
      </c>
      <c r="B490" s="93">
        <f t="shared" si="25"/>
        <v>18</v>
      </c>
      <c r="C490" s="93" t="str">
        <f t="shared" si="26"/>
        <v>NO INFO</v>
      </c>
      <c r="Q490" s="34" t="s">
        <v>2982</v>
      </c>
      <c r="R490" s="34">
        <v>18.600000000000001</v>
      </c>
      <c r="S490" s="34" t="s">
        <v>763</v>
      </c>
    </row>
    <row r="491" spans="1:19">
      <c r="A491" s="34" t="str">
        <f t="shared" si="24"/>
        <v>Skunk 47 PreRoll- W25</v>
      </c>
      <c r="B491" s="93">
        <f t="shared" si="25"/>
        <v>18</v>
      </c>
      <c r="C491" s="93" t="str">
        <f t="shared" si="26"/>
        <v>No INFO</v>
      </c>
      <c r="Q491" s="34" t="s">
        <v>3154</v>
      </c>
      <c r="R491" s="34">
        <v>18.600000000000001</v>
      </c>
      <c r="S491" s="34" t="s">
        <v>763</v>
      </c>
    </row>
    <row r="492" spans="1:19">
      <c r="A492" s="34" t="str">
        <f t="shared" si="24"/>
        <v>ART- LA Con Preroll- W28</v>
      </c>
      <c r="B492" s="93">
        <f t="shared" si="25"/>
        <v>18</v>
      </c>
      <c r="C492" s="93">
        <f t="shared" si="26"/>
        <v>0</v>
      </c>
      <c r="Q492" s="36" t="s">
        <v>3790</v>
      </c>
      <c r="R492" s="36">
        <v>18.600000000000001</v>
      </c>
      <c r="S492" s="36">
        <v>0</v>
      </c>
    </row>
    <row r="493" spans="1:19">
      <c r="A493" s="34" t="str">
        <f t="shared" si="24"/>
        <v>F%@#ing Incredible- W30</v>
      </c>
      <c r="B493" s="93">
        <f t="shared" si="25"/>
        <v>18</v>
      </c>
      <c r="C493" s="93" t="str">
        <f t="shared" si="26"/>
        <v>NO INFO</v>
      </c>
      <c r="Q493" s="36" t="s">
        <v>3918</v>
      </c>
      <c r="R493" s="36">
        <v>18.600000000000001</v>
      </c>
      <c r="S493" s="36">
        <v>0.15</v>
      </c>
    </row>
    <row r="494" spans="1:19">
      <c r="A494" s="34" t="str">
        <f t="shared" si="24"/>
        <v>Lavender- W30</v>
      </c>
      <c r="B494" s="93">
        <f t="shared" si="25"/>
        <v>18</v>
      </c>
      <c r="C494" s="93" t="str">
        <f t="shared" si="26"/>
        <v>NO INFO</v>
      </c>
      <c r="Q494" s="34" t="s">
        <v>4095</v>
      </c>
      <c r="R494" s="34">
        <v>18.600000000000001</v>
      </c>
      <c r="S494" s="34" t="s">
        <v>763</v>
      </c>
    </row>
    <row r="495" spans="1:19">
      <c r="A495" s="34" t="str">
        <f t="shared" si="24"/>
        <v>Primo Popcorn- Flubber- W30</v>
      </c>
      <c r="B495" s="93">
        <f t="shared" si="25"/>
        <v>18</v>
      </c>
      <c r="C495" s="93" t="str">
        <f t="shared" si="26"/>
        <v>NO INFO</v>
      </c>
      <c r="Q495" s="36" t="s">
        <v>1988</v>
      </c>
      <c r="R495" s="36">
        <v>18.600000000000001</v>
      </c>
      <c r="S495" s="36">
        <v>0.1</v>
      </c>
    </row>
    <row r="496" spans="1:19">
      <c r="A496" s="34" t="str">
        <f t="shared" si="24"/>
        <v>Chemmy Jones- Freddy's Fuego- W30</v>
      </c>
      <c r="B496" s="93">
        <f t="shared" si="25"/>
        <v>18</v>
      </c>
      <c r="C496" s="93" t="str">
        <f t="shared" si="26"/>
        <v>NO INFO</v>
      </c>
      <c r="Q496" s="36" t="s">
        <v>4294</v>
      </c>
      <c r="R496" s="36">
        <v>18.600000000000001</v>
      </c>
      <c r="S496" s="36">
        <v>0.9</v>
      </c>
    </row>
    <row r="497" spans="1:19">
      <c r="A497" s="34" t="str">
        <f t="shared" si="24"/>
        <v>Sunset Sherbet- Freddy's Fuego- W30</v>
      </c>
      <c r="B497" s="93">
        <f t="shared" si="25"/>
        <v>18</v>
      </c>
      <c r="C497" s="93" t="str">
        <f t="shared" si="26"/>
        <v>NO INFO</v>
      </c>
      <c r="Q497" s="36" t="s">
        <v>4294</v>
      </c>
      <c r="R497" s="34">
        <v>18.600000000000001</v>
      </c>
      <c r="S497" s="34">
        <v>0.9</v>
      </c>
    </row>
    <row r="498" spans="1:19">
      <c r="A498" s="34" t="str">
        <f t="shared" si="24"/>
        <v>F%@#ing Incredible- W30</v>
      </c>
      <c r="B498" s="93">
        <f t="shared" si="25"/>
        <v>18</v>
      </c>
      <c r="C498" s="93" t="str">
        <f t="shared" si="26"/>
        <v>NO INFO</v>
      </c>
      <c r="Q498" s="36" t="s">
        <v>4448</v>
      </c>
      <c r="R498" s="34">
        <v>18.63</v>
      </c>
      <c r="S498" s="34">
        <v>0.13</v>
      </c>
    </row>
    <row r="499" spans="1:19">
      <c r="A499" s="34" t="str">
        <f t="shared" si="24"/>
        <v>Lavender- W30</v>
      </c>
      <c r="B499" s="93">
        <f t="shared" si="25"/>
        <v>18</v>
      </c>
      <c r="C499" s="93" t="str">
        <f t="shared" si="26"/>
        <v>NO INFO</v>
      </c>
      <c r="Q499" s="36" t="s">
        <v>3924</v>
      </c>
      <c r="R499" s="36">
        <v>18.670000000000002</v>
      </c>
      <c r="S499" s="36">
        <v>0.13</v>
      </c>
    </row>
    <row r="500" spans="1:19">
      <c r="A500" s="34" t="str">
        <f t="shared" si="24"/>
        <v>Primo Popcorn- Flubber- W30</v>
      </c>
      <c r="B500" s="93">
        <f t="shared" si="25"/>
        <v>18</v>
      </c>
      <c r="C500" s="93" t="str">
        <f t="shared" si="26"/>
        <v>NO INFO</v>
      </c>
      <c r="Q500" s="34" t="s">
        <v>2297</v>
      </c>
      <c r="R500" s="34">
        <v>18.7</v>
      </c>
      <c r="S500" s="34" t="s">
        <v>763</v>
      </c>
    </row>
    <row r="501" spans="1:19">
      <c r="A501" s="34" t="str">
        <f t="shared" si="24"/>
        <v>Chemmy Jones- Freddy's Fuego- W30</v>
      </c>
      <c r="B501" s="93">
        <f t="shared" si="25"/>
        <v>18</v>
      </c>
      <c r="C501" s="93" t="str">
        <f t="shared" si="26"/>
        <v>NO INFO</v>
      </c>
      <c r="Q501" s="34" t="s">
        <v>2301</v>
      </c>
      <c r="R501" s="34">
        <v>18.7</v>
      </c>
      <c r="S501" s="34">
        <v>2</v>
      </c>
    </row>
    <row r="502" spans="1:19">
      <c r="A502" s="34" t="str">
        <f t="shared" si="24"/>
        <v>Sunset Sherbet- Freddy's Fuego- W30</v>
      </c>
      <c r="B502" s="93">
        <f t="shared" si="25"/>
        <v>18</v>
      </c>
      <c r="C502" s="93" t="str">
        <f t="shared" si="26"/>
        <v>NO INFO</v>
      </c>
      <c r="Q502" s="34" t="s">
        <v>2327</v>
      </c>
      <c r="R502" s="34">
        <v>18.7</v>
      </c>
      <c r="S502" s="34" t="s">
        <v>763</v>
      </c>
    </row>
    <row r="503" spans="1:19">
      <c r="A503" s="34" t="str">
        <f t="shared" si="24"/>
        <v>Purple Champagne- W33</v>
      </c>
      <c r="B503" s="93">
        <f t="shared" si="25"/>
        <v>18</v>
      </c>
      <c r="C503" s="93">
        <f t="shared" si="26"/>
        <v>0</v>
      </c>
      <c r="Q503" s="34" t="s">
        <v>2365</v>
      </c>
      <c r="R503" s="34">
        <v>18.7</v>
      </c>
      <c r="S503" s="34" t="s">
        <v>763</v>
      </c>
    </row>
    <row r="504" spans="1:19">
      <c r="A504" s="34" t="str">
        <f t="shared" si="24"/>
        <v>Bay Dream- W35</v>
      </c>
      <c r="B504" s="93">
        <f t="shared" si="25"/>
        <v>18</v>
      </c>
      <c r="C504" s="93">
        <f t="shared" si="26"/>
        <v>0.9</v>
      </c>
      <c r="Q504" s="34" t="s">
        <v>2586</v>
      </c>
      <c r="R504" s="34">
        <v>18.7</v>
      </c>
      <c r="S504" s="34">
        <v>0.2</v>
      </c>
    </row>
    <row r="505" spans="1:19">
      <c r="A505" s="34" t="str">
        <f t="shared" si="24"/>
        <v>Jesus OG Kush- W35</v>
      </c>
      <c r="B505" s="93">
        <f t="shared" si="25"/>
        <v>18</v>
      </c>
      <c r="C505" s="93">
        <f t="shared" si="26"/>
        <v>0.2</v>
      </c>
      <c r="Q505" s="34" t="s">
        <v>2705</v>
      </c>
      <c r="R505" s="34">
        <v>18.7</v>
      </c>
      <c r="S505" s="34">
        <v>0.2</v>
      </c>
    </row>
    <row r="506" spans="1:19">
      <c r="A506" s="34" t="str">
        <f t="shared" si="24"/>
        <v>Pineapple Hammer- W36</v>
      </c>
      <c r="B506" s="93">
        <f t="shared" si="25"/>
        <v>18</v>
      </c>
      <c r="C506" s="93" t="str">
        <f t="shared" si="26"/>
        <v>NO INFO</v>
      </c>
      <c r="Q506" s="34" t="s">
        <v>2720</v>
      </c>
      <c r="R506" s="34">
        <v>18.7</v>
      </c>
      <c r="S506" s="34">
        <v>0.2</v>
      </c>
    </row>
    <row r="507" spans="1:19">
      <c r="A507" s="34" t="str">
        <f t="shared" si="24"/>
        <v>WOC-W2</v>
      </c>
      <c r="B507" s="93">
        <f t="shared" si="25"/>
        <v>18.05</v>
      </c>
      <c r="C507" s="93">
        <f t="shared" si="26"/>
        <v>1.03</v>
      </c>
      <c r="Q507" s="34" t="s">
        <v>2722</v>
      </c>
      <c r="R507" s="34">
        <v>18.7</v>
      </c>
      <c r="S507" s="34">
        <v>1.2</v>
      </c>
    </row>
    <row r="508" spans="1:19">
      <c r="A508" s="34" t="str">
        <f t="shared" si="24"/>
        <v>ART- Sour Diesel- W28</v>
      </c>
      <c r="B508" s="93">
        <f t="shared" si="25"/>
        <v>18.05</v>
      </c>
      <c r="C508" s="93">
        <f t="shared" si="26"/>
        <v>0.62</v>
      </c>
      <c r="Q508" s="34" t="s">
        <v>2765</v>
      </c>
      <c r="R508" s="34">
        <v>18.7</v>
      </c>
      <c r="S508" s="34" t="s">
        <v>763</v>
      </c>
    </row>
    <row r="509" spans="1:19">
      <c r="A509" s="34" t="str">
        <f t="shared" si="24"/>
        <v>Santa Marta Purple- W25</v>
      </c>
      <c r="B509" s="93">
        <f t="shared" si="25"/>
        <v>18.079999999999998</v>
      </c>
      <c r="C509" s="93" t="str">
        <f t="shared" si="26"/>
        <v>NO INFO</v>
      </c>
      <c r="Q509" s="34" t="s">
        <v>3026</v>
      </c>
      <c r="R509" s="34">
        <v>18.7</v>
      </c>
      <c r="S509" s="34" t="s">
        <v>763</v>
      </c>
    </row>
    <row r="510" spans="1:19">
      <c r="A510" s="34" t="str">
        <f t="shared" si="24"/>
        <v>Pineapple Express-W2</v>
      </c>
      <c r="B510" s="93">
        <f t="shared" si="25"/>
        <v>18.100000000000001</v>
      </c>
      <c r="C510" s="93">
        <f t="shared" si="26"/>
        <v>0</v>
      </c>
      <c r="Q510" s="34" t="s">
        <v>3143</v>
      </c>
      <c r="R510" s="34">
        <v>18.7</v>
      </c>
      <c r="S510" s="34" t="s">
        <v>763</v>
      </c>
    </row>
    <row r="511" spans="1:19">
      <c r="A511" s="34" t="str">
        <f t="shared" si="24"/>
        <v>Blue Mangoo- Forbidden Farms- W7a</v>
      </c>
      <c r="B511" s="93">
        <f t="shared" si="25"/>
        <v>18.100000000000001</v>
      </c>
      <c r="C511" s="93" t="str">
        <f t="shared" si="26"/>
        <v>NO INFO</v>
      </c>
      <c r="Q511" s="36" t="s">
        <v>3777</v>
      </c>
      <c r="R511" s="34">
        <v>18.7</v>
      </c>
      <c r="S511" s="34">
        <v>0.01</v>
      </c>
    </row>
    <row r="512" spans="1:19">
      <c r="A512" s="34" t="str">
        <f t="shared" si="24"/>
        <v>Mendo Breath- Jackpot Seaweed- W7a</v>
      </c>
      <c r="B512" s="93">
        <f t="shared" si="25"/>
        <v>18.100000000000001</v>
      </c>
      <c r="C512" s="93" t="str">
        <f t="shared" si="26"/>
        <v>NO INFO</v>
      </c>
      <c r="Q512" s="36" t="s">
        <v>3996</v>
      </c>
      <c r="R512" s="36">
        <v>18.7</v>
      </c>
      <c r="S512" s="36">
        <v>0</v>
      </c>
    </row>
    <row r="513" spans="1:19">
      <c r="A513" s="34" t="str">
        <f t="shared" ref="A513:A576" si="27">Q387</f>
        <v>Top Cut- Green Crack- W9a</v>
      </c>
      <c r="B513" s="93">
        <f t="shared" ref="B513:B576" si="28">R387</f>
        <v>18.100000000000001</v>
      </c>
      <c r="C513" s="93" t="str">
        <f t="shared" ref="C513:C576" si="29">S387</f>
        <v>NO INFO</v>
      </c>
      <c r="Q513" s="34" t="s">
        <v>4171</v>
      </c>
      <c r="R513" s="34">
        <v>18.7</v>
      </c>
      <c r="S513" s="34">
        <v>0.2</v>
      </c>
    </row>
    <row r="514" spans="1:19">
      <c r="A514" s="34" t="str">
        <f t="shared" si="27"/>
        <v>Eco Budz- 9# Hammer- W9a</v>
      </c>
      <c r="B514" s="93">
        <f t="shared" si="28"/>
        <v>18.100000000000001</v>
      </c>
      <c r="C514" s="93" t="str">
        <f t="shared" si="29"/>
        <v>NO INFO</v>
      </c>
      <c r="Q514" s="34" t="s">
        <v>4173</v>
      </c>
      <c r="R514" s="34">
        <v>18.7</v>
      </c>
      <c r="S514" s="34">
        <v>1.2</v>
      </c>
    </row>
    <row r="515" spans="1:19">
      <c r="A515" s="34" t="str">
        <f t="shared" si="27"/>
        <v>Platinum Super Glue High Tide Cannabis- W16a</v>
      </c>
      <c r="B515" s="93">
        <f t="shared" si="28"/>
        <v>18.100000000000001</v>
      </c>
      <c r="C515" s="93" t="str">
        <f t="shared" si="29"/>
        <v>NO INFO</v>
      </c>
      <c r="Q515" s="34" t="s">
        <v>4194</v>
      </c>
      <c r="R515" s="34">
        <v>18.7</v>
      </c>
      <c r="S515" s="34">
        <v>0.2</v>
      </c>
    </row>
    <row r="516" spans="1:19">
      <c r="A516" s="34" t="str">
        <f t="shared" si="27"/>
        <v>PurpleOG #5 Suncliff- W16a</v>
      </c>
      <c r="B516" s="93">
        <f t="shared" si="28"/>
        <v>18.100000000000001</v>
      </c>
      <c r="C516" s="93">
        <f t="shared" si="29"/>
        <v>0.2</v>
      </c>
      <c r="Q516" s="36" t="s">
        <v>4224</v>
      </c>
      <c r="R516" s="36">
        <v>18.7</v>
      </c>
      <c r="S516" s="36">
        <v>0.2</v>
      </c>
    </row>
    <row r="517" spans="1:19">
      <c r="A517" s="34" t="str">
        <f t="shared" si="27"/>
        <v>Snowdawg Pre Roll 1g Root Down- W16a</v>
      </c>
      <c r="B517" s="93">
        <f t="shared" si="28"/>
        <v>18.100000000000001</v>
      </c>
      <c r="C517" s="93" t="str">
        <f t="shared" si="29"/>
        <v>No INFO</v>
      </c>
      <c r="Q517" s="36" t="s">
        <v>4229</v>
      </c>
      <c r="R517" s="36">
        <v>18.7</v>
      </c>
      <c r="S517" s="36">
        <v>0</v>
      </c>
    </row>
    <row r="518" spans="1:19">
      <c r="A518" s="34" t="str">
        <f t="shared" si="27"/>
        <v>The Cake Pre Roll Cannaman Farms- W16a</v>
      </c>
      <c r="B518" s="93">
        <f t="shared" si="28"/>
        <v>18.100000000000001</v>
      </c>
      <c r="C518" s="93">
        <f t="shared" si="29"/>
        <v>0.2</v>
      </c>
      <c r="Q518" s="36" t="s">
        <v>4237</v>
      </c>
      <c r="R518" s="36">
        <v>18.7</v>
      </c>
      <c r="S518" s="36">
        <v>0.1</v>
      </c>
    </row>
    <row r="519" spans="1:19">
      <c r="A519" s="34" t="str">
        <f t="shared" si="27"/>
        <v>Allen Wrench- Artizen- - W20a</v>
      </c>
      <c r="B519" s="93">
        <f t="shared" si="28"/>
        <v>18.100000000000001</v>
      </c>
      <c r="C519" s="93" t="str">
        <f t="shared" si="29"/>
        <v>NO INFO</v>
      </c>
      <c r="Q519" s="36" t="s">
        <v>4238</v>
      </c>
      <c r="R519" s="36">
        <v>18.7</v>
      </c>
      <c r="S519" s="36">
        <v>1.2</v>
      </c>
    </row>
    <row r="520" spans="1:19">
      <c r="A520" s="34" t="str">
        <f t="shared" si="27"/>
        <v>Dutch Berry- Artizen- W20a</v>
      </c>
      <c r="B520" s="93">
        <f t="shared" si="28"/>
        <v>18.100000000000001</v>
      </c>
      <c r="C520" s="93" t="str">
        <f t="shared" si="29"/>
        <v>No INFO</v>
      </c>
      <c r="Q520" s="36" t="s">
        <v>4332</v>
      </c>
      <c r="R520" s="34">
        <v>18.7</v>
      </c>
      <c r="S520" s="34" t="s">
        <v>763</v>
      </c>
    </row>
    <row r="521" spans="1:19">
      <c r="A521" s="34" t="str">
        <f t="shared" si="27"/>
        <v>OS- Black Cherry Soda- W28</v>
      </c>
      <c r="B521" s="93">
        <f t="shared" si="28"/>
        <v>18.100000000000001</v>
      </c>
      <c r="C521" s="93">
        <f t="shared" si="29"/>
        <v>0</v>
      </c>
      <c r="Q521" s="36" t="s">
        <v>4398</v>
      </c>
      <c r="R521" s="34">
        <v>18.7</v>
      </c>
      <c r="S521" s="34" t="s">
        <v>763</v>
      </c>
    </row>
    <row r="522" spans="1:19">
      <c r="A522" s="34" t="str">
        <f t="shared" si="27"/>
        <v>Skywalker Preroll- W35</v>
      </c>
      <c r="B522" s="93">
        <f t="shared" si="28"/>
        <v>18.100000000000001</v>
      </c>
      <c r="C522" s="93">
        <f t="shared" si="29"/>
        <v>0</v>
      </c>
      <c r="Q522" s="36" t="s">
        <v>4545</v>
      </c>
      <c r="R522" s="34">
        <v>18.7</v>
      </c>
      <c r="S522" s="34">
        <v>0.15</v>
      </c>
    </row>
    <row r="523" spans="1:19">
      <c r="A523" s="34" t="str">
        <f t="shared" si="27"/>
        <v>Banana Kush- W39</v>
      </c>
      <c r="B523" s="93">
        <f t="shared" si="28"/>
        <v>18.12</v>
      </c>
      <c r="C523" s="93">
        <f t="shared" si="29"/>
        <v>0.09</v>
      </c>
      <c r="Q523" s="36" t="s">
        <v>4461</v>
      </c>
      <c r="R523" s="34">
        <v>18.71</v>
      </c>
      <c r="S523" s="34">
        <v>0</v>
      </c>
    </row>
    <row r="524" spans="1:19">
      <c r="A524" s="34" t="str">
        <f t="shared" si="27"/>
        <v>Banana Kush- W39</v>
      </c>
      <c r="B524" s="93">
        <f t="shared" si="28"/>
        <v>18.12</v>
      </c>
      <c r="C524" s="93">
        <f t="shared" si="29"/>
        <v>0.09</v>
      </c>
      <c r="Q524" s="36" t="s">
        <v>3962</v>
      </c>
      <c r="R524" s="65">
        <v>18.77</v>
      </c>
      <c r="S524" s="65">
        <v>0</v>
      </c>
    </row>
    <row r="525" spans="1:19">
      <c r="A525" s="34" t="str">
        <f t="shared" si="27"/>
        <v>SQ- Blueberry Headband- W28</v>
      </c>
      <c r="B525" s="93">
        <f t="shared" si="28"/>
        <v>18.13</v>
      </c>
      <c r="C525" s="93">
        <f t="shared" si="29"/>
        <v>0.11</v>
      </c>
      <c r="Q525" s="36" t="s">
        <v>4493</v>
      </c>
      <c r="R525" s="34">
        <v>18.77</v>
      </c>
      <c r="S525" s="34">
        <v>0.13</v>
      </c>
    </row>
    <row r="526" spans="1:19">
      <c r="A526" s="34" t="str">
        <f t="shared" si="27"/>
        <v>Maui Waui- W2</v>
      </c>
      <c r="B526" s="93">
        <f t="shared" si="28"/>
        <v>18.14</v>
      </c>
      <c r="C526" s="93">
        <f t="shared" si="29"/>
        <v>7.0000000000000007E-2</v>
      </c>
      <c r="Q526" s="64" t="s">
        <v>3585</v>
      </c>
      <c r="R526" s="34">
        <v>18.78</v>
      </c>
      <c r="S526" s="34" t="s">
        <v>763</v>
      </c>
    </row>
    <row r="527" spans="1:19">
      <c r="A527" s="34" t="str">
        <f t="shared" si="27"/>
        <v>AK-47- W6</v>
      </c>
      <c r="B527" s="93">
        <f t="shared" si="28"/>
        <v>18.16</v>
      </c>
      <c r="C527" s="93" t="str">
        <f t="shared" si="29"/>
        <v>NO INFO</v>
      </c>
      <c r="Q527" s="36" t="s">
        <v>4523</v>
      </c>
      <c r="R527" s="36">
        <v>18.79</v>
      </c>
      <c r="S527" s="36">
        <v>0.05</v>
      </c>
    </row>
    <row r="528" spans="1:19">
      <c r="A528" s="34" t="str">
        <f t="shared" si="27"/>
        <v>Jack Herer- W1</v>
      </c>
      <c r="B528" s="93">
        <f t="shared" si="28"/>
        <v>18.2</v>
      </c>
      <c r="C528" s="93" t="str">
        <f t="shared" si="29"/>
        <v>NO INFO</v>
      </c>
      <c r="Q528" s="34" t="s">
        <v>2304</v>
      </c>
      <c r="R528" s="34">
        <v>18.8</v>
      </c>
      <c r="S528" s="34" t="s">
        <v>763</v>
      </c>
    </row>
    <row r="529" spans="1:19">
      <c r="A529" s="34" t="str">
        <f t="shared" si="27"/>
        <v>Alien Orange Gum- Gabriel- W7a</v>
      </c>
      <c r="B529" s="93">
        <f t="shared" si="28"/>
        <v>18.2</v>
      </c>
      <c r="C529" s="93">
        <f t="shared" si="29"/>
        <v>0.2</v>
      </c>
      <c r="Q529" s="34" t="s">
        <v>2417</v>
      </c>
      <c r="R529" s="34">
        <v>18.8</v>
      </c>
      <c r="S529" s="34">
        <v>0.2</v>
      </c>
    </row>
    <row r="530" spans="1:19">
      <c r="A530" s="34" t="str">
        <f t="shared" si="27"/>
        <v>Jet Fuel- Seattle's Private Reserve- W7a</v>
      </c>
      <c r="B530" s="93">
        <f t="shared" si="28"/>
        <v>18.2</v>
      </c>
      <c r="C530" s="93" t="str">
        <f t="shared" si="29"/>
        <v>NO INFO</v>
      </c>
      <c r="Q530" s="34" t="s">
        <v>2453</v>
      </c>
      <c r="R530" s="34">
        <v>18.8</v>
      </c>
      <c r="S530" s="34">
        <v>0.2</v>
      </c>
    </row>
    <row r="531" spans="1:19">
      <c r="A531" s="34" t="str">
        <f t="shared" si="27"/>
        <v>Blue Magoo Cannaman Farms- W16a</v>
      </c>
      <c r="B531" s="93">
        <f t="shared" si="28"/>
        <v>18.2</v>
      </c>
      <c r="C531" s="93" t="str">
        <f t="shared" si="29"/>
        <v>NO INFO</v>
      </c>
      <c r="Q531" s="66" t="s">
        <v>2544</v>
      </c>
      <c r="R531" s="34">
        <v>18.8</v>
      </c>
      <c r="S531" s="34" t="s">
        <v>763</v>
      </c>
    </row>
    <row r="532" spans="1:19">
      <c r="A532" s="34" t="str">
        <f t="shared" si="27"/>
        <v>Dawg Walker Buddha- W16a</v>
      </c>
      <c r="B532" s="93">
        <f t="shared" si="28"/>
        <v>18.2</v>
      </c>
      <c r="C532" s="93" t="str">
        <f t="shared" si="29"/>
        <v>NO INFO</v>
      </c>
      <c r="Q532" s="34" t="s">
        <v>2620</v>
      </c>
      <c r="R532" s="34">
        <v>18.8</v>
      </c>
      <c r="S532" s="34" t="s">
        <v>763</v>
      </c>
    </row>
    <row r="533" spans="1:19">
      <c r="A533" s="34" t="str">
        <f t="shared" si="27"/>
        <v>Vortex Fire Cannabis- W16a</v>
      </c>
      <c r="B533" s="93">
        <f t="shared" si="28"/>
        <v>18.2</v>
      </c>
      <c r="C533" s="93" t="str">
        <f t="shared" si="29"/>
        <v>NO INFO</v>
      </c>
      <c r="Q533" s="34" t="s">
        <v>2624</v>
      </c>
      <c r="R533" s="34">
        <v>18.8</v>
      </c>
      <c r="S533" s="34" t="s">
        <v>763</v>
      </c>
    </row>
    <row r="534" spans="1:19">
      <c r="A534" s="34" t="str">
        <f t="shared" si="27"/>
        <v>Vortex Viva - W16a</v>
      </c>
      <c r="B534" s="93">
        <f t="shared" si="28"/>
        <v>18.2</v>
      </c>
      <c r="C534" s="93" t="str">
        <f t="shared" si="29"/>
        <v>NO INFO</v>
      </c>
      <c r="Q534" s="34" t="s">
        <v>2659</v>
      </c>
      <c r="R534" s="34">
        <v>18.8</v>
      </c>
      <c r="S534" s="34">
        <v>0</v>
      </c>
    </row>
    <row r="535" spans="1:19">
      <c r="A535" s="34" t="str">
        <f t="shared" si="27"/>
        <v>Strawberry Cream 1g Pre Roll Landrace- W16a</v>
      </c>
      <c r="B535" s="93">
        <f t="shared" si="28"/>
        <v>18.2</v>
      </c>
      <c r="C535" s="93" t="str">
        <f t="shared" si="29"/>
        <v>NO INFO</v>
      </c>
      <c r="Q535" s="34" t="s">
        <v>2971</v>
      </c>
      <c r="R535" s="34">
        <v>18.8</v>
      </c>
      <c r="S535" s="34">
        <v>0.2</v>
      </c>
    </row>
    <row r="536" spans="1:19">
      <c r="A536" s="34" t="str">
        <f t="shared" si="27"/>
        <v>Granddaddy Purple- Phat Panda- W20a</v>
      </c>
      <c r="B536" s="93">
        <f t="shared" si="28"/>
        <v>18.2</v>
      </c>
      <c r="C536" s="93">
        <f t="shared" si="29"/>
        <v>0.2</v>
      </c>
      <c r="Q536" s="34" t="s">
        <v>3168</v>
      </c>
      <c r="R536" s="34">
        <v>18.8</v>
      </c>
      <c r="S536" s="34" t="s">
        <v>763</v>
      </c>
    </row>
    <row r="537" spans="1:19">
      <c r="A537" s="34" t="str">
        <f t="shared" si="27"/>
        <v>Black Cherry OG (Pre-roll)- W23</v>
      </c>
      <c r="B537" s="93">
        <f t="shared" si="28"/>
        <v>18.2</v>
      </c>
      <c r="C537" s="93" t="str">
        <f t="shared" si="29"/>
        <v>NO INFO</v>
      </c>
      <c r="Q537" s="64" t="s">
        <v>3553</v>
      </c>
      <c r="R537" s="34">
        <v>18.8</v>
      </c>
      <c r="S537" s="34" t="s">
        <v>763</v>
      </c>
    </row>
    <row r="538" spans="1:19">
      <c r="A538" s="34" t="str">
        <f t="shared" si="27"/>
        <v>Lavender Jones Popcorn Buds- W25</v>
      </c>
      <c r="B538" s="93">
        <f t="shared" si="28"/>
        <v>18.2</v>
      </c>
      <c r="C538" s="93" t="str">
        <f t="shared" si="29"/>
        <v>NO INFO</v>
      </c>
      <c r="Q538" s="36" t="s">
        <v>3970</v>
      </c>
      <c r="R538" s="65">
        <v>18.8</v>
      </c>
      <c r="S538" s="65">
        <v>0.01</v>
      </c>
    </row>
    <row r="539" spans="1:19">
      <c r="A539" s="34" t="str">
        <f t="shared" si="27"/>
        <v>OG Ringo- W25</v>
      </c>
      <c r="B539" s="93">
        <f t="shared" si="28"/>
        <v>18.2</v>
      </c>
      <c r="C539" s="93" t="str">
        <f t="shared" si="29"/>
        <v>NO INFO</v>
      </c>
      <c r="Q539" s="36" t="s">
        <v>4112</v>
      </c>
      <c r="R539" s="36">
        <v>18.8</v>
      </c>
      <c r="S539" s="36" t="s">
        <v>763</v>
      </c>
    </row>
    <row r="540" spans="1:19">
      <c r="A540" s="34" t="str">
        <f t="shared" si="27"/>
        <v>RW- Bubba Crack- W28</v>
      </c>
      <c r="B540" s="93">
        <f t="shared" si="28"/>
        <v>18.2</v>
      </c>
      <c r="C540" s="93">
        <f t="shared" si="29"/>
        <v>0</v>
      </c>
      <c r="Q540" s="36" t="s">
        <v>4202</v>
      </c>
      <c r="R540" s="36">
        <v>18.8</v>
      </c>
      <c r="S540" s="36">
        <v>0.1</v>
      </c>
    </row>
    <row r="541" spans="1:19">
      <c r="A541" s="34" t="str">
        <f t="shared" si="27"/>
        <v>Cannalope Kush Preroll- W33</v>
      </c>
      <c r="B541" s="93">
        <f t="shared" si="28"/>
        <v>18.2</v>
      </c>
      <c r="C541" s="93">
        <f t="shared" si="29"/>
        <v>2</v>
      </c>
      <c r="Q541" s="36" t="s">
        <v>4258</v>
      </c>
      <c r="R541" s="34">
        <v>18.8</v>
      </c>
      <c r="S541" s="34" t="s">
        <v>763</v>
      </c>
    </row>
    <row r="542" spans="1:19">
      <c r="A542" s="34" t="str">
        <f t="shared" si="27"/>
        <v>Key Lime Pie- W36</v>
      </c>
      <c r="B542" s="93">
        <f t="shared" si="28"/>
        <v>18.2</v>
      </c>
      <c r="C542" s="93" t="str">
        <f t="shared" si="29"/>
        <v>NO INFO</v>
      </c>
      <c r="Q542" s="36" t="s">
        <v>4297</v>
      </c>
      <c r="R542" s="36">
        <v>18.8</v>
      </c>
      <c r="S542" s="36" t="s">
        <v>763</v>
      </c>
    </row>
    <row r="543" spans="1:19">
      <c r="A543" s="34" t="str">
        <f t="shared" si="27"/>
        <v>Purple Trainwreck- W24</v>
      </c>
      <c r="B543" s="93">
        <f t="shared" si="28"/>
        <v>18.215</v>
      </c>
      <c r="C543" s="93" t="str">
        <f t="shared" si="29"/>
        <v>NO INFO</v>
      </c>
      <c r="Q543" s="36" t="s">
        <v>4304</v>
      </c>
      <c r="R543" s="34">
        <v>18.8</v>
      </c>
      <c r="S543" s="34" t="s">
        <v>763</v>
      </c>
    </row>
    <row r="544" spans="1:19">
      <c r="A544" s="34" t="str">
        <f t="shared" si="27"/>
        <v>Wonkavator- W33</v>
      </c>
      <c r="B544" s="93">
        <f t="shared" si="28"/>
        <v>18.22</v>
      </c>
      <c r="C544" s="93">
        <f t="shared" si="29"/>
        <v>0</v>
      </c>
      <c r="Q544" s="36" t="s">
        <v>2059</v>
      </c>
      <c r="R544" s="34">
        <v>18.809999999999999</v>
      </c>
      <c r="S544" s="34" t="s">
        <v>763</v>
      </c>
    </row>
    <row r="545" spans="1:19">
      <c r="A545" s="34" t="str">
        <f t="shared" si="27"/>
        <v>Mimosa- W37</v>
      </c>
      <c r="B545" s="93">
        <f t="shared" si="28"/>
        <v>18.22</v>
      </c>
      <c r="C545" s="93">
        <f t="shared" si="29"/>
        <v>0.08</v>
      </c>
      <c r="Q545" s="36" t="s">
        <v>3759</v>
      </c>
      <c r="R545" s="34">
        <v>18.829999999999998</v>
      </c>
      <c r="S545" s="34">
        <v>0</v>
      </c>
    </row>
    <row r="546" spans="1:19">
      <c r="A546" s="34" t="str">
        <f t="shared" si="27"/>
        <v>Corinto Budder- W25</v>
      </c>
      <c r="B546" s="93">
        <f t="shared" si="28"/>
        <v>18.25</v>
      </c>
      <c r="C546" s="93" t="str">
        <f t="shared" si="29"/>
        <v>No INFO</v>
      </c>
      <c r="Q546" s="64" t="s">
        <v>3548</v>
      </c>
      <c r="R546" s="34">
        <v>18.84</v>
      </c>
      <c r="S546" s="34" t="s">
        <v>763</v>
      </c>
    </row>
    <row r="547" spans="1:19">
      <c r="A547" s="34" t="str">
        <f t="shared" si="27"/>
        <v>Cotton Candy Kush- W25</v>
      </c>
      <c r="B547" s="93">
        <f t="shared" si="28"/>
        <v>18.25</v>
      </c>
      <c r="C547" s="93" t="str">
        <f t="shared" si="29"/>
        <v>No INFO</v>
      </c>
      <c r="Q547" s="36" t="s">
        <v>3936</v>
      </c>
      <c r="R547" s="36">
        <v>18.88</v>
      </c>
      <c r="S547" s="36">
        <v>0.19</v>
      </c>
    </row>
    <row r="548" spans="1:19">
      <c r="A548" s="34" t="str">
        <f t="shared" si="27"/>
        <v>Corinto Budder PreRolls- W25</v>
      </c>
      <c r="B548" s="93">
        <f t="shared" si="28"/>
        <v>18.25</v>
      </c>
      <c r="C548" s="93" t="str">
        <f t="shared" si="29"/>
        <v>NO INFO</v>
      </c>
      <c r="Q548" s="34" t="s">
        <v>2373</v>
      </c>
      <c r="R548" s="34">
        <v>18.899999999999999</v>
      </c>
      <c r="S548" s="34" t="s">
        <v>763</v>
      </c>
    </row>
    <row r="549" spans="1:19">
      <c r="A549" s="34" t="str">
        <f t="shared" si="27"/>
        <v>Blueberry- W24</v>
      </c>
      <c r="B549" s="93">
        <f t="shared" si="28"/>
        <v>18.254999999999999</v>
      </c>
      <c r="C549" s="93" t="str">
        <f t="shared" si="29"/>
        <v>NO INFO</v>
      </c>
      <c r="Q549" s="34" t="s">
        <v>2938</v>
      </c>
      <c r="R549" s="34">
        <v>18.899999999999999</v>
      </c>
      <c r="S549" s="34">
        <v>1</v>
      </c>
    </row>
    <row r="550" spans="1:19">
      <c r="A550" s="34" t="str">
        <f t="shared" si="27"/>
        <v>Allen Wrench- Artizen- W7a</v>
      </c>
      <c r="B550" s="93">
        <f t="shared" si="28"/>
        <v>18.3</v>
      </c>
      <c r="C550" s="93" t="str">
        <f t="shared" si="29"/>
        <v>NO INFO</v>
      </c>
      <c r="Q550" s="34" t="s">
        <v>3161</v>
      </c>
      <c r="R550" s="34">
        <v>18.899999999999999</v>
      </c>
      <c r="S550" s="34" t="s">
        <v>763</v>
      </c>
    </row>
    <row r="551" spans="1:19">
      <c r="A551" s="34" t="str">
        <f t="shared" si="27"/>
        <v>Chernobyl- Forbidden Farms- W7a</v>
      </c>
      <c r="B551" s="93">
        <f t="shared" si="28"/>
        <v>18.3</v>
      </c>
      <c r="C551" s="93" t="str">
        <f t="shared" si="29"/>
        <v>NO INFO</v>
      </c>
      <c r="Q551" s="36" t="s">
        <v>4272</v>
      </c>
      <c r="R551" s="34">
        <v>18.899999999999999</v>
      </c>
      <c r="S551" s="34" t="s">
        <v>763</v>
      </c>
    </row>
    <row r="552" spans="1:19">
      <c r="A552" s="34" t="str">
        <f t="shared" si="27"/>
        <v>G-cut- Seattle's Private Reserve- W7a</v>
      </c>
      <c r="B552" s="93">
        <f t="shared" si="28"/>
        <v>18.3</v>
      </c>
      <c r="C552" s="93" t="str">
        <f t="shared" si="29"/>
        <v>NO INFO</v>
      </c>
      <c r="Q552" s="36" t="s">
        <v>4301</v>
      </c>
      <c r="R552" s="36">
        <v>18.899999999999999</v>
      </c>
      <c r="S552" s="36" t="s">
        <v>763</v>
      </c>
    </row>
    <row r="553" spans="1:19">
      <c r="A553" s="34" t="str">
        <f t="shared" si="27"/>
        <v>Eco Budz- Dutch Hawaiian- W9a</v>
      </c>
      <c r="B553" s="93">
        <f t="shared" si="28"/>
        <v>18.3</v>
      </c>
      <c r="C553" s="93" t="str">
        <f t="shared" si="29"/>
        <v>NO INFO</v>
      </c>
      <c r="Q553" s="36" t="s">
        <v>4410</v>
      </c>
      <c r="R553" s="34">
        <v>18.899999999999999</v>
      </c>
      <c r="S553" s="34" t="s">
        <v>763</v>
      </c>
    </row>
    <row r="554" spans="1:19">
      <c r="A554" s="34" t="str">
        <f t="shared" si="27"/>
        <v>Jack of Spades by Lazy Bee- W18</v>
      </c>
      <c r="B554" s="93">
        <f t="shared" si="28"/>
        <v>18.3</v>
      </c>
      <c r="C554" s="93">
        <f t="shared" si="29"/>
        <v>0.7</v>
      </c>
      <c r="Q554" s="36" t="s">
        <v>4565</v>
      </c>
      <c r="R554" s="36">
        <v>18.899999999999999</v>
      </c>
      <c r="S554" s="36">
        <v>0.19</v>
      </c>
    </row>
    <row r="555" spans="1:19">
      <c r="A555" s="34" t="str">
        <f t="shared" si="27"/>
        <v>Jack of Spades by The Lazy Bee Gardens- W18</v>
      </c>
      <c r="B555" s="93">
        <f t="shared" si="28"/>
        <v>18.3</v>
      </c>
      <c r="C555" s="93">
        <f t="shared" si="29"/>
        <v>0.7</v>
      </c>
      <c r="Q555" s="36" t="s">
        <v>4478</v>
      </c>
      <c r="R555" s="34">
        <v>18.95</v>
      </c>
      <c r="S555" s="34">
        <v>0.67</v>
      </c>
    </row>
    <row r="556" spans="1:19">
      <c r="A556" s="34" t="str">
        <f t="shared" si="27"/>
        <v>Firewalker OG Buddha- W16a</v>
      </c>
      <c r="B556" s="93">
        <f t="shared" si="28"/>
        <v>18.3</v>
      </c>
      <c r="C556" s="93" t="str">
        <f t="shared" si="29"/>
        <v>NO INFO</v>
      </c>
      <c r="Q556" s="36" t="s">
        <v>4480</v>
      </c>
      <c r="R556" s="34">
        <v>18.95</v>
      </c>
      <c r="S556" s="34">
        <v>0.67</v>
      </c>
    </row>
    <row r="557" spans="1:19">
      <c r="A557" s="34" t="str">
        <f t="shared" si="27"/>
        <v>Optimus Prime Dream City- W16a</v>
      </c>
      <c r="B557" s="93">
        <f t="shared" si="28"/>
        <v>18.3</v>
      </c>
      <c r="C557" s="93">
        <f t="shared" si="29"/>
        <v>0.3</v>
      </c>
      <c r="Q557" s="39" t="s">
        <v>4078</v>
      </c>
      <c r="R557" s="36">
        <v>18.96</v>
      </c>
      <c r="S557" s="36">
        <v>0</v>
      </c>
    </row>
    <row r="558" spans="1:19">
      <c r="A558" s="34" t="str">
        <f t="shared" si="27"/>
        <v>Gooberry Pre Roll 0.5g Artizen- W16a</v>
      </c>
      <c r="B558" s="93">
        <f t="shared" si="28"/>
        <v>18.3</v>
      </c>
      <c r="C558" s="93" t="str">
        <f t="shared" si="29"/>
        <v>NO INFO</v>
      </c>
      <c r="Q558" s="34" t="s">
        <v>2135</v>
      </c>
      <c r="R558" s="34">
        <v>19</v>
      </c>
      <c r="S558" s="34">
        <v>0</v>
      </c>
    </row>
    <row r="559" spans="1:19">
      <c r="A559" s="34" t="str">
        <f t="shared" si="27"/>
        <v>Pink Lemonad Pre Roll 1g High Five Farms- W16a</v>
      </c>
      <c r="B559" s="93">
        <f t="shared" si="28"/>
        <v>18.3</v>
      </c>
      <c r="C559" s="93" t="str">
        <f t="shared" si="29"/>
        <v>No INFO</v>
      </c>
      <c r="Q559" s="34" t="s">
        <v>2140</v>
      </c>
      <c r="R559" s="34">
        <v>19</v>
      </c>
      <c r="S559" s="34">
        <v>0</v>
      </c>
    </row>
    <row r="560" spans="1:19">
      <c r="A560" s="34" t="str">
        <f t="shared" si="27"/>
        <v>Sweet Cheese Pre Roll 1g Root Down- W16a</v>
      </c>
      <c r="B560" s="93">
        <f t="shared" si="28"/>
        <v>18.3</v>
      </c>
      <c r="C560" s="93" t="str">
        <f t="shared" si="29"/>
        <v>NO INFO</v>
      </c>
      <c r="Q560" s="34" t="s">
        <v>2165</v>
      </c>
      <c r="R560" s="34">
        <v>19</v>
      </c>
      <c r="S560" s="34" t="s">
        <v>763</v>
      </c>
    </row>
    <row r="561" spans="1:19">
      <c r="A561" s="34" t="str">
        <f t="shared" si="27"/>
        <v>Plushberry- W24</v>
      </c>
      <c r="B561" s="93">
        <f t="shared" si="28"/>
        <v>18.3</v>
      </c>
      <c r="C561" s="93" t="str">
        <f t="shared" si="29"/>
        <v>NO INFO</v>
      </c>
      <c r="Q561" s="34" t="s">
        <v>2173</v>
      </c>
      <c r="R561" s="34">
        <v>19</v>
      </c>
      <c r="S561" s="34" t="s">
        <v>763</v>
      </c>
    </row>
    <row r="562" spans="1:19">
      <c r="A562" s="34" t="str">
        <f t="shared" si="27"/>
        <v>Space Queen Preroll- W32</v>
      </c>
      <c r="B562" s="93">
        <f t="shared" si="28"/>
        <v>18.3</v>
      </c>
      <c r="C562" s="93">
        <f t="shared" si="29"/>
        <v>0.28999999999999998</v>
      </c>
      <c r="Q562" s="34" t="s">
        <v>2181</v>
      </c>
      <c r="R562" s="34">
        <v>19</v>
      </c>
      <c r="S562" s="34" t="s">
        <v>763</v>
      </c>
    </row>
    <row r="563" spans="1:19">
      <c r="A563" s="34" t="str">
        <f t="shared" si="27"/>
        <v>Jack Of Spades- W35</v>
      </c>
      <c r="B563" s="93">
        <f t="shared" si="28"/>
        <v>18.3</v>
      </c>
      <c r="C563" s="93">
        <f t="shared" si="29"/>
        <v>0.7</v>
      </c>
      <c r="Q563" s="34" t="s">
        <v>2193</v>
      </c>
      <c r="R563" s="34">
        <v>19</v>
      </c>
      <c r="S563" s="34" t="s">
        <v>763</v>
      </c>
    </row>
    <row r="564" spans="1:19">
      <c r="A564" s="34" t="str">
        <f t="shared" si="27"/>
        <v>Santa Marta Purple- W2</v>
      </c>
      <c r="B564" s="93">
        <f t="shared" si="28"/>
        <v>18.309999999999999</v>
      </c>
      <c r="C564" s="93">
        <f t="shared" si="29"/>
        <v>1.98</v>
      </c>
      <c r="Q564" s="34" t="s">
        <v>2194</v>
      </c>
      <c r="R564" s="34">
        <v>19</v>
      </c>
      <c r="S564" s="34" t="s">
        <v>763</v>
      </c>
    </row>
    <row r="565" spans="1:19">
      <c r="A565" s="34" t="str">
        <f t="shared" si="27"/>
        <v>Cherry Pie- W25</v>
      </c>
      <c r="B565" s="93">
        <f t="shared" si="28"/>
        <v>18.385000000000002</v>
      </c>
      <c r="C565" s="93" t="str">
        <f t="shared" si="29"/>
        <v>NO INFO</v>
      </c>
      <c r="Q565" s="34" t="s">
        <v>2196</v>
      </c>
      <c r="R565" s="34">
        <v>19</v>
      </c>
      <c r="S565" s="34" t="s">
        <v>763</v>
      </c>
    </row>
    <row r="566" spans="1:19">
      <c r="A566" s="34" t="str">
        <f t="shared" si="27"/>
        <v>Kiona Gold-W2</v>
      </c>
      <c r="B566" s="93">
        <f t="shared" si="28"/>
        <v>18.39</v>
      </c>
      <c r="C566" s="93">
        <f t="shared" si="29"/>
        <v>0.52</v>
      </c>
      <c r="Q566" s="34" t="s">
        <v>2208</v>
      </c>
      <c r="R566" s="34">
        <v>19</v>
      </c>
      <c r="S566" s="34" t="s">
        <v>763</v>
      </c>
    </row>
    <row r="567" spans="1:19">
      <c r="A567" s="34" t="str">
        <f t="shared" si="27"/>
        <v>Sunset Sherbert- W1</v>
      </c>
      <c r="B567" s="93">
        <f t="shared" si="28"/>
        <v>18.399999999999999</v>
      </c>
      <c r="C567" s="93" t="str">
        <f t="shared" si="29"/>
        <v>NO INFO</v>
      </c>
      <c r="Q567" s="34" t="s">
        <v>2210</v>
      </c>
      <c r="R567" s="34">
        <v>19</v>
      </c>
      <c r="S567" s="34" t="s">
        <v>763</v>
      </c>
    </row>
    <row r="568" spans="1:19">
      <c r="A568" s="34" t="str">
        <f t="shared" si="27"/>
        <v>Hollywood OG- Seattle's Private Reserve- W7a</v>
      </c>
      <c r="B568" s="93">
        <f t="shared" si="28"/>
        <v>18.399999999999999</v>
      </c>
      <c r="C568" s="93" t="str">
        <f t="shared" si="29"/>
        <v>NO INFO</v>
      </c>
      <c r="Q568" s="34" t="s">
        <v>2213</v>
      </c>
      <c r="R568" s="34">
        <v>19</v>
      </c>
      <c r="S568" s="34" t="s">
        <v>763</v>
      </c>
    </row>
    <row r="569" spans="1:19">
      <c r="A569" s="34" t="str">
        <f t="shared" si="27"/>
        <v>Allen Wrench Popcorn Buds Artizen- W16a</v>
      </c>
      <c r="B569" s="93">
        <f t="shared" si="28"/>
        <v>18.399999999999999</v>
      </c>
      <c r="C569" s="93" t="str">
        <f t="shared" si="29"/>
        <v>NO INFO</v>
      </c>
      <c r="Q569" s="34" t="s">
        <v>2232</v>
      </c>
      <c r="R569" s="34">
        <v>19</v>
      </c>
      <c r="S569" s="34" t="s">
        <v>763</v>
      </c>
    </row>
    <row r="570" spans="1:19">
      <c r="A570" s="34" t="str">
        <f t="shared" si="27"/>
        <v>Grape Ape Artizen- W16a</v>
      </c>
      <c r="B570" s="93">
        <f t="shared" si="28"/>
        <v>18.399999999999999</v>
      </c>
      <c r="C570" s="93" t="str">
        <f t="shared" si="29"/>
        <v>NO INFO</v>
      </c>
      <c r="Q570" s="34" t="s">
        <v>2243</v>
      </c>
      <c r="R570" s="34">
        <v>19</v>
      </c>
      <c r="S570" s="34" t="s">
        <v>763</v>
      </c>
    </row>
    <row r="571" spans="1:19">
      <c r="A571" s="34" t="str">
        <f t="shared" si="27"/>
        <v>J-1 Red Frog- W16a</v>
      </c>
      <c r="B571" s="93">
        <f t="shared" si="28"/>
        <v>18.399999999999999</v>
      </c>
      <c r="C571" s="93" t="str">
        <f t="shared" si="29"/>
        <v>NO INFO</v>
      </c>
      <c r="Q571" s="34" t="s">
        <v>2258</v>
      </c>
      <c r="R571" s="34">
        <v>19</v>
      </c>
      <c r="S571" s="34" t="s">
        <v>763</v>
      </c>
    </row>
    <row r="572" spans="1:19">
      <c r="A572" s="34" t="str">
        <f t="shared" si="27"/>
        <v>The Pineapple Popcorn Buds Artizen- W16a</v>
      </c>
      <c r="B572" s="93">
        <f t="shared" si="28"/>
        <v>18.399999999999999</v>
      </c>
      <c r="C572" s="93">
        <f t="shared" si="29"/>
        <v>0.3</v>
      </c>
      <c r="Q572" s="34" t="s">
        <v>2342</v>
      </c>
      <c r="R572" s="34">
        <v>19</v>
      </c>
      <c r="S572" s="34" t="s">
        <v>763</v>
      </c>
    </row>
    <row r="573" spans="1:19">
      <c r="A573" s="34" t="str">
        <f t="shared" si="27"/>
        <v>Querkle Pre Roll 1g Root Down- W16a</v>
      </c>
      <c r="B573" s="93">
        <f t="shared" si="28"/>
        <v>18.399999999999999</v>
      </c>
      <c r="C573" s="93">
        <f t="shared" si="29"/>
        <v>0.4</v>
      </c>
      <c r="Q573" s="34" t="s">
        <v>2403</v>
      </c>
      <c r="R573" s="34">
        <v>19</v>
      </c>
      <c r="S573" s="34" t="s">
        <v>763</v>
      </c>
    </row>
    <row r="574" spans="1:19">
      <c r="A574" s="34" t="str">
        <f t="shared" si="27"/>
        <v>Frank's Gift- W21a</v>
      </c>
      <c r="B574" s="93">
        <f t="shared" si="28"/>
        <v>18.399999999999999</v>
      </c>
      <c r="C574" s="93">
        <f t="shared" si="29"/>
        <v>13.9</v>
      </c>
      <c r="Q574" s="34" t="s">
        <v>2519</v>
      </c>
      <c r="R574" s="34">
        <v>19</v>
      </c>
      <c r="S574" s="34">
        <v>0.4</v>
      </c>
    </row>
    <row r="575" spans="1:19">
      <c r="A575" s="34" t="str">
        <f t="shared" si="27"/>
        <v>Sweet Cheese (Pre-roll)- W23</v>
      </c>
      <c r="B575" s="93">
        <f t="shared" si="28"/>
        <v>18.399999999999999</v>
      </c>
      <c r="C575" s="93" t="str">
        <f t="shared" si="29"/>
        <v>No INFO</v>
      </c>
      <c r="Q575" s="34" t="s">
        <v>2562</v>
      </c>
      <c r="R575" s="34">
        <v>19</v>
      </c>
      <c r="S575" s="34" t="s">
        <v>763</v>
      </c>
    </row>
    <row r="576" spans="1:19">
      <c r="A576" s="34" t="str">
        <f t="shared" si="27"/>
        <v>HD- Afgooey- W28</v>
      </c>
      <c r="B576" s="93">
        <f t="shared" si="28"/>
        <v>18.399999999999999</v>
      </c>
      <c r="C576" s="93">
        <f t="shared" si="29"/>
        <v>0.04</v>
      </c>
      <c r="Q576" s="34" t="s">
        <v>2563</v>
      </c>
      <c r="R576" s="34">
        <v>19</v>
      </c>
      <c r="S576" s="34">
        <v>0.3</v>
      </c>
    </row>
    <row r="577" spans="1:19">
      <c r="A577" s="34" t="str">
        <f t="shared" ref="A577:A640" si="30">Q451</f>
        <v>Flower Skunk- W34</v>
      </c>
      <c r="B577" s="93">
        <f t="shared" ref="B577:B640" si="31">R451</f>
        <v>18.399999999999999</v>
      </c>
      <c r="C577" s="93" t="str">
        <f t="shared" ref="C577:C640" si="32">S451</f>
        <v>No INFO</v>
      </c>
      <c r="Q577" s="34" t="s">
        <v>2564</v>
      </c>
      <c r="R577" s="34">
        <v>19</v>
      </c>
      <c r="S577" s="34">
        <v>0.2</v>
      </c>
    </row>
    <row r="578" spans="1:19">
      <c r="A578" s="34" t="str">
        <f t="shared" si="30"/>
        <v>Joint Northern Lights (Preroll)- W34</v>
      </c>
      <c r="B578" s="93">
        <f t="shared" si="31"/>
        <v>18.399999999999999</v>
      </c>
      <c r="C578" s="93" t="str">
        <f t="shared" si="32"/>
        <v>NO INFO</v>
      </c>
      <c r="Q578" s="34" t="s">
        <v>2585</v>
      </c>
      <c r="R578" s="34">
        <v>19</v>
      </c>
      <c r="S578" s="34" t="s">
        <v>763</v>
      </c>
    </row>
    <row r="579" spans="1:19">
      <c r="A579" s="34" t="str">
        <f t="shared" si="30"/>
        <v>Blue Dream- W37</v>
      </c>
      <c r="B579" s="93">
        <f t="shared" si="31"/>
        <v>18.399999999999999</v>
      </c>
      <c r="C579" s="93">
        <f t="shared" si="32"/>
        <v>0.4</v>
      </c>
      <c r="Q579" s="34" t="s">
        <v>2614</v>
      </c>
      <c r="R579" s="34">
        <v>19</v>
      </c>
      <c r="S579" s="34" t="s">
        <v>763</v>
      </c>
    </row>
    <row r="580" spans="1:19">
      <c r="A580" s="34" t="str">
        <f t="shared" si="30"/>
        <v>The Black Joint (pre-roll)- W37</v>
      </c>
      <c r="B580" s="93">
        <f t="shared" si="31"/>
        <v>18.43</v>
      </c>
      <c r="C580" s="93">
        <f t="shared" si="32"/>
        <v>7.0000000000000007E-2</v>
      </c>
      <c r="Q580" s="34" t="s">
        <v>2800</v>
      </c>
      <c r="R580" s="34">
        <v>19</v>
      </c>
      <c r="S580" s="34" t="s">
        <v>763</v>
      </c>
    </row>
    <row r="581" spans="1:19">
      <c r="A581" s="34" t="str">
        <f t="shared" si="30"/>
        <v>Cannalope- W33</v>
      </c>
      <c r="B581" s="93">
        <f t="shared" si="31"/>
        <v>18.440000000000001</v>
      </c>
      <c r="C581" s="93">
        <f t="shared" si="32"/>
        <v>0</v>
      </c>
      <c r="Q581" s="34" t="s">
        <v>2820</v>
      </c>
      <c r="R581" s="34">
        <v>19</v>
      </c>
      <c r="S581" s="34" t="s">
        <v>763</v>
      </c>
    </row>
    <row r="582" spans="1:19">
      <c r="A582" s="34" t="str">
        <f t="shared" si="30"/>
        <v>The Pineapple- W37</v>
      </c>
      <c r="B582" s="93">
        <f t="shared" si="31"/>
        <v>18.440000000000001</v>
      </c>
      <c r="C582" s="93">
        <f t="shared" si="32"/>
        <v>0.32</v>
      </c>
      <c r="Q582" s="34" t="s">
        <v>2836</v>
      </c>
      <c r="R582" s="34">
        <v>19</v>
      </c>
      <c r="S582" s="34" t="s">
        <v>763</v>
      </c>
    </row>
    <row r="583" spans="1:19">
      <c r="A583" s="34" t="str">
        <f t="shared" si="30"/>
        <v>ART- The Pineapple Preroll- W28</v>
      </c>
      <c r="B583" s="93">
        <f t="shared" si="31"/>
        <v>18.47</v>
      </c>
      <c r="C583" s="93">
        <f t="shared" si="32"/>
        <v>1.4E-2</v>
      </c>
      <c r="Q583" s="34" t="s">
        <v>2839</v>
      </c>
      <c r="R583" s="34">
        <v>19</v>
      </c>
      <c r="S583" s="34" t="s">
        <v>763</v>
      </c>
    </row>
    <row r="584" spans="1:19">
      <c r="A584" s="34" t="str">
        <f t="shared" si="30"/>
        <v>Blue Dream- Liberty Reach- W7a</v>
      </c>
      <c r="B584" s="93">
        <f t="shared" si="31"/>
        <v>18.5</v>
      </c>
      <c r="C584" s="93" t="str">
        <f t="shared" si="32"/>
        <v>NO INFO</v>
      </c>
      <c r="Q584" s="34" t="s">
        <v>2873</v>
      </c>
      <c r="R584" s="34">
        <v>19</v>
      </c>
      <c r="S584" s="34">
        <v>0.2</v>
      </c>
    </row>
    <row r="585" spans="1:19">
      <c r="A585" s="34" t="str">
        <f t="shared" si="30"/>
        <v>Lemon Sweet Skunk- Sunshine Farms- W7a</v>
      </c>
      <c r="B585" s="93">
        <f t="shared" si="31"/>
        <v>18.5</v>
      </c>
      <c r="C585" s="93" t="str">
        <f t="shared" si="32"/>
        <v>NO INFO</v>
      </c>
      <c r="Q585" s="34" t="s">
        <v>3022</v>
      </c>
      <c r="R585" s="34">
        <v>19</v>
      </c>
      <c r="S585" s="34">
        <v>0.4</v>
      </c>
    </row>
    <row r="586" spans="1:19">
      <c r="A586" s="34" t="str">
        <f t="shared" si="30"/>
        <v>DJ Short Blueberry- Dutchy- W7a</v>
      </c>
      <c r="B586" s="93">
        <f t="shared" si="31"/>
        <v>18.5</v>
      </c>
      <c r="C586" s="93" t="str">
        <f t="shared" si="32"/>
        <v>NO INFO</v>
      </c>
      <c r="Q586" s="34" t="s">
        <v>3038</v>
      </c>
      <c r="R586" s="34">
        <v>19</v>
      </c>
      <c r="S586" s="34">
        <v>0.4</v>
      </c>
    </row>
    <row r="587" spans="1:19">
      <c r="A587" s="34" t="str">
        <f t="shared" si="30"/>
        <v>Albert Walker- Dream City- W7a</v>
      </c>
      <c r="B587" s="93">
        <f t="shared" si="31"/>
        <v>18.5</v>
      </c>
      <c r="C587" s="93" t="str">
        <f t="shared" si="32"/>
        <v>NO INFO</v>
      </c>
      <c r="Q587" s="34" t="s">
        <v>3087</v>
      </c>
      <c r="R587" s="34">
        <v>19</v>
      </c>
      <c r="S587" s="34" t="s">
        <v>763</v>
      </c>
    </row>
    <row r="588" spans="1:19">
      <c r="A588" s="34" t="str">
        <f t="shared" si="30"/>
        <v>Cookie Wreck- Sunshine Farms- W7a</v>
      </c>
      <c r="B588" s="93">
        <f t="shared" si="31"/>
        <v>18.5</v>
      </c>
      <c r="C588" s="93" t="str">
        <f t="shared" si="32"/>
        <v>NO INFO</v>
      </c>
      <c r="Q588" s="34" t="s">
        <v>3145</v>
      </c>
      <c r="R588" s="34">
        <v>19</v>
      </c>
      <c r="S588" s="34">
        <v>0.3</v>
      </c>
    </row>
    <row r="589" spans="1:19">
      <c r="A589" s="34" t="str">
        <f t="shared" si="30"/>
        <v>Mt Grown Kush- Firebros- W7a</v>
      </c>
      <c r="B589" s="93">
        <f t="shared" si="31"/>
        <v>18.5</v>
      </c>
      <c r="C589" s="93" t="str">
        <f t="shared" si="32"/>
        <v>NO INFO</v>
      </c>
      <c r="Q589" s="34" t="s">
        <v>3177</v>
      </c>
      <c r="R589" s="34">
        <v>19</v>
      </c>
      <c r="S589" s="34" t="s">
        <v>763</v>
      </c>
    </row>
    <row r="590" spans="1:19">
      <c r="A590" s="34" t="str">
        <f t="shared" si="30"/>
        <v>Bay Dream- W12</v>
      </c>
      <c r="B590" s="93">
        <f t="shared" si="31"/>
        <v>18.5</v>
      </c>
      <c r="C590" s="93">
        <f t="shared" si="32"/>
        <v>0</v>
      </c>
      <c r="Q590" s="34" t="s">
        <v>3181</v>
      </c>
      <c r="R590" s="34">
        <v>19</v>
      </c>
      <c r="S590" s="34" t="s">
        <v>763</v>
      </c>
    </row>
    <row r="591" spans="1:19">
      <c r="A591" s="34" t="str">
        <f t="shared" si="30"/>
        <v>R 18 Og by the THC Farms- W18</v>
      </c>
      <c r="B591" s="93">
        <f t="shared" si="31"/>
        <v>18.5</v>
      </c>
      <c r="C591" s="93">
        <f t="shared" si="32"/>
        <v>0</v>
      </c>
      <c r="Q591" s="34" t="s">
        <v>3182</v>
      </c>
      <c r="R591" s="34">
        <v>19</v>
      </c>
      <c r="S591" s="34" t="s">
        <v>763</v>
      </c>
    </row>
    <row r="592" spans="1:19">
      <c r="A592" s="34" t="str">
        <f t="shared" si="30"/>
        <v>Granola Funk Pre Roll 0.5g Liberty Reach- W16a</v>
      </c>
      <c r="B592" s="93">
        <f t="shared" si="31"/>
        <v>18.5</v>
      </c>
      <c r="C592" s="93" t="str">
        <f t="shared" si="32"/>
        <v>NO INFO</v>
      </c>
      <c r="Q592" s="34" t="s">
        <v>3194</v>
      </c>
      <c r="R592" s="34">
        <v>19</v>
      </c>
      <c r="S592" s="34" t="s">
        <v>763</v>
      </c>
    </row>
    <row r="593" spans="1:19">
      <c r="A593" s="34" t="str">
        <f t="shared" si="30"/>
        <v>Mamacita- Fifty Fold- W20a</v>
      </c>
      <c r="B593" s="93">
        <f t="shared" si="31"/>
        <v>18.5</v>
      </c>
      <c r="C593" s="93" t="str">
        <f t="shared" si="32"/>
        <v>NO INFO</v>
      </c>
      <c r="Q593" s="34" t="s">
        <v>3205</v>
      </c>
      <c r="R593" s="34">
        <v>19</v>
      </c>
      <c r="S593" s="34" t="s">
        <v>763</v>
      </c>
    </row>
    <row r="594" spans="1:19">
      <c r="A594" s="34" t="str">
        <f t="shared" si="30"/>
        <v>Orange Kus- W23</v>
      </c>
      <c r="B594" s="93">
        <f t="shared" si="31"/>
        <v>18.5</v>
      </c>
      <c r="C594" s="93" t="str">
        <f t="shared" si="32"/>
        <v>NO INFO</v>
      </c>
      <c r="Q594" s="34" t="s">
        <v>3212</v>
      </c>
      <c r="R594" s="34">
        <v>19</v>
      </c>
      <c r="S594" s="34" t="s">
        <v>763</v>
      </c>
    </row>
    <row r="595" spans="1:19">
      <c r="A595" s="34" t="str">
        <f t="shared" si="30"/>
        <v>CB- Hawaiian- W28</v>
      </c>
      <c r="B595" s="93">
        <f t="shared" si="31"/>
        <v>18.5</v>
      </c>
      <c r="C595" s="93">
        <f t="shared" si="32"/>
        <v>0</v>
      </c>
      <c r="Q595" s="36" t="s">
        <v>3229</v>
      </c>
      <c r="R595" s="34">
        <v>19</v>
      </c>
      <c r="S595" s="34" t="s">
        <v>763</v>
      </c>
    </row>
    <row r="596" spans="1:19">
      <c r="A596" s="34" t="str">
        <f t="shared" si="30"/>
        <v>BUDDHA Purple Kush Preroll- W28</v>
      </c>
      <c r="B596" s="93">
        <f t="shared" si="31"/>
        <v>18.5</v>
      </c>
      <c r="C596" s="93">
        <f t="shared" si="32"/>
        <v>0</v>
      </c>
      <c r="Q596" s="36" t="s">
        <v>3233</v>
      </c>
      <c r="R596" s="34">
        <v>19</v>
      </c>
      <c r="S596" s="34" t="s">
        <v>763</v>
      </c>
    </row>
    <row r="597" spans="1:19">
      <c r="A597" s="34" t="str">
        <f t="shared" si="30"/>
        <v>Critical Kush- W32</v>
      </c>
      <c r="B597" s="93">
        <f t="shared" si="31"/>
        <v>18.5</v>
      </c>
      <c r="C597" s="93">
        <f t="shared" si="32"/>
        <v>0.09</v>
      </c>
      <c r="Q597" s="34" t="s">
        <v>3267</v>
      </c>
      <c r="R597" s="34">
        <v>19</v>
      </c>
      <c r="S597" s="34" t="s">
        <v>763</v>
      </c>
    </row>
    <row r="598" spans="1:19">
      <c r="A598" s="34" t="str">
        <f t="shared" si="30"/>
        <v>Flower Spell Caster- W34</v>
      </c>
      <c r="B598" s="93">
        <f t="shared" si="31"/>
        <v>18.5</v>
      </c>
      <c r="C598" s="93" t="str">
        <f t="shared" si="32"/>
        <v>NO INFO</v>
      </c>
      <c r="Q598" s="34" t="s">
        <v>3287</v>
      </c>
      <c r="R598" s="34">
        <v>19</v>
      </c>
      <c r="S598" s="34" t="s">
        <v>795</v>
      </c>
    </row>
    <row r="599" spans="1:19">
      <c r="A599" s="34" t="str">
        <f t="shared" si="30"/>
        <v>R 18 Og- W35</v>
      </c>
      <c r="B599" s="93">
        <f t="shared" si="31"/>
        <v>18.5</v>
      </c>
      <c r="C599" s="93">
        <f t="shared" si="32"/>
        <v>0</v>
      </c>
      <c r="Q599" s="34" t="s">
        <v>3368</v>
      </c>
      <c r="R599" s="34">
        <v>19</v>
      </c>
      <c r="S599" s="34" t="s">
        <v>763</v>
      </c>
    </row>
    <row r="600" spans="1:19">
      <c r="A600" s="34" t="str">
        <f t="shared" si="30"/>
        <v>Silver Tip- W36</v>
      </c>
      <c r="B600" s="93">
        <f t="shared" si="31"/>
        <v>18.5</v>
      </c>
      <c r="C600" s="93" t="str">
        <f t="shared" si="32"/>
        <v>NO INFO</v>
      </c>
      <c r="Q600" s="64" t="s">
        <v>3392</v>
      </c>
      <c r="R600" s="34">
        <v>19</v>
      </c>
      <c r="S600" s="34" t="s">
        <v>763</v>
      </c>
    </row>
    <row r="601" spans="1:19">
      <c r="A601" s="34" t="str">
        <f t="shared" si="30"/>
        <v>Super Lemon Haze- W37</v>
      </c>
      <c r="B601" s="93">
        <f t="shared" si="31"/>
        <v>18.5</v>
      </c>
      <c r="C601" s="93">
        <f t="shared" si="32"/>
        <v>0.4</v>
      </c>
      <c r="Q601" s="64" t="s">
        <v>3404</v>
      </c>
      <c r="R601" s="34">
        <v>19</v>
      </c>
      <c r="S601" s="34" t="s">
        <v>763</v>
      </c>
    </row>
    <row r="602" spans="1:19">
      <c r="A602" s="34" t="str">
        <f t="shared" si="30"/>
        <v>Mimosa- W37</v>
      </c>
      <c r="B602" s="93">
        <f t="shared" si="31"/>
        <v>18.5</v>
      </c>
      <c r="C602" s="93">
        <f t="shared" si="32"/>
        <v>0.1</v>
      </c>
      <c r="Q602" s="64" t="s">
        <v>3405</v>
      </c>
      <c r="R602" s="34">
        <v>19</v>
      </c>
      <c r="S602" s="34" t="s">
        <v>763</v>
      </c>
    </row>
    <row r="603" spans="1:19">
      <c r="A603" s="34" t="str">
        <f t="shared" si="30"/>
        <v>Cookies and Cream- W1</v>
      </c>
      <c r="B603" s="93">
        <f t="shared" si="31"/>
        <v>18.52</v>
      </c>
      <c r="C603" s="93" t="str">
        <f t="shared" si="32"/>
        <v>NO INFO</v>
      </c>
      <c r="Q603" s="64" t="s">
        <v>3418</v>
      </c>
      <c r="R603" s="34">
        <v>19</v>
      </c>
      <c r="S603" s="34" t="s">
        <v>763</v>
      </c>
    </row>
    <row r="604" spans="1:19">
      <c r="A604" s="34" t="str">
        <f t="shared" si="30"/>
        <v>GCG- Alpenglow- W28</v>
      </c>
      <c r="B604" s="93">
        <f t="shared" si="31"/>
        <v>18.53</v>
      </c>
      <c r="C604" s="93">
        <f t="shared" si="32"/>
        <v>0</v>
      </c>
      <c r="Q604" s="64" t="s">
        <v>3424</v>
      </c>
      <c r="R604" s="34">
        <v>19</v>
      </c>
      <c r="S604" s="34" t="s">
        <v>763</v>
      </c>
    </row>
    <row r="605" spans="1:19">
      <c r="A605" s="34" t="str">
        <f t="shared" si="30"/>
        <v>Green Crack- W37</v>
      </c>
      <c r="B605" s="93">
        <f t="shared" si="31"/>
        <v>18.55</v>
      </c>
      <c r="C605" s="93">
        <f t="shared" si="32"/>
        <v>0</v>
      </c>
      <c r="Q605" s="64" t="s">
        <v>3433</v>
      </c>
      <c r="R605" s="34">
        <v>19</v>
      </c>
      <c r="S605" s="34" t="s">
        <v>763</v>
      </c>
    </row>
    <row r="606" spans="1:19">
      <c r="A606" s="34" t="str">
        <f t="shared" si="30"/>
        <v>Blue Afghani (pre-roll)- W37</v>
      </c>
      <c r="B606" s="93">
        <f t="shared" si="31"/>
        <v>18.55</v>
      </c>
      <c r="C606" s="93">
        <f t="shared" si="32"/>
        <v>0.04</v>
      </c>
      <c r="Q606" s="64" t="s">
        <v>3438</v>
      </c>
      <c r="R606" s="34">
        <v>19</v>
      </c>
      <c r="S606" s="34" t="s">
        <v>763</v>
      </c>
    </row>
    <row r="607" spans="1:19">
      <c r="A607" s="34" t="str">
        <f t="shared" si="30"/>
        <v>Purple OG (Pre-roll)- W23</v>
      </c>
      <c r="B607" s="93">
        <f t="shared" si="31"/>
        <v>18.559999999999999</v>
      </c>
      <c r="C607" s="93" t="str">
        <f t="shared" si="32"/>
        <v>NO INFO</v>
      </c>
      <c r="Q607" s="64" t="s">
        <v>3455</v>
      </c>
      <c r="R607" s="34">
        <v>19</v>
      </c>
      <c r="S607" s="34" t="s">
        <v>763</v>
      </c>
    </row>
    <row r="608" spans="1:19">
      <c r="A608" s="34" t="str">
        <f t="shared" si="30"/>
        <v>Obama Kush- W24</v>
      </c>
      <c r="B608" s="93">
        <f t="shared" si="31"/>
        <v>18.585000000000001</v>
      </c>
      <c r="C608" s="93" t="str">
        <f t="shared" si="32"/>
        <v>NO INFO</v>
      </c>
      <c r="Q608" s="64" t="s">
        <v>3459</v>
      </c>
      <c r="R608" s="34">
        <v>19</v>
      </c>
      <c r="S608" s="34" t="s">
        <v>763</v>
      </c>
    </row>
    <row r="609" spans="1:19">
      <c r="A609" s="34" t="str">
        <f t="shared" si="30"/>
        <v>Bay Dream- W12</v>
      </c>
      <c r="B609" s="93">
        <f t="shared" si="31"/>
        <v>18.59</v>
      </c>
      <c r="C609" s="93">
        <f t="shared" si="32"/>
        <v>0</v>
      </c>
      <c r="Q609" s="64" t="s">
        <v>3461</v>
      </c>
      <c r="R609" s="34">
        <v>19</v>
      </c>
      <c r="S609" s="34" t="s">
        <v>763</v>
      </c>
    </row>
    <row r="610" spans="1:19">
      <c r="A610" s="34" t="str">
        <f t="shared" si="30"/>
        <v>Blue Dream- Artizen- W7a</v>
      </c>
      <c r="B610" s="93">
        <f t="shared" si="31"/>
        <v>18.600000000000001</v>
      </c>
      <c r="C610" s="93" t="str">
        <f t="shared" si="32"/>
        <v>NO INFO</v>
      </c>
      <c r="Q610" s="64" t="s">
        <v>3472</v>
      </c>
      <c r="R610" s="34">
        <v>19</v>
      </c>
      <c r="S610" s="34" t="s">
        <v>763</v>
      </c>
    </row>
    <row r="611" spans="1:19">
      <c r="A611" s="34" t="str">
        <f t="shared" si="30"/>
        <v>Elmer's Glue- Firebros- W7a</v>
      </c>
      <c r="B611" s="93">
        <f t="shared" si="31"/>
        <v>18.600000000000001</v>
      </c>
      <c r="C611" s="93" t="str">
        <f t="shared" si="32"/>
        <v>NO INFO</v>
      </c>
      <c r="Q611" s="64" t="s">
        <v>3473</v>
      </c>
      <c r="R611" s="34">
        <v>19</v>
      </c>
      <c r="S611" s="34" t="s">
        <v>763</v>
      </c>
    </row>
    <row r="612" spans="1:19">
      <c r="A612" s="34" t="str">
        <f t="shared" si="30"/>
        <v>Top Cut- Pink Candy Flower- W9a</v>
      </c>
      <c r="B612" s="93">
        <f t="shared" si="31"/>
        <v>18.600000000000001</v>
      </c>
      <c r="C612" s="93" t="str">
        <f t="shared" si="32"/>
        <v>NO INFO</v>
      </c>
      <c r="Q612" s="34" t="s">
        <v>3816</v>
      </c>
      <c r="R612" s="34">
        <v>19</v>
      </c>
      <c r="S612" s="34" t="s">
        <v>763</v>
      </c>
    </row>
    <row r="613" spans="1:19">
      <c r="A613" s="34" t="str">
        <f t="shared" si="30"/>
        <v>Berry White C&amp;D- W16a</v>
      </c>
      <c r="B613" s="93">
        <f t="shared" si="31"/>
        <v>18.600000000000001</v>
      </c>
      <c r="C613" s="93" t="str">
        <f t="shared" si="32"/>
        <v>NO INFO</v>
      </c>
      <c r="Q613" s="34" t="s">
        <v>3845</v>
      </c>
      <c r="R613" s="34">
        <v>19</v>
      </c>
      <c r="S613" s="34" t="s">
        <v>763</v>
      </c>
    </row>
    <row r="614" spans="1:19">
      <c r="A614" s="34" t="str">
        <f t="shared" si="30"/>
        <v>G13 Buddha- W16a</v>
      </c>
      <c r="B614" s="93">
        <f t="shared" si="31"/>
        <v>18.600000000000001</v>
      </c>
      <c r="C614" s="93" t="str">
        <f t="shared" si="32"/>
        <v>NO INFO</v>
      </c>
      <c r="Q614" s="34" t="s">
        <v>3816</v>
      </c>
      <c r="R614" s="34">
        <v>19</v>
      </c>
      <c r="S614" s="34" t="s">
        <v>763</v>
      </c>
    </row>
    <row r="615" spans="1:19">
      <c r="A615" s="34" t="str">
        <f t="shared" si="30"/>
        <v>Tangerine Dream Buddha- W16a</v>
      </c>
      <c r="B615" s="93">
        <f t="shared" si="31"/>
        <v>18.600000000000001</v>
      </c>
      <c r="C615" s="93" t="str">
        <f t="shared" si="32"/>
        <v>No INFO</v>
      </c>
      <c r="Q615" s="34" t="s">
        <v>3845</v>
      </c>
      <c r="R615" s="34">
        <v>19</v>
      </c>
      <c r="S615" s="34" t="s">
        <v>763</v>
      </c>
    </row>
    <row r="616" spans="1:19">
      <c r="A616" s="34" t="str">
        <f t="shared" si="30"/>
        <v>Tahoe OG Pre Roll 1g Root Down- W16a</v>
      </c>
      <c r="B616" s="93">
        <f t="shared" si="31"/>
        <v>18.600000000000001</v>
      </c>
      <c r="C616" s="93" t="str">
        <f t="shared" si="32"/>
        <v>NO INFO</v>
      </c>
      <c r="Q616" s="36" t="s">
        <v>3899</v>
      </c>
      <c r="R616" s="36">
        <v>19</v>
      </c>
      <c r="S616" s="36">
        <v>0.17</v>
      </c>
    </row>
    <row r="617" spans="1:19">
      <c r="A617" s="34" t="str">
        <f t="shared" si="30"/>
        <v>Larry OG- W21a</v>
      </c>
      <c r="B617" s="93">
        <f t="shared" si="31"/>
        <v>18.600000000000001</v>
      </c>
      <c r="C617" s="93" t="str">
        <f t="shared" si="32"/>
        <v>NO INFO</v>
      </c>
      <c r="Q617" s="36" t="s">
        <v>4003</v>
      </c>
      <c r="R617" s="34">
        <v>19</v>
      </c>
      <c r="S617" s="34">
        <v>0</v>
      </c>
    </row>
    <row r="618" spans="1:19">
      <c r="A618" s="34" t="str">
        <f t="shared" si="30"/>
        <v>BUDDHA- Sour Patch Kiss Preroll- W28</v>
      </c>
      <c r="B618" s="93">
        <f t="shared" si="31"/>
        <v>18.600000000000001</v>
      </c>
      <c r="C618" s="93">
        <f t="shared" si="32"/>
        <v>0</v>
      </c>
      <c r="Q618" s="36" t="s">
        <v>4231</v>
      </c>
      <c r="R618" s="36">
        <v>19</v>
      </c>
      <c r="S618" s="36">
        <v>0.2</v>
      </c>
    </row>
    <row r="619" spans="1:19">
      <c r="A619" s="34" t="str">
        <f t="shared" si="30"/>
        <v>Carl Sagan- W32</v>
      </c>
      <c r="B619" s="93">
        <f t="shared" si="31"/>
        <v>18.600000000000001</v>
      </c>
      <c r="C619" s="93">
        <f t="shared" si="32"/>
        <v>0.15</v>
      </c>
      <c r="Q619" s="36" t="s">
        <v>4403</v>
      </c>
      <c r="R619" s="34">
        <v>19</v>
      </c>
      <c r="S619" s="34" t="s">
        <v>763</v>
      </c>
    </row>
    <row r="620" spans="1:19">
      <c r="A620" s="34" t="str">
        <f t="shared" si="30"/>
        <v>Flower Medieval Diesel- W34</v>
      </c>
      <c r="B620" s="93">
        <f t="shared" si="31"/>
        <v>18.600000000000001</v>
      </c>
      <c r="C620" s="93" t="str">
        <f t="shared" si="32"/>
        <v>NO INFO</v>
      </c>
      <c r="Q620" s="36" t="s">
        <v>4407</v>
      </c>
      <c r="R620" s="34">
        <v>19</v>
      </c>
      <c r="S620" s="34" t="s">
        <v>763</v>
      </c>
    </row>
    <row r="621" spans="1:19">
      <c r="A621" s="34" t="str">
        <f t="shared" si="30"/>
        <v>Sour Diesel Preroll- W35</v>
      </c>
      <c r="B621" s="93">
        <f t="shared" si="31"/>
        <v>18.600000000000001</v>
      </c>
      <c r="C621" s="93">
        <f t="shared" si="32"/>
        <v>0.1</v>
      </c>
      <c r="Q621" s="34" t="s">
        <v>2651</v>
      </c>
      <c r="R621" s="34">
        <v>19.02</v>
      </c>
      <c r="S621" s="34">
        <v>0</v>
      </c>
    </row>
    <row r="622" spans="1:19">
      <c r="A622" s="34" t="str">
        <f t="shared" si="30"/>
        <v>Souwa Grapes- W36</v>
      </c>
      <c r="B622" s="93">
        <f t="shared" si="31"/>
        <v>18.600000000000001</v>
      </c>
      <c r="C622" s="93">
        <f t="shared" si="32"/>
        <v>0.9</v>
      </c>
      <c r="Q622" s="64" t="s">
        <v>3571</v>
      </c>
      <c r="R622" s="34">
        <v>19.02</v>
      </c>
      <c r="S622" s="34" t="s">
        <v>763</v>
      </c>
    </row>
    <row r="623" spans="1:19">
      <c r="A623" s="34" t="str">
        <f t="shared" si="30"/>
        <v>Souwa Grapes- W36</v>
      </c>
      <c r="B623" s="93">
        <f t="shared" si="31"/>
        <v>18.600000000000001</v>
      </c>
      <c r="C623" s="93">
        <f t="shared" si="32"/>
        <v>0.9</v>
      </c>
      <c r="Q623" s="34" t="s">
        <v>2117</v>
      </c>
      <c r="R623" s="34">
        <v>19.04</v>
      </c>
      <c r="S623" s="34">
        <v>0.23</v>
      </c>
    </row>
    <row r="624" spans="1:19">
      <c r="A624" s="34" t="str">
        <f t="shared" si="30"/>
        <v>White Tahoe Cookies- W37</v>
      </c>
      <c r="B624" s="93">
        <f t="shared" si="31"/>
        <v>18.63</v>
      </c>
      <c r="C624" s="93">
        <f t="shared" si="32"/>
        <v>0.13</v>
      </c>
      <c r="Q624" s="34" t="s">
        <v>2117</v>
      </c>
      <c r="R624" s="34">
        <v>19.04</v>
      </c>
      <c r="S624" s="34">
        <v>0.23</v>
      </c>
    </row>
    <row r="625" spans="1:19">
      <c r="A625" s="34" t="str">
        <f t="shared" si="30"/>
        <v>Cookies N Cream- W32</v>
      </c>
      <c r="B625" s="93">
        <f t="shared" si="31"/>
        <v>18.670000000000002</v>
      </c>
      <c r="C625" s="93">
        <f t="shared" si="32"/>
        <v>0.13</v>
      </c>
      <c r="Q625" s="36" t="s">
        <v>4596</v>
      </c>
      <c r="R625" s="34">
        <v>19.05</v>
      </c>
      <c r="S625" s="34">
        <v>0</v>
      </c>
    </row>
    <row r="626" spans="1:19">
      <c r="A626" s="34" t="str">
        <f t="shared" si="30"/>
        <v>Black Afghan- Treehawk Farms- W7a</v>
      </c>
      <c r="B626" s="93">
        <f t="shared" si="31"/>
        <v>18.7</v>
      </c>
      <c r="C626" s="93" t="str">
        <f t="shared" si="32"/>
        <v>NO INFO</v>
      </c>
      <c r="Q626" s="36" t="s">
        <v>3715</v>
      </c>
      <c r="R626" s="34">
        <v>19.09</v>
      </c>
      <c r="S626" s="34">
        <v>0.01</v>
      </c>
    </row>
    <row r="627" spans="1:19">
      <c r="A627" s="34" t="str">
        <f t="shared" si="30"/>
        <v>Blueberry- Final Frontier- W7a</v>
      </c>
      <c r="B627" s="93">
        <f t="shared" si="31"/>
        <v>18.7</v>
      </c>
      <c r="C627" s="93">
        <f t="shared" si="32"/>
        <v>2</v>
      </c>
      <c r="Q627" s="34" t="s">
        <v>2404</v>
      </c>
      <c r="R627" s="34">
        <v>19.100000000000001</v>
      </c>
      <c r="S627" s="34">
        <v>0.2</v>
      </c>
    </row>
    <row r="628" spans="1:19">
      <c r="A628" s="34" t="str">
        <f t="shared" si="30"/>
        <v>Purps 1- Tech Bud- W7a</v>
      </c>
      <c r="B628" s="93">
        <f t="shared" si="31"/>
        <v>18.7</v>
      </c>
      <c r="C628" s="93" t="str">
        <f t="shared" si="32"/>
        <v>NO INFO</v>
      </c>
      <c r="Q628" s="34" t="s">
        <v>2458</v>
      </c>
      <c r="R628" s="34">
        <v>19.100000000000001</v>
      </c>
      <c r="S628" s="34" t="s">
        <v>763</v>
      </c>
    </row>
    <row r="629" spans="1:19">
      <c r="A629" s="34" t="str">
        <f t="shared" si="30"/>
        <v>Cherry Sherbert- Private Reserve- W7a</v>
      </c>
      <c r="B629" s="93">
        <f t="shared" si="31"/>
        <v>18.7</v>
      </c>
      <c r="C629" s="93" t="str">
        <f t="shared" si="32"/>
        <v>NO INFO</v>
      </c>
      <c r="Q629" s="34" t="s">
        <v>2518</v>
      </c>
      <c r="R629" s="34">
        <v>19.100000000000001</v>
      </c>
      <c r="S629" s="34">
        <v>0.7</v>
      </c>
    </row>
    <row r="630" spans="1:19">
      <c r="A630" s="34" t="str">
        <f t="shared" si="30"/>
        <v>Fire- Trainwreck- W9a</v>
      </c>
      <c r="B630" s="93">
        <f t="shared" si="31"/>
        <v>18.7</v>
      </c>
      <c r="C630" s="93">
        <f t="shared" si="32"/>
        <v>0.2</v>
      </c>
      <c r="Q630" s="66" t="s">
        <v>2577</v>
      </c>
      <c r="R630" s="34">
        <v>19.100000000000001</v>
      </c>
      <c r="S630" s="34" t="s">
        <v>763</v>
      </c>
    </row>
    <row r="631" spans="1:19">
      <c r="A631" s="34" t="str">
        <f t="shared" si="30"/>
        <v>Platinum Og Kush by Pilot Farms- W18</v>
      </c>
      <c r="B631" s="93">
        <f t="shared" si="31"/>
        <v>18.7</v>
      </c>
      <c r="C631" s="93">
        <f t="shared" si="32"/>
        <v>0.2</v>
      </c>
      <c r="Q631" s="64" t="s">
        <v>3651</v>
      </c>
      <c r="R631" s="34">
        <v>19.100000000000001</v>
      </c>
      <c r="S631" s="34">
        <v>1.07</v>
      </c>
    </row>
    <row r="632" spans="1:19">
      <c r="A632" s="34" t="str">
        <f t="shared" si="30"/>
        <v>Tropic Thunder by Pilot Farms- W18</v>
      </c>
      <c r="B632" s="93">
        <f t="shared" si="31"/>
        <v>18.7</v>
      </c>
      <c r="C632" s="93">
        <f t="shared" si="32"/>
        <v>0.2</v>
      </c>
      <c r="Q632" s="64" t="s">
        <v>3676</v>
      </c>
      <c r="R632" s="34">
        <v>19.100000000000001</v>
      </c>
      <c r="S632" s="34" t="s">
        <v>763</v>
      </c>
    </row>
    <row r="633" spans="1:19">
      <c r="A633" s="34" t="str">
        <f t="shared" si="30"/>
        <v>White Fire Og by Perma- W18</v>
      </c>
      <c r="B633" s="93">
        <f t="shared" si="31"/>
        <v>18.7</v>
      </c>
      <c r="C633" s="93">
        <f t="shared" si="32"/>
        <v>1.2</v>
      </c>
      <c r="Q633" s="36" t="s">
        <v>3700</v>
      </c>
      <c r="R633" s="36">
        <v>19.100000000000001</v>
      </c>
      <c r="S633" s="36" t="s">
        <v>763</v>
      </c>
    </row>
    <row r="634" spans="1:19">
      <c r="A634" s="34" t="str">
        <f t="shared" si="30"/>
        <v>Dutch Berry Artizen- W16a</v>
      </c>
      <c r="B634" s="93">
        <f t="shared" si="31"/>
        <v>18.7</v>
      </c>
      <c r="C634" s="93" t="str">
        <f t="shared" si="32"/>
        <v>NO INFO</v>
      </c>
      <c r="Q634" s="36" t="s">
        <v>4079</v>
      </c>
      <c r="R634" s="36">
        <v>19.100000000000001</v>
      </c>
      <c r="S634" s="36">
        <v>0</v>
      </c>
    </row>
    <row r="635" spans="1:19">
      <c r="A635" s="34" t="str">
        <f t="shared" si="30"/>
        <v>Treedom Chernobyl- W9b</v>
      </c>
      <c r="B635" s="93">
        <f t="shared" si="31"/>
        <v>18.7</v>
      </c>
      <c r="C635" s="93" t="str">
        <f t="shared" si="32"/>
        <v>NO INFO</v>
      </c>
      <c r="Q635" s="36" t="s">
        <v>4306</v>
      </c>
      <c r="R635" s="34">
        <v>19.100000000000001</v>
      </c>
      <c r="S635" s="34" t="s">
        <v>763</v>
      </c>
    </row>
    <row r="636" spans="1:19">
      <c r="A636" s="34" t="str">
        <f t="shared" si="30"/>
        <v>Brainwreck- W21a</v>
      </c>
      <c r="B636" s="93">
        <f t="shared" si="31"/>
        <v>18.7</v>
      </c>
      <c r="C636" s="93" t="str">
        <f t="shared" si="32"/>
        <v>NO INFO</v>
      </c>
      <c r="Q636" s="36" t="s">
        <v>4354</v>
      </c>
      <c r="R636" s="34">
        <v>19.100000000000001</v>
      </c>
      <c r="S636" s="34" t="s">
        <v>763</v>
      </c>
    </row>
    <row r="637" spans="1:19">
      <c r="A637" s="34" t="str">
        <f t="shared" si="30"/>
        <v>ART- Gooberry Preroll- W28</v>
      </c>
      <c r="B637" s="93">
        <f t="shared" si="31"/>
        <v>18.7</v>
      </c>
      <c r="C637" s="93">
        <f t="shared" si="32"/>
        <v>0.01</v>
      </c>
      <c r="Q637" s="34" t="s">
        <v>4437</v>
      </c>
      <c r="R637" s="34">
        <v>19.11</v>
      </c>
      <c r="S637" s="34">
        <v>0</v>
      </c>
    </row>
    <row r="638" spans="1:19">
      <c r="A638" s="34" t="str">
        <f t="shared" si="30"/>
        <v>Allen Wrench Preroll- W33</v>
      </c>
      <c r="B638" s="93">
        <f t="shared" si="31"/>
        <v>18.7</v>
      </c>
      <c r="C638" s="93">
        <f t="shared" si="32"/>
        <v>0</v>
      </c>
      <c r="Q638" s="34" t="s">
        <v>3997</v>
      </c>
      <c r="R638" s="34">
        <v>19.12</v>
      </c>
      <c r="S638" s="34">
        <v>0</v>
      </c>
    </row>
    <row r="639" spans="1:19">
      <c r="A639" s="34" t="str">
        <f t="shared" si="30"/>
        <v>Tropic Thunder- W35</v>
      </c>
      <c r="B639" s="93">
        <f t="shared" si="31"/>
        <v>18.7</v>
      </c>
      <c r="C639" s="93">
        <f t="shared" si="32"/>
        <v>0.2</v>
      </c>
      <c r="Q639" s="36" t="s">
        <v>4091</v>
      </c>
      <c r="R639" s="36">
        <v>19.13</v>
      </c>
      <c r="S639" s="36">
        <v>0</v>
      </c>
    </row>
    <row r="640" spans="1:19">
      <c r="A640" s="34" t="str">
        <f t="shared" si="30"/>
        <v>White Fire Og- W35</v>
      </c>
      <c r="B640" s="93">
        <f t="shared" si="31"/>
        <v>18.7</v>
      </c>
      <c r="C640" s="93">
        <f t="shared" si="32"/>
        <v>1.2</v>
      </c>
      <c r="Q640" s="36" t="s">
        <v>3726</v>
      </c>
      <c r="R640" s="34">
        <v>19.14</v>
      </c>
      <c r="S640" s="34">
        <v>0.38</v>
      </c>
    </row>
    <row r="641" spans="1:19">
      <c r="A641" s="34" t="str">
        <f t="shared" ref="A641:A704" si="33">Q515</f>
        <v>Platinum Og Kush- W35</v>
      </c>
      <c r="B641" s="93">
        <f t="shared" ref="B641:B704" si="34">R515</f>
        <v>18.7</v>
      </c>
      <c r="C641" s="93">
        <f t="shared" ref="C641:C704" si="35">S515</f>
        <v>0.2</v>
      </c>
      <c r="Q641" s="64" t="s">
        <v>3519</v>
      </c>
      <c r="R641" s="34">
        <v>19.16</v>
      </c>
      <c r="S641" s="34" t="s">
        <v>763</v>
      </c>
    </row>
    <row r="642" spans="1:19">
      <c r="A642" s="34" t="str">
        <f t="shared" si="33"/>
        <v>Platinum OG Kush Preroll- W35</v>
      </c>
      <c r="B642" s="93">
        <f t="shared" si="34"/>
        <v>18.7</v>
      </c>
      <c r="C642" s="93">
        <f t="shared" si="35"/>
        <v>0.2</v>
      </c>
      <c r="Q642" s="64" t="s">
        <v>3686</v>
      </c>
      <c r="R642" s="34">
        <v>19.170000000000002</v>
      </c>
      <c r="S642" s="34" t="s">
        <v>795</v>
      </c>
    </row>
    <row r="643" spans="1:19">
      <c r="A643" s="34" t="str">
        <f t="shared" si="33"/>
        <v>Purple Wreck Preroll- W35</v>
      </c>
      <c r="B643" s="93">
        <f t="shared" si="34"/>
        <v>18.7</v>
      </c>
      <c r="C643" s="93">
        <f t="shared" si="35"/>
        <v>0</v>
      </c>
      <c r="Q643" s="36" t="s">
        <v>4077</v>
      </c>
      <c r="R643" s="36">
        <v>19.18</v>
      </c>
      <c r="S643" s="36">
        <v>0</v>
      </c>
    </row>
    <row r="644" spans="1:19">
      <c r="A644" s="34" t="str">
        <f t="shared" si="33"/>
        <v>Venom OG Preroll- W35</v>
      </c>
      <c r="B644" s="93">
        <f t="shared" si="34"/>
        <v>18.7</v>
      </c>
      <c r="C644" s="93">
        <f t="shared" si="35"/>
        <v>0.1</v>
      </c>
      <c r="Q644" s="64" t="s">
        <v>3566</v>
      </c>
      <c r="R644" s="34">
        <v>19.190000000000001</v>
      </c>
      <c r="S644" s="34" t="s">
        <v>763</v>
      </c>
    </row>
    <row r="645" spans="1:19">
      <c r="A645" s="34" t="str">
        <f t="shared" si="33"/>
        <v>White Fire OG Preroll- W35</v>
      </c>
      <c r="B645" s="93">
        <f t="shared" si="34"/>
        <v>18.7</v>
      </c>
      <c r="C645" s="93">
        <f t="shared" si="35"/>
        <v>1.2</v>
      </c>
      <c r="Q645" s="34" t="s">
        <v>2728</v>
      </c>
      <c r="R645" s="34">
        <v>19.2</v>
      </c>
      <c r="S645" s="34" t="s">
        <v>763</v>
      </c>
    </row>
    <row r="646" spans="1:19">
      <c r="A646" s="34" t="str">
        <f t="shared" si="33"/>
        <v>Sunse Sherbert- W36</v>
      </c>
      <c r="B646" s="93">
        <f t="shared" si="34"/>
        <v>18.7</v>
      </c>
      <c r="C646" s="93" t="str">
        <f t="shared" si="35"/>
        <v>NO INFO</v>
      </c>
      <c r="Q646" s="34" t="s">
        <v>2903</v>
      </c>
      <c r="R646" s="34">
        <v>19.2</v>
      </c>
      <c r="S646" s="34" t="s">
        <v>763</v>
      </c>
    </row>
    <row r="647" spans="1:19">
      <c r="A647" s="34" t="str">
        <f t="shared" si="33"/>
        <v>Colorado Kush- W36</v>
      </c>
      <c r="B647" s="93">
        <f t="shared" si="34"/>
        <v>18.7</v>
      </c>
      <c r="C647" s="93" t="str">
        <f t="shared" si="35"/>
        <v>NO INFO</v>
      </c>
      <c r="Q647" s="34" t="s">
        <v>3094</v>
      </c>
      <c r="R647" s="34">
        <v>19.2</v>
      </c>
      <c r="S647" s="34">
        <v>0.2</v>
      </c>
    </row>
    <row r="648" spans="1:19">
      <c r="A648" s="34" t="str">
        <f t="shared" si="33"/>
        <v>Jillybean- W39</v>
      </c>
      <c r="B648" s="93">
        <f t="shared" si="34"/>
        <v>18.7</v>
      </c>
      <c r="C648" s="93">
        <f t="shared" si="35"/>
        <v>0.15</v>
      </c>
      <c r="Q648" s="34" t="s">
        <v>3206</v>
      </c>
      <c r="R648" s="34">
        <v>19.2</v>
      </c>
      <c r="S648" s="34" t="s">
        <v>763</v>
      </c>
    </row>
    <row r="649" spans="1:19">
      <c r="A649" s="34" t="str">
        <f t="shared" si="33"/>
        <v>Sensi Star- W37</v>
      </c>
      <c r="B649" s="93">
        <f t="shared" si="34"/>
        <v>18.71</v>
      </c>
      <c r="C649" s="93">
        <f t="shared" si="35"/>
        <v>0</v>
      </c>
      <c r="Q649" s="64" t="s">
        <v>3507</v>
      </c>
      <c r="R649" s="34">
        <v>19.2</v>
      </c>
      <c r="S649" s="34" t="s">
        <v>763</v>
      </c>
    </row>
    <row r="650" spans="1:19">
      <c r="A650" s="34" t="str">
        <f t="shared" si="33"/>
        <v>Dutchberry Pre-Roll- W32</v>
      </c>
      <c r="B650" s="93">
        <f t="shared" si="34"/>
        <v>18.77</v>
      </c>
      <c r="C650" s="93">
        <f t="shared" si="35"/>
        <v>0</v>
      </c>
      <c r="Q650" s="36" t="s">
        <v>4333</v>
      </c>
      <c r="R650" s="34">
        <v>19.2</v>
      </c>
      <c r="S650" s="34" t="s">
        <v>763</v>
      </c>
    </row>
    <row r="651" spans="1:19">
      <c r="A651" s="34" t="str">
        <f t="shared" si="33"/>
        <v>Petroleum Jelly- W37</v>
      </c>
      <c r="B651" s="93">
        <f t="shared" si="34"/>
        <v>18.77</v>
      </c>
      <c r="C651" s="93">
        <f t="shared" si="35"/>
        <v>0.13</v>
      </c>
      <c r="Q651" s="36" t="s">
        <v>4525</v>
      </c>
      <c r="R651" s="36">
        <v>19.2</v>
      </c>
      <c r="S651" s="36">
        <v>0.1</v>
      </c>
    </row>
    <row r="652" spans="1:19">
      <c r="A652" s="34" t="str">
        <f t="shared" si="33"/>
        <v>Banana Kush- W25</v>
      </c>
      <c r="B652" s="93">
        <f t="shared" si="34"/>
        <v>18.78</v>
      </c>
      <c r="C652" s="93" t="str">
        <f t="shared" si="35"/>
        <v>NO INFO</v>
      </c>
      <c r="Q652" s="36" t="s">
        <v>3884</v>
      </c>
      <c r="R652" s="36">
        <v>19.23</v>
      </c>
      <c r="S652" s="36">
        <v>0.18</v>
      </c>
    </row>
    <row r="653" spans="1:19">
      <c r="A653" s="34" t="str">
        <f t="shared" si="33"/>
        <v>Golden Pineapple Infused (pre-roll)- W37</v>
      </c>
      <c r="B653" s="93">
        <f t="shared" si="34"/>
        <v>18.79</v>
      </c>
      <c r="C653" s="93">
        <f t="shared" si="35"/>
        <v>0.05</v>
      </c>
      <c r="Q653" s="34" t="s">
        <v>4537</v>
      </c>
      <c r="R653" s="34">
        <v>19.28</v>
      </c>
      <c r="S653" s="34">
        <v>0.01</v>
      </c>
    </row>
    <row r="654" spans="1:19">
      <c r="A654" s="34" t="str">
        <f t="shared" si="33"/>
        <v>Confidential Kush- House of Cultivar- W7a</v>
      </c>
      <c r="B654" s="93">
        <f t="shared" si="34"/>
        <v>18.8</v>
      </c>
      <c r="C654" s="93" t="str">
        <f t="shared" si="35"/>
        <v>NO INFO</v>
      </c>
      <c r="Q654" s="34" t="s">
        <v>2048</v>
      </c>
      <c r="R654" s="34">
        <v>19.3</v>
      </c>
      <c r="S654" s="34" t="s">
        <v>763</v>
      </c>
    </row>
    <row r="655" spans="1:19">
      <c r="A655" s="34" t="str">
        <f t="shared" si="33"/>
        <v>Orange Harambe- Mary Jane Cannabis- W7a</v>
      </c>
      <c r="B655" s="93">
        <f t="shared" si="34"/>
        <v>18.8</v>
      </c>
      <c r="C655" s="93">
        <f t="shared" si="35"/>
        <v>0.2</v>
      </c>
      <c r="Q655" s="34" t="s">
        <v>2082</v>
      </c>
      <c r="R655" s="34">
        <v>19.3</v>
      </c>
      <c r="S655" s="34" t="s">
        <v>763</v>
      </c>
    </row>
    <row r="656" spans="1:19">
      <c r="A656" s="34" t="str">
        <f t="shared" si="33"/>
        <v>Sweet Retreat- LBS &amp; OZS- W7a</v>
      </c>
      <c r="B656" s="93">
        <f t="shared" si="34"/>
        <v>18.8</v>
      </c>
      <c r="C656" s="93">
        <f t="shared" si="35"/>
        <v>0.2</v>
      </c>
      <c r="Q656" s="34" t="s">
        <v>2110</v>
      </c>
      <c r="R656" s="34">
        <v>19.3</v>
      </c>
      <c r="S656" s="34">
        <v>0.2</v>
      </c>
    </row>
    <row r="657" spans="1:19">
      <c r="A657" s="34" t="str">
        <f t="shared" si="33"/>
        <v>Artizen- Fire OG- W9a</v>
      </c>
      <c r="B657" s="93">
        <f t="shared" si="34"/>
        <v>18.8</v>
      </c>
      <c r="C657" s="93" t="str">
        <f t="shared" si="35"/>
        <v>NO INFO</v>
      </c>
      <c r="Q657" s="34" t="s">
        <v>2318</v>
      </c>
      <c r="R657" s="34">
        <v>19.3</v>
      </c>
      <c r="S657" s="34" t="s">
        <v>763</v>
      </c>
    </row>
    <row r="658" spans="1:19">
      <c r="A658" s="34" t="str">
        <f t="shared" si="33"/>
        <v>Spark- Mendo Hulk- W9a</v>
      </c>
      <c r="B658" s="93">
        <f t="shared" si="34"/>
        <v>18.8</v>
      </c>
      <c r="C658" s="93" t="str">
        <f t="shared" si="35"/>
        <v>NO INFO</v>
      </c>
      <c r="Q658" s="34" t="s">
        <v>2451</v>
      </c>
      <c r="R658" s="34">
        <v>19.3</v>
      </c>
      <c r="S658" s="34" t="s">
        <v>763</v>
      </c>
    </row>
    <row r="659" spans="1:19">
      <c r="A659" s="34" t="str">
        <f t="shared" si="33"/>
        <v>Top Cut- Dog Treats Flower- W9a</v>
      </c>
      <c r="B659" s="93">
        <f t="shared" si="34"/>
        <v>18.8</v>
      </c>
      <c r="C659" s="93" t="str">
        <f t="shared" si="35"/>
        <v>NO INFO</v>
      </c>
      <c r="Q659" s="34" t="s">
        <v>2513</v>
      </c>
      <c r="R659" s="34">
        <v>19.3</v>
      </c>
      <c r="S659" s="34" t="s">
        <v>763</v>
      </c>
    </row>
    <row r="660" spans="1:19">
      <c r="A660" s="34" t="str">
        <f t="shared" si="33"/>
        <v>Double Dream- W12</v>
      </c>
      <c r="B660" s="93">
        <f t="shared" si="34"/>
        <v>18.8</v>
      </c>
      <c r="C660" s="93">
        <f t="shared" si="35"/>
        <v>0</v>
      </c>
      <c r="Q660" s="34" t="s">
        <v>2662</v>
      </c>
      <c r="R660" s="34">
        <v>19.3</v>
      </c>
      <c r="S660" s="34">
        <v>0.1</v>
      </c>
    </row>
    <row r="661" spans="1:19">
      <c r="A661" s="34" t="str">
        <f t="shared" si="33"/>
        <v>Shangria-La Pre Roll 1g Sticky Budz- W16a</v>
      </c>
      <c r="B661" s="93">
        <f t="shared" si="34"/>
        <v>18.8</v>
      </c>
      <c r="C661" s="93">
        <f t="shared" si="35"/>
        <v>0.2</v>
      </c>
      <c r="Q661" s="34" t="s">
        <v>3008</v>
      </c>
      <c r="R661" s="34">
        <v>19.3</v>
      </c>
      <c r="S661" s="34">
        <v>0.5</v>
      </c>
    </row>
    <row r="662" spans="1:19">
      <c r="A662" s="34" t="str">
        <f t="shared" si="33"/>
        <v>Romulan Pre Rolls- W21a</v>
      </c>
      <c r="B662" s="93">
        <f t="shared" si="34"/>
        <v>18.8</v>
      </c>
      <c r="C662" s="93" t="str">
        <f t="shared" si="35"/>
        <v>NO INFO</v>
      </c>
      <c r="Q662" s="34" t="s">
        <v>3040</v>
      </c>
      <c r="R662" s="34">
        <v>19.3</v>
      </c>
      <c r="S662" s="34" t="s">
        <v>763</v>
      </c>
    </row>
    <row r="663" spans="1:19">
      <c r="A663" s="34" t="str">
        <f t="shared" si="33"/>
        <v>Head Cheese- W24</v>
      </c>
      <c r="B663" s="93">
        <f t="shared" si="34"/>
        <v>18.8</v>
      </c>
      <c r="C663" s="93" t="str">
        <f t="shared" si="35"/>
        <v>NO INFO</v>
      </c>
      <c r="Q663" s="36" t="s">
        <v>3164</v>
      </c>
      <c r="R663" s="34">
        <v>19.3</v>
      </c>
      <c r="S663" s="34" t="s">
        <v>763</v>
      </c>
    </row>
    <row r="664" spans="1:19">
      <c r="A664" s="34" t="str">
        <f t="shared" si="33"/>
        <v>Grape La Cubana Cigar (Preroll)- W32</v>
      </c>
      <c r="B664" s="93">
        <f t="shared" si="34"/>
        <v>18.8</v>
      </c>
      <c r="C664" s="93">
        <f t="shared" si="35"/>
        <v>0.01</v>
      </c>
      <c r="Q664" s="36" t="s">
        <v>3293</v>
      </c>
      <c r="R664" s="34">
        <v>19.3</v>
      </c>
      <c r="S664" s="34" t="s">
        <v>763</v>
      </c>
    </row>
    <row r="665" spans="1:19">
      <c r="A665" s="34" t="str">
        <f t="shared" si="33"/>
        <v>Flower Blackberry Trainwreck- W34</v>
      </c>
      <c r="B665" s="93">
        <f t="shared" si="34"/>
        <v>18.8</v>
      </c>
      <c r="C665" s="93" t="str">
        <f t="shared" si="35"/>
        <v>NO INFO</v>
      </c>
      <c r="Q665" s="36" t="s">
        <v>3310</v>
      </c>
      <c r="R665" s="34">
        <v>19.3</v>
      </c>
      <c r="S665" s="34" t="s">
        <v>763</v>
      </c>
    </row>
    <row r="666" spans="1:19">
      <c r="A666" s="34" t="str">
        <f t="shared" si="33"/>
        <v>AK-47 Preroll- W35</v>
      </c>
      <c r="B666" s="93">
        <f t="shared" si="34"/>
        <v>18.8</v>
      </c>
      <c r="C666" s="93">
        <f t="shared" si="35"/>
        <v>0.1</v>
      </c>
      <c r="Q666" s="36" t="s">
        <v>3313</v>
      </c>
      <c r="R666" s="34">
        <v>19.3</v>
      </c>
      <c r="S666" s="34" t="s">
        <v>763</v>
      </c>
    </row>
    <row r="667" spans="1:19">
      <c r="A667" s="34" t="str">
        <f t="shared" si="33"/>
        <v>Strawberry Shortcake- W36</v>
      </c>
      <c r="B667" s="93">
        <f t="shared" si="34"/>
        <v>18.8</v>
      </c>
      <c r="C667" s="93" t="str">
        <f t="shared" si="35"/>
        <v>NO INFO</v>
      </c>
      <c r="Q667" s="36" t="s">
        <v>3324</v>
      </c>
      <c r="R667" s="34">
        <v>19.3</v>
      </c>
      <c r="S667" s="34" t="s">
        <v>763</v>
      </c>
    </row>
    <row r="668" spans="1:19">
      <c r="A668" s="34" t="str">
        <f t="shared" si="33"/>
        <v>Platnum OG Kush- W36</v>
      </c>
      <c r="B668" s="93">
        <f t="shared" si="34"/>
        <v>18.8</v>
      </c>
      <c r="C668" s="93" t="str">
        <f t="shared" si="35"/>
        <v>NO INFO</v>
      </c>
      <c r="Q668" s="64" t="s">
        <v>3656</v>
      </c>
      <c r="R668" s="34">
        <v>19.3</v>
      </c>
      <c r="S668" s="34" t="s">
        <v>763</v>
      </c>
    </row>
    <row r="669" spans="1:19">
      <c r="A669" s="34" t="str">
        <f t="shared" si="33"/>
        <v>La Soda- W36</v>
      </c>
      <c r="B669" s="93">
        <f t="shared" si="34"/>
        <v>18.8</v>
      </c>
      <c r="C669" s="93" t="str">
        <f t="shared" si="35"/>
        <v>NO INFO</v>
      </c>
      <c r="Q669" s="34" t="s">
        <v>4106</v>
      </c>
      <c r="R669" s="34">
        <v>19.3</v>
      </c>
      <c r="S669" s="34">
        <v>12.7</v>
      </c>
    </row>
    <row r="670" spans="1:19">
      <c r="A670" s="34" t="str">
        <f t="shared" si="33"/>
        <v>Norhtern Lights- W1</v>
      </c>
      <c r="B670" s="93">
        <f t="shared" si="34"/>
        <v>18.809999999999999</v>
      </c>
      <c r="C670" s="93" t="str">
        <f t="shared" si="35"/>
        <v>NO INFO</v>
      </c>
      <c r="Q670" s="34" t="s">
        <v>4177</v>
      </c>
      <c r="R670" s="34">
        <v>19.3</v>
      </c>
      <c r="S670" s="34">
        <v>0.1</v>
      </c>
    </row>
    <row r="671" spans="1:19">
      <c r="A671" s="34" t="str">
        <f t="shared" si="33"/>
        <v>ELLA- Cosmic Charlie- W28</v>
      </c>
      <c r="B671" s="93">
        <f t="shared" si="34"/>
        <v>18.829999999999998</v>
      </c>
      <c r="C671" s="93">
        <f t="shared" si="35"/>
        <v>0</v>
      </c>
      <c r="Q671" s="36" t="s">
        <v>4208</v>
      </c>
      <c r="R671" s="36">
        <v>19.3</v>
      </c>
      <c r="S671" s="36">
        <v>0.1</v>
      </c>
    </row>
    <row r="672" spans="1:19">
      <c r="A672" s="34" t="str">
        <f t="shared" si="33"/>
        <v>Space Queen- W24</v>
      </c>
      <c r="B672" s="93">
        <f t="shared" si="34"/>
        <v>18.84</v>
      </c>
      <c r="C672" s="93" t="str">
        <f t="shared" si="35"/>
        <v>NO INFO</v>
      </c>
      <c r="Q672" s="36" t="s">
        <v>4209</v>
      </c>
      <c r="R672" s="36">
        <v>19.3</v>
      </c>
      <c r="S672" s="36">
        <v>0</v>
      </c>
    </row>
    <row r="673" spans="1:19">
      <c r="A673" s="34" t="str">
        <f t="shared" si="33"/>
        <v>Gummo- W32</v>
      </c>
      <c r="B673" s="93">
        <f t="shared" si="34"/>
        <v>18.88</v>
      </c>
      <c r="C673" s="93">
        <f t="shared" si="35"/>
        <v>0.19</v>
      </c>
      <c r="Q673" s="36" t="s">
        <v>4328</v>
      </c>
      <c r="R673" s="34">
        <v>19.3</v>
      </c>
      <c r="S673" s="34" t="s">
        <v>795</v>
      </c>
    </row>
    <row r="674" spans="1:19">
      <c r="A674" s="34" t="str">
        <f t="shared" si="33"/>
        <v>DOH Rainbow- Walden- W7a</v>
      </c>
      <c r="B674" s="93">
        <f t="shared" si="34"/>
        <v>18.899999999999999</v>
      </c>
      <c r="C674" s="93" t="str">
        <f t="shared" si="35"/>
        <v>NO INFO</v>
      </c>
      <c r="Q674" s="36" t="s">
        <v>4442</v>
      </c>
      <c r="R674" s="34">
        <v>19.32</v>
      </c>
      <c r="S674" s="34">
        <v>0.09</v>
      </c>
    </row>
    <row r="675" spans="1:19">
      <c r="A675" s="34" t="str">
        <f t="shared" si="33"/>
        <v>Green Crack Pre Roll 1g High Five Farms- W16a</v>
      </c>
      <c r="B675" s="93">
        <f t="shared" si="34"/>
        <v>18.899999999999999</v>
      </c>
      <c r="C675" s="93">
        <f t="shared" si="35"/>
        <v>1</v>
      </c>
      <c r="Q675" s="34" t="s">
        <v>4435</v>
      </c>
      <c r="R675" s="34">
        <v>19.329999999999998</v>
      </c>
      <c r="S675" s="34">
        <v>0.04</v>
      </c>
    </row>
    <row r="676" spans="1:19">
      <c r="A676" s="34" t="str">
        <f t="shared" si="33"/>
        <v>Grape Puff OG- W21a</v>
      </c>
      <c r="B676" s="93">
        <f t="shared" si="34"/>
        <v>18.899999999999999</v>
      </c>
      <c r="C676" s="93" t="str">
        <f t="shared" si="35"/>
        <v>NO INFO</v>
      </c>
      <c r="Q676" s="36" t="s">
        <v>3782</v>
      </c>
      <c r="R676" s="36">
        <v>19.39</v>
      </c>
      <c r="S676" s="36">
        <v>0.54</v>
      </c>
    </row>
    <row r="677" spans="1:19">
      <c r="A677" s="34" t="str">
        <f t="shared" si="33"/>
        <v>True OG- W36</v>
      </c>
      <c r="B677" s="93">
        <f t="shared" si="34"/>
        <v>18.899999999999999</v>
      </c>
      <c r="C677" s="93" t="str">
        <f t="shared" si="35"/>
        <v>NO INFO</v>
      </c>
      <c r="Q677" s="34" t="s">
        <v>2567</v>
      </c>
      <c r="R677" s="34">
        <v>19.399999999999999</v>
      </c>
      <c r="S677" s="34">
        <v>0.2</v>
      </c>
    </row>
    <row r="678" spans="1:19">
      <c r="A678" s="34" t="str">
        <f t="shared" si="33"/>
        <v>Blueberry Biscuits- W36</v>
      </c>
      <c r="B678" s="93">
        <f t="shared" si="34"/>
        <v>18.899999999999999</v>
      </c>
      <c r="C678" s="93" t="str">
        <f t="shared" si="35"/>
        <v>NO INFO</v>
      </c>
      <c r="Q678" s="34" t="s">
        <v>2887</v>
      </c>
      <c r="R678" s="34">
        <v>19.399999999999999</v>
      </c>
      <c r="S678" s="34" t="s">
        <v>763</v>
      </c>
    </row>
    <row r="679" spans="1:19">
      <c r="A679" s="34" t="str">
        <f t="shared" si="33"/>
        <v>Cuvee Joint (preroll)- W36</v>
      </c>
      <c r="B679" s="93">
        <f t="shared" si="34"/>
        <v>18.899999999999999</v>
      </c>
      <c r="C679" s="93" t="str">
        <f t="shared" si="35"/>
        <v>NO INFO</v>
      </c>
      <c r="Q679" s="34" t="s">
        <v>2931</v>
      </c>
      <c r="R679" s="34">
        <v>19.399999999999999</v>
      </c>
      <c r="S679" s="34" t="s">
        <v>763</v>
      </c>
    </row>
    <row r="680" spans="1:19">
      <c r="A680" s="34" t="str">
        <f t="shared" si="33"/>
        <v>Presidential Kush- W39</v>
      </c>
      <c r="B680" s="93">
        <f t="shared" si="34"/>
        <v>18.899999999999999</v>
      </c>
      <c r="C680" s="93">
        <f t="shared" si="35"/>
        <v>0.19</v>
      </c>
      <c r="Q680" s="34" t="s">
        <v>3167</v>
      </c>
      <c r="R680" s="34">
        <v>19.399999999999999</v>
      </c>
      <c r="S680" s="34">
        <v>0.6</v>
      </c>
    </row>
    <row r="681" spans="1:19">
      <c r="A681" s="34" t="str">
        <f t="shared" si="33"/>
        <v>Blackberry Trainwreck- W37</v>
      </c>
      <c r="B681" s="93">
        <f t="shared" si="34"/>
        <v>18.95</v>
      </c>
      <c r="C681" s="93">
        <f t="shared" si="35"/>
        <v>0.67</v>
      </c>
      <c r="Q681" s="64" t="s">
        <v>3614</v>
      </c>
      <c r="R681" s="34">
        <v>19.399999999999999</v>
      </c>
      <c r="S681" s="34" t="s">
        <v>763</v>
      </c>
    </row>
    <row r="682" spans="1:19">
      <c r="A682" s="34" t="str">
        <f t="shared" si="33"/>
        <v>Purple Pineapple Express- W37</v>
      </c>
      <c r="B682" s="93">
        <f t="shared" si="34"/>
        <v>18.95</v>
      </c>
      <c r="C682" s="93">
        <f t="shared" si="35"/>
        <v>0.67</v>
      </c>
      <c r="Q682" s="34" t="s">
        <v>3751</v>
      </c>
      <c r="R682" s="36">
        <v>19.399999999999999</v>
      </c>
      <c r="S682" s="36">
        <v>0.5</v>
      </c>
    </row>
    <row r="683" spans="1:19">
      <c r="A683" s="34" t="str">
        <f t="shared" si="33"/>
        <v>Sour Diesel Preroll- W33</v>
      </c>
      <c r="B683" s="93">
        <f t="shared" si="34"/>
        <v>18.96</v>
      </c>
      <c r="C683" s="93">
        <f t="shared" si="35"/>
        <v>0</v>
      </c>
      <c r="Q683" s="36" t="s">
        <v>3786</v>
      </c>
      <c r="R683" s="36">
        <v>19.399999999999999</v>
      </c>
      <c r="S683" s="36">
        <v>0</v>
      </c>
    </row>
    <row r="684" spans="1:19">
      <c r="A684" s="34" t="str">
        <f t="shared" si="33"/>
        <v>Rude Boi OG-W2</v>
      </c>
      <c r="B684" s="93">
        <f t="shared" si="34"/>
        <v>19</v>
      </c>
      <c r="C684" s="93">
        <f t="shared" si="35"/>
        <v>0</v>
      </c>
      <c r="Q684" s="36" t="s">
        <v>4311</v>
      </c>
      <c r="R684" s="34">
        <v>19.399999999999999</v>
      </c>
      <c r="S684" s="34" t="s">
        <v>763</v>
      </c>
    </row>
    <row r="685" spans="1:19">
      <c r="A685" s="34" t="str">
        <f t="shared" si="33"/>
        <v>UK Cheese-W2</v>
      </c>
      <c r="B685" s="93">
        <f t="shared" si="34"/>
        <v>19</v>
      </c>
      <c r="C685" s="93">
        <f t="shared" si="35"/>
        <v>0</v>
      </c>
      <c r="Q685" s="36" t="s">
        <v>4499</v>
      </c>
      <c r="R685" s="36">
        <v>19.399999999999999</v>
      </c>
      <c r="S685" s="36">
        <v>0.1</v>
      </c>
    </row>
    <row r="686" spans="1:19">
      <c r="A686" s="34" t="str">
        <f t="shared" si="33"/>
        <v>Grape Smuggler- W4a</v>
      </c>
      <c r="B686" s="93">
        <f t="shared" si="34"/>
        <v>19</v>
      </c>
      <c r="C686" s="93" t="str">
        <f t="shared" si="35"/>
        <v>NO INFO</v>
      </c>
      <c r="Q686" s="36" t="s">
        <v>4570</v>
      </c>
      <c r="R686" s="36">
        <v>19.420000000000002</v>
      </c>
      <c r="S686" s="36">
        <v>0.02</v>
      </c>
    </row>
    <row r="687" spans="1:19">
      <c r="A687" s="34" t="str">
        <f t="shared" si="33"/>
        <v>SuperManna- W4a</v>
      </c>
      <c r="B687" s="93">
        <f t="shared" si="34"/>
        <v>19</v>
      </c>
      <c r="C687" s="93" t="str">
        <f t="shared" si="35"/>
        <v>NO INFO</v>
      </c>
      <c r="Q687" s="36" t="s">
        <v>4024</v>
      </c>
      <c r="R687" s="36">
        <v>19.440000000000001</v>
      </c>
      <c r="S687" s="36">
        <v>0</v>
      </c>
    </row>
    <row r="688" spans="1:19">
      <c r="A688" s="34" t="str">
        <f t="shared" si="33"/>
        <v>Lemon Pie- W4a</v>
      </c>
      <c r="B688" s="93">
        <f t="shared" si="34"/>
        <v>19</v>
      </c>
      <c r="C688" s="93" t="str">
        <f t="shared" si="35"/>
        <v>NO INFO</v>
      </c>
      <c r="Q688" s="36" t="s">
        <v>4006</v>
      </c>
      <c r="R688" s="34">
        <v>19.46</v>
      </c>
      <c r="S688" s="34">
        <v>0.26</v>
      </c>
    </row>
    <row r="689" spans="1:19">
      <c r="A689" s="34" t="str">
        <f t="shared" si="33"/>
        <v>Orange Kush- W4a</v>
      </c>
      <c r="B689" s="93">
        <f t="shared" si="34"/>
        <v>19</v>
      </c>
      <c r="C689" s="93" t="str">
        <f t="shared" si="35"/>
        <v>NO INFO</v>
      </c>
      <c r="Q689" s="36" t="s">
        <v>2072</v>
      </c>
      <c r="R689" s="34">
        <v>19.5</v>
      </c>
      <c r="S689" s="34" t="s">
        <v>763</v>
      </c>
    </row>
    <row r="690" spans="1:19">
      <c r="A690" s="34" t="str">
        <f t="shared" si="33"/>
        <v>Death Star- W4a</v>
      </c>
      <c r="B690" s="93">
        <f t="shared" si="34"/>
        <v>19</v>
      </c>
      <c r="C690" s="93" t="str">
        <f t="shared" si="35"/>
        <v>NO INFO</v>
      </c>
      <c r="Q690" s="34" t="s">
        <v>2276</v>
      </c>
      <c r="R690" s="34">
        <v>19.5</v>
      </c>
      <c r="S690" s="34">
        <v>0.4</v>
      </c>
    </row>
    <row r="691" spans="1:19">
      <c r="A691" s="34" t="str">
        <f t="shared" si="33"/>
        <v>Chocolate Kush- W4a</v>
      </c>
      <c r="B691" s="93">
        <f t="shared" si="34"/>
        <v>19</v>
      </c>
      <c r="C691" s="93" t="str">
        <f t="shared" si="35"/>
        <v>NO INFO</v>
      </c>
      <c r="Q691" s="34" t="s">
        <v>2296</v>
      </c>
      <c r="R691" s="34">
        <v>19.5</v>
      </c>
      <c r="S691" s="34" t="s">
        <v>763</v>
      </c>
    </row>
    <row r="692" spans="1:19">
      <c r="A692" s="34" t="str">
        <f t="shared" si="33"/>
        <v>Black Cherry Soda- W4a</v>
      </c>
      <c r="B692" s="93">
        <f t="shared" si="34"/>
        <v>19</v>
      </c>
      <c r="C692" s="93" t="str">
        <f t="shared" si="35"/>
        <v>NO INFO</v>
      </c>
      <c r="Q692" s="34" t="s">
        <v>2379</v>
      </c>
      <c r="R692" s="34">
        <v>19.5</v>
      </c>
      <c r="S692" s="34" t="s">
        <v>763</v>
      </c>
    </row>
    <row r="693" spans="1:19">
      <c r="A693" s="34" t="str">
        <f t="shared" si="33"/>
        <v>Pineapple Express- W4a</v>
      </c>
      <c r="B693" s="93">
        <f t="shared" si="34"/>
        <v>19</v>
      </c>
      <c r="C693" s="93" t="str">
        <f t="shared" si="35"/>
        <v>NO INFO</v>
      </c>
      <c r="Q693" s="34" t="s">
        <v>2546</v>
      </c>
      <c r="R693" s="34">
        <v>19.5</v>
      </c>
      <c r="S693" s="34">
        <v>0.3</v>
      </c>
    </row>
    <row r="694" spans="1:19">
      <c r="A694" s="34" t="str">
        <f t="shared" si="33"/>
        <v>Bubbleberry- W4a</v>
      </c>
      <c r="B694" s="93">
        <f t="shared" si="34"/>
        <v>19</v>
      </c>
      <c r="C694" s="93" t="str">
        <f t="shared" si="35"/>
        <v>NO INFO</v>
      </c>
      <c r="Q694" s="34" t="s">
        <v>2605</v>
      </c>
      <c r="R694" s="34">
        <v>19.5</v>
      </c>
      <c r="S694" s="34" t="s">
        <v>763</v>
      </c>
    </row>
    <row r="695" spans="1:19">
      <c r="A695" s="34" t="str">
        <f t="shared" si="33"/>
        <v>Pineapple Express- W6</v>
      </c>
      <c r="B695" s="93">
        <f t="shared" si="34"/>
        <v>19</v>
      </c>
      <c r="C695" s="93" t="str">
        <f t="shared" si="35"/>
        <v>NO INFO</v>
      </c>
      <c r="Q695" s="34" t="s">
        <v>2677</v>
      </c>
      <c r="R695" s="34">
        <v>19.5</v>
      </c>
      <c r="S695" s="34">
        <v>0.1</v>
      </c>
    </row>
    <row r="696" spans="1:19">
      <c r="A696" s="34" t="str">
        <f t="shared" si="33"/>
        <v>Purple Kush- W6</v>
      </c>
      <c r="B696" s="93">
        <f t="shared" si="34"/>
        <v>19</v>
      </c>
      <c r="C696" s="93" t="str">
        <f t="shared" si="35"/>
        <v>NO INFO</v>
      </c>
      <c r="Q696" s="34" t="s">
        <v>2777</v>
      </c>
      <c r="R696" s="34">
        <v>19.5</v>
      </c>
      <c r="S696" s="34" t="s">
        <v>763</v>
      </c>
    </row>
    <row r="697" spans="1:19">
      <c r="A697" s="34" t="str">
        <f t="shared" si="33"/>
        <v>Snowdizzle- W6</v>
      </c>
      <c r="B697" s="93">
        <f t="shared" si="34"/>
        <v>19</v>
      </c>
      <c r="C697" s="93" t="str">
        <f t="shared" si="35"/>
        <v>NO INFO</v>
      </c>
      <c r="Q697" s="34" t="s">
        <v>2790</v>
      </c>
      <c r="R697" s="34">
        <v>19.5</v>
      </c>
      <c r="S697" s="34" t="s">
        <v>763</v>
      </c>
    </row>
    <row r="698" spans="1:19">
      <c r="A698" s="34" t="str">
        <f t="shared" si="33"/>
        <v>Alyze- Exotikz- W7a</v>
      </c>
      <c r="B698" s="93">
        <f t="shared" si="34"/>
        <v>19</v>
      </c>
      <c r="C698" s="93" t="str">
        <f t="shared" si="35"/>
        <v>NO INFO</v>
      </c>
      <c r="Q698" s="34" t="s">
        <v>2888</v>
      </c>
      <c r="R698" s="34">
        <v>19.5</v>
      </c>
      <c r="S698" s="34" t="s">
        <v>763</v>
      </c>
    </row>
    <row r="699" spans="1:19">
      <c r="A699" s="34" t="str">
        <f t="shared" si="33"/>
        <v>Lemon Sorbet #3 (1/2)- Gabriel- W7a</v>
      </c>
      <c r="B699" s="93">
        <f t="shared" si="34"/>
        <v>19</v>
      </c>
      <c r="C699" s="93" t="str">
        <f t="shared" si="35"/>
        <v>NO INFO</v>
      </c>
      <c r="Q699" s="34" t="s">
        <v>2941</v>
      </c>
      <c r="R699" s="34">
        <v>19.5</v>
      </c>
      <c r="S699" s="34" t="s">
        <v>763</v>
      </c>
    </row>
    <row r="700" spans="1:19">
      <c r="A700" s="34" t="str">
        <f t="shared" si="33"/>
        <v>Dama- Cinex- W9a</v>
      </c>
      <c r="B700" s="93">
        <f t="shared" si="34"/>
        <v>19</v>
      </c>
      <c r="C700" s="93">
        <f t="shared" si="35"/>
        <v>0.4</v>
      </c>
      <c r="Q700" s="34" t="s">
        <v>2955</v>
      </c>
      <c r="R700" s="34">
        <v>19.5</v>
      </c>
      <c r="S700" s="34" t="s">
        <v>795</v>
      </c>
    </row>
    <row r="701" spans="1:19">
      <c r="A701" s="34" t="str">
        <f t="shared" si="33"/>
        <v>Quality- Dj Short Blueberry Bubble Buds- W9a</v>
      </c>
      <c r="B701" s="93">
        <f t="shared" si="34"/>
        <v>19</v>
      </c>
      <c r="C701" s="93" t="str">
        <f t="shared" si="35"/>
        <v>NO INFO</v>
      </c>
      <c r="Q701" s="34" t="s">
        <v>3016</v>
      </c>
      <c r="R701" s="34">
        <v>19.5</v>
      </c>
      <c r="S701" s="34" t="s">
        <v>795</v>
      </c>
    </row>
    <row r="702" spans="1:19">
      <c r="A702" s="34" t="str">
        <f t="shared" si="33"/>
        <v>Quality- Orange Kush- Jar- W9a</v>
      </c>
      <c r="B702" s="93">
        <f t="shared" si="34"/>
        <v>19</v>
      </c>
      <c r="C702" s="93">
        <f t="shared" si="35"/>
        <v>0.3</v>
      </c>
      <c r="Q702" s="36" t="s">
        <v>3247</v>
      </c>
      <c r="R702" s="34">
        <v>19.5</v>
      </c>
      <c r="S702" s="34" t="s">
        <v>763</v>
      </c>
    </row>
    <row r="703" spans="1:19">
      <c r="A703" s="34" t="str">
        <f t="shared" si="33"/>
        <v>Quality- Purple Urkle- Jar- W9a</v>
      </c>
      <c r="B703" s="93">
        <f t="shared" si="34"/>
        <v>19</v>
      </c>
      <c r="C703" s="93">
        <f t="shared" si="35"/>
        <v>0.2</v>
      </c>
      <c r="Q703" s="36" t="s">
        <v>3325</v>
      </c>
      <c r="R703" s="34">
        <v>19.5</v>
      </c>
      <c r="S703" s="34" t="s">
        <v>763</v>
      </c>
    </row>
    <row r="704" spans="1:19">
      <c r="A704" s="34" t="str">
        <f t="shared" si="33"/>
        <v>EcoBudz- Chernobyl- W9a</v>
      </c>
      <c r="B704" s="93">
        <f t="shared" si="34"/>
        <v>19</v>
      </c>
      <c r="C704" s="93" t="str">
        <f t="shared" si="35"/>
        <v>NO INFO</v>
      </c>
      <c r="Q704" s="36" t="s">
        <v>3877</v>
      </c>
      <c r="R704" s="36">
        <v>19.5</v>
      </c>
      <c r="S704" s="36">
        <v>0.1</v>
      </c>
    </row>
    <row r="705" spans="1:19">
      <c r="A705" s="34" t="str">
        <f t="shared" ref="A705:A768" si="36">Q579</f>
        <v>Quality- Sapphire Star- Jar- W9a</v>
      </c>
      <c r="B705" s="93">
        <f t="shared" ref="B705:B768" si="37">R579</f>
        <v>19</v>
      </c>
      <c r="C705" s="93" t="str">
        <f t="shared" ref="C705:C768" si="38">S579</f>
        <v>NO INFO</v>
      </c>
      <c r="Q705" s="34" t="s">
        <v>4103</v>
      </c>
      <c r="R705" s="34">
        <v>19.5</v>
      </c>
      <c r="S705" s="34" t="s">
        <v>763</v>
      </c>
    </row>
    <row r="706" spans="1:19">
      <c r="A706" s="34" t="str">
        <f t="shared" si="36"/>
        <v>Jack Herer Buddha- W16a</v>
      </c>
      <c r="B706" s="93">
        <f t="shared" si="37"/>
        <v>19</v>
      </c>
      <c r="C706" s="93" t="str">
        <f t="shared" si="38"/>
        <v>NO INFO</v>
      </c>
      <c r="Q706" s="34" t="s">
        <v>4190</v>
      </c>
      <c r="R706" s="34">
        <v>19.5</v>
      </c>
      <c r="S706" s="34">
        <v>0.1</v>
      </c>
    </row>
    <row r="707" spans="1:19">
      <c r="A707" s="34" t="str">
        <f t="shared" si="36"/>
        <v>Lemon Slice AVITAS- W16a</v>
      </c>
      <c r="B707" s="93">
        <f t="shared" si="37"/>
        <v>19</v>
      </c>
      <c r="C707" s="93" t="str">
        <f t="shared" si="38"/>
        <v>NO INFO</v>
      </c>
      <c r="Q707" s="36" t="s">
        <v>4025</v>
      </c>
      <c r="R707" s="36">
        <v>19.53</v>
      </c>
      <c r="S707" s="36">
        <v>0.24</v>
      </c>
    </row>
    <row r="708" spans="1:19">
      <c r="A708" s="34" t="str">
        <f t="shared" si="36"/>
        <v>Orange Rush Hemp Kings- W16a</v>
      </c>
      <c r="B708" s="93">
        <f t="shared" si="37"/>
        <v>19</v>
      </c>
      <c r="C708" s="93" t="str">
        <f t="shared" si="38"/>
        <v>NO INFO</v>
      </c>
      <c r="Q708" s="36" t="s">
        <v>3924</v>
      </c>
      <c r="R708" s="36">
        <v>19.54</v>
      </c>
      <c r="S708" s="36">
        <v>0.14000000000000001</v>
      </c>
    </row>
    <row r="709" spans="1:19">
      <c r="A709" s="34" t="str">
        <f t="shared" si="36"/>
        <v>Pepe's Papaya Buddha - W16a</v>
      </c>
      <c r="B709" s="93">
        <f t="shared" si="37"/>
        <v>19</v>
      </c>
      <c r="C709" s="93" t="str">
        <f t="shared" si="38"/>
        <v>NO INFO</v>
      </c>
      <c r="Q709" s="36" t="s">
        <v>3885</v>
      </c>
      <c r="R709" s="36">
        <v>19.559999999999999</v>
      </c>
      <c r="S709" s="36">
        <v>0.88</v>
      </c>
    </row>
    <row r="710" spans="1:19">
      <c r="A710" s="34" t="str">
        <f t="shared" si="36"/>
        <v>Strawberry Fields AVITAS- W16a</v>
      </c>
      <c r="B710" s="93">
        <f t="shared" si="37"/>
        <v>19</v>
      </c>
      <c r="C710" s="93">
        <f t="shared" si="38"/>
        <v>0.2</v>
      </c>
      <c r="Q710" s="64" t="s">
        <v>3550</v>
      </c>
      <c r="R710" s="34">
        <v>19.57</v>
      </c>
      <c r="S710" s="34" t="s">
        <v>795</v>
      </c>
    </row>
    <row r="711" spans="1:19">
      <c r="A711" s="34" t="str">
        <f t="shared" si="36"/>
        <v>Pot Factory Chemmy- W9b</v>
      </c>
      <c r="B711" s="93">
        <f t="shared" si="37"/>
        <v>19</v>
      </c>
      <c r="C711" s="93">
        <f t="shared" si="38"/>
        <v>0.4</v>
      </c>
      <c r="Q711" s="36" t="s">
        <v>3896</v>
      </c>
      <c r="R711" s="36">
        <v>19.579999999999998</v>
      </c>
      <c r="S711" s="36">
        <v>0.06</v>
      </c>
    </row>
    <row r="712" spans="1:19">
      <c r="A712" s="34" t="str">
        <f t="shared" si="36"/>
        <v>Pot Factory Chemmy Jones (Hybrid Preroll)- W9b</v>
      </c>
      <c r="B712" s="93">
        <f t="shared" si="37"/>
        <v>19</v>
      </c>
      <c r="C712" s="93">
        <f t="shared" si="38"/>
        <v>0.4</v>
      </c>
      <c r="Q712" s="36" t="s">
        <v>4505</v>
      </c>
      <c r="R712" s="36">
        <v>19.59</v>
      </c>
      <c r="S712" s="36">
        <v>0.05</v>
      </c>
    </row>
    <row r="713" spans="1:19">
      <c r="A713" s="34" t="str">
        <f t="shared" si="36"/>
        <v>Dutchberry- Artizen- W20a</v>
      </c>
      <c r="B713" s="93">
        <f t="shared" si="37"/>
        <v>19</v>
      </c>
      <c r="C713" s="93" t="str">
        <f t="shared" si="38"/>
        <v>NO INFO</v>
      </c>
      <c r="Q713" s="34" t="s">
        <v>2137</v>
      </c>
      <c r="R713" s="34">
        <v>19.600000000000001</v>
      </c>
      <c r="S713" s="34">
        <v>0</v>
      </c>
    </row>
    <row r="714" spans="1:19">
      <c r="A714" s="34" t="str">
        <f t="shared" si="36"/>
        <v>Chuckanut- W21a</v>
      </c>
      <c r="B714" s="93">
        <f t="shared" si="37"/>
        <v>19</v>
      </c>
      <c r="C714" s="93">
        <f t="shared" si="38"/>
        <v>0.3</v>
      </c>
      <c r="Q714" s="34" t="s">
        <v>2142</v>
      </c>
      <c r="R714" s="34">
        <v>19.600000000000001</v>
      </c>
      <c r="S714" s="34">
        <v>1.41</v>
      </c>
    </row>
    <row r="715" spans="1:19">
      <c r="A715" s="34" t="str">
        <f t="shared" si="36"/>
        <v>Blue Dream From MT. Baker Growers- W22a</v>
      </c>
      <c r="B715" s="93">
        <f t="shared" si="37"/>
        <v>19</v>
      </c>
      <c r="C715" s="93" t="str">
        <f t="shared" si="38"/>
        <v>NO INFO</v>
      </c>
      <c r="Q715" s="34" t="s">
        <v>2314</v>
      </c>
      <c r="R715" s="34">
        <v>19.600000000000001</v>
      </c>
      <c r="S715" s="34" t="s">
        <v>763</v>
      </c>
    </row>
    <row r="716" spans="1:19">
      <c r="A716" s="34" t="str">
        <f t="shared" si="36"/>
        <v>Dirty Girl From Cascadia- W22a</v>
      </c>
      <c r="B716" s="93">
        <f t="shared" si="37"/>
        <v>19</v>
      </c>
      <c r="C716" s="93" t="str">
        <f t="shared" si="38"/>
        <v>NO INFO</v>
      </c>
      <c r="Q716" s="34" t="s">
        <v>2391</v>
      </c>
      <c r="R716" s="34">
        <v>19.600000000000001</v>
      </c>
      <c r="S716" s="34" t="s">
        <v>763</v>
      </c>
    </row>
    <row r="717" spans="1:19">
      <c r="A717" s="34" t="str">
        <f t="shared" si="36"/>
        <v>Double Lemon Cheesecake- W22a</v>
      </c>
      <c r="B717" s="93">
        <f t="shared" si="37"/>
        <v>19</v>
      </c>
      <c r="C717" s="93" t="str">
        <f t="shared" si="38"/>
        <v>NO INFO</v>
      </c>
      <c r="Q717" s="34" t="s">
        <v>2675</v>
      </c>
      <c r="R717" s="34">
        <v>19.600000000000001</v>
      </c>
      <c r="S717" s="34">
        <v>0.2</v>
      </c>
    </row>
    <row r="718" spans="1:19">
      <c r="A718" s="34" t="str">
        <f t="shared" si="36"/>
        <v>Green Crack from Natural Mystic- W22a</v>
      </c>
      <c r="B718" s="93">
        <f t="shared" si="37"/>
        <v>19</v>
      </c>
      <c r="C718" s="93" t="str">
        <f t="shared" si="38"/>
        <v>NO INFO</v>
      </c>
      <c r="Q718" s="34" t="s">
        <v>2736</v>
      </c>
      <c r="R718" s="34">
        <v>19.600000000000001</v>
      </c>
      <c r="S718" s="34">
        <v>0.2</v>
      </c>
    </row>
    <row r="719" spans="1:19">
      <c r="A719" s="34" t="str">
        <f t="shared" si="36"/>
        <v>Purple Rain AKA Purple Cat Piss- W22a</v>
      </c>
      <c r="B719" s="93">
        <f t="shared" si="37"/>
        <v>19</v>
      </c>
      <c r="C719" s="93" t="str">
        <f t="shared" si="38"/>
        <v>NO INFO</v>
      </c>
      <c r="Q719" s="34" t="s">
        <v>2757</v>
      </c>
      <c r="R719" s="34">
        <v>19.600000000000001</v>
      </c>
      <c r="S719" s="34" t="s">
        <v>763</v>
      </c>
    </row>
    <row r="720" spans="1:19">
      <c r="A720" s="34" t="str">
        <f t="shared" si="36"/>
        <v>Sour Diesel From Buddy Boy- W22a</v>
      </c>
      <c r="B720" s="93">
        <f t="shared" si="37"/>
        <v>19</v>
      </c>
      <c r="C720" s="93" t="str">
        <f t="shared" si="38"/>
        <v>NO INFO</v>
      </c>
      <c r="Q720" s="34" t="s">
        <v>2773</v>
      </c>
      <c r="R720" s="34">
        <v>19.600000000000001</v>
      </c>
      <c r="S720" s="34" t="s">
        <v>763</v>
      </c>
    </row>
    <row r="721" spans="1:19">
      <c r="A721" s="34" t="str">
        <f t="shared" si="36"/>
        <v>Cookie Stomper- W22a</v>
      </c>
      <c r="B721" s="93">
        <f t="shared" si="37"/>
        <v>19</v>
      </c>
      <c r="C721" s="93" t="str">
        <f t="shared" si="38"/>
        <v>NO INFO</v>
      </c>
      <c r="Q721" s="34" t="s">
        <v>2830</v>
      </c>
      <c r="R721" s="34">
        <v>19.600000000000001</v>
      </c>
      <c r="S721" s="34" t="s">
        <v>763</v>
      </c>
    </row>
    <row r="722" spans="1:19">
      <c r="A722" s="34" t="str">
        <f t="shared" si="36"/>
        <v>Fire OG from Deepwater- W22a</v>
      </c>
      <c r="B722" s="93">
        <f t="shared" si="37"/>
        <v>19</v>
      </c>
      <c r="C722" s="93" t="str">
        <f t="shared" si="38"/>
        <v>NO INFO</v>
      </c>
      <c r="Q722" s="34" t="s">
        <v>2866</v>
      </c>
      <c r="R722" s="34">
        <v>19.600000000000001</v>
      </c>
      <c r="S722" s="34" t="s">
        <v>763</v>
      </c>
    </row>
    <row r="723" spans="1:19">
      <c r="A723" s="34" t="str">
        <f t="shared" si="36"/>
        <v>PreRolls From Phat Panda- W22a</v>
      </c>
      <c r="B723" s="93">
        <f t="shared" si="37"/>
        <v>19</v>
      </c>
      <c r="C723" s="93" t="str">
        <f t="shared" si="38"/>
        <v>NO INFO</v>
      </c>
      <c r="Q723" s="36" t="s">
        <v>3307</v>
      </c>
      <c r="R723" s="34">
        <v>19.600000000000001</v>
      </c>
      <c r="S723" s="34" t="s">
        <v>763</v>
      </c>
    </row>
    <row r="724" spans="1:19">
      <c r="A724" s="34" t="str">
        <f t="shared" si="36"/>
        <v>Pre Rolls From Phat Panda- W22a</v>
      </c>
      <c r="B724" s="93">
        <f t="shared" si="37"/>
        <v>19</v>
      </c>
      <c r="C724" s="93" t="str">
        <f t="shared" si="38"/>
        <v>No INFO</v>
      </c>
      <c r="Q724" s="73" t="s">
        <v>3512</v>
      </c>
      <c r="R724" s="34">
        <v>19.600000000000001</v>
      </c>
      <c r="S724" s="34" t="s">
        <v>763</v>
      </c>
    </row>
    <row r="725" spans="1:19">
      <c r="A725" s="34" t="str">
        <f t="shared" si="36"/>
        <v>Dutch Hawaiian- W4b</v>
      </c>
      <c r="B725" s="93">
        <f t="shared" si="37"/>
        <v>19</v>
      </c>
      <c r="C725" s="93" t="str">
        <f t="shared" si="38"/>
        <v>NO INFO</v>
      </c>
      <c r="Q725" s="36" t="s">
        <v>3938</v>
      </c>
      <c r="R725" s="36">
        <v>19.600000000000001</v>
      </c>
      <c r="S725" s="36">
        <v>0.22</v>
      </c>
    </row>
    <row r="726" spans="1:19">
      <c r="A726" s="34" t="str">
        <f t="shared" si="36"/>
        <v>Black Cherry Soda- W4b</v>
      </c>
      <c r="B726" s="93">
        <f t="shared" si="37"/>
        <v>19</v>
      </c>
      <c r="C726" s="93" t="str">
        <f t="shared" si="38"/>
        <v>NO INFO</v>
      </c>
      <c r="Q726" s="34" t="s">
        <v>4123</v>
      </c>
      <c r="R726" s="34">
        <v>19.600000000000001</v>
      </c>
      <c r="S726" s="34" t="s">
        <v>763</v>
      </c>
    </row>
    <row r="727" spans="1:19">
      <c r="A727" s="34" t="str">
        <f t="shared" si="36"/>
        <v>Chemdawg- W4b</v>
      </c>
      <c r="B727" s="93">
        <f t="shared" si="37"/>
        <v>19</v>
      </c>
      <c r="C727" s="93" t="str">
        <f t="shared" si="38"/>
        <v>NO INFO</v>
      </c>
      <c r="Q727" s="34" t="s">
        <v>4137</v>
      </c>
      <c r="R727" s="34">
        <v>19.600000000000001</v>
      </c>
      <c r="S727" s="34" t="s">
        <v>763</v>
      </c>
    </row>
    <row r="728" spans="1:19">
      <c r="A728" s="34" t="str">
        <f t="shared" si="36"/>
        <v>Kosher Tangie- W4b</v>
      </c>
      <c r="B728" s="93">
        <f t="shared" si="37"/>
        <v>19</v>
      </c>
      <c r="C728" s="93" t="str">
        <f t="shared" si="38"/>
        <v>NO INFO</v>
      </c>
      <c r="Q728" s="34" t="s">
        <v>4188</v>
      </c>
      <c r="R728" s="34">
        <v>19.600000000000001</v>
      </c>
      <c r="S728" s="34">
        <v>0.2</v>
      </c>
    </row>
    <row r="729" spans="1:19">
      <c r="A729" s="34" t="str">
        <f t="shared" si="36"/>
        <v>Super Manna- W4b</v>
      </c>
      <c r="B729" s="93">
        <f t="shared" si="37"/>
        <v>19</v>
      </c>
      <c r="C729" s="93" t="str">
        <f t="shared" si="38"/>
        <v>NO INFO</v>
      </c>
      <c r="Q729" s="34" t="s">
        <v>2497</v>
      </c>
      <c r="R729" s="34">
        <v>19.62</v>
      </c>
      <c r="S729" s="34">
        <v>0.14000000000000001</v>
      </c>
    </row>
    <row r="730" spans="1:19">
      <c r="A730" s="34" t="str">
        <f t="shared" si="36"/>
        <v>Columbian Gold- W4b</v>
      </c>
      <c r="B730" s="93">
        <f t="shared" si="37"/>
        <v>19</v>
      </c>
      <c r="C730" s="93" t="str">
        <f t="shared" si="38"/>
        <v>NO INFO</v>
      </c>
      <c r="Q730" s="36" t="s">
        <v>3992</v>
      </c>
      <c r="R730" s="65">
        <v>19.62</v>
      </c>
      <c r="S730" s="65">
        <v>0</v>
      </c>
    </row>
    <row r="731" spans="1:19">
      <c r="A731" s="34" t="str">
        <f t="shared" si="36"/>
        <v>Grape Smuggler- W4b</v>
      </c>
      <c r="B731" s="93">
        <f t="shared" si="37"/>
        <v>19</v>
      </c>
      <c r="C731" s="93" t="str">
        <f t="shared" si="38"/>
        <v>NO INFO</v>
      </c>
      <c r="Q731" s="36" t="s">
        <v>4466</v>
      </c>
      <c r="R731" s="34">
        <v>19.62</v>
      </c>
      <c r="S731" s="34">
        <v>0.83</v>
      </c>
    </row>
    <row r="732" spans="1:19">
      <c r="A732" s="34" t="str">
        <f t="shared" si="36"/>
        <v>Force Shield- W4b</v>
      </c>
      <c r="B732" s="93">
        <f t="shared" si="37"/>
        <v>19</v>
      </c>
      <c r="C732" s="93" t="str">
        <f t="shared" si="38"/>
        <v>NO INFO</v>
      </c>
      <c r="Q732" s="36" t="s">
        <v>2060</v>
      </c>
      <c r="R732" s="34">
        <v>19.64</v>
      </c>
      <c r="S732" s="34">
        <v>2.2999999999999998</v>
      </c>
    </row>
    <row r="733" spans="1:19">
      <c r="A733" s="34" t="str">
        <f t="shared" si="36"/>
        <v>Grape Cheese- W4b</v>
      </c>
      <c r="B733" s="93">
        <f t="shared" si="37"/>
        <v>19</v>
      </c>
      <c r="C733" s="93" t="str">
        <f t="shared" si="38"/>
        <v>NO INFO</v>
      </c>
      <c r="Q733" s="36" t="s">
        <v>4564</v>
      </c>
      <c r="R733" s="36">
        <v>19.649999999999999</v>
      </c>
      <c r="S733" s="36">
        <v>0.02</v>
      </c>
    </row>
    <row r="734" spans="1:19">
      <c r="A734" s="34" t="str">
        <f t="shared" si="36"/>
        <v>Time Wreck- W4b</v>
      </c>
      <c r="B734" s="93">
        <f t="shared" si="37"/>
        <v>19</v>
      </c>
      <c r="C734" s="93" t="str">
        <f t="shared" si="38"/>
        <v>NO INFO</v>
      </c>
      <c r="Q734" s="64" t="s">
        <v>3668</v>
      </c>
      <c r="R734" s="34">
        <v>19.66</v>
      </c>
      <c r="S734" s="34" t="s">
        <v>763</v>
      </c>
    </row>
    <row r="735" spans="1:19">
      <c r="A735" s="34" t="str">
        <f t="shared" si="36"/>
        <v>Polar Dawg- W4b</v>
      </c>
      <c r="B735" s="93">
        <f t="shared" si="37"/>
        <v>19</v>
      </c>
      <c r="C735" s="93" t="str">
        <f t="shared" si="38"/>
        <v>NO INFO</v>
      </c>
      <c r="Q735" s="36" t="s">
        <v>4571</v>
      </c>
      <c r="R735" s="36">
        <v>19.68</v>
      </c>
      <c r="S735" s="36">
        <v>0.39</v>
      </c>
    </row>
    <row r="736" spans="1:19">
      <c r="A736" s="34" t="str">
        <f t="shared" si="36"/>
        <v>Berry 1 preroll- W4b</v>
      </c>
      <c r="B736" s="93">
        <f t="shared" si="37"/>
        <v>19</v>
      </c>
      <c r="C736" s="93" t="str">
        <f t="shared" si="38"/>
        <v>NO INFO</v>
      </c>
      <c r="Q736" s="64" t="s">
        <v>3577</v>
      </c>
      <c r="R736" s="34">
        <v>19.690000000000001</v>
      </c>
      <c r="S736" s="34">
        <v>1.2</v>
      </c>
    </row>
    <row r="737" spans="1:19">
      <c r="A737" s="34" t="str">
        <f t="shared" si="36"/>
        <v>Cookies n Cream pr roll- W4b</v>
      </c>
      <c r="B737" s="93">
        <f t="shared" si="37"/>
        <v>19</v>
      </c>
      <c r="C737" s="93" t="str">
        <f t="shared" si="38"/>
        <v>NO INFO</v>
      </c>
      <c r="Q737" s="34" t="s">
        <v>2307</v>
      </c>
      <c r="R737" s="34">
        <v>19.7</v>
      </c>
      <c r="S737" s="34" t="s">
        <v>763</v>
      </c>
    </row>
    <row r="738" spans="1:19">
      <c r="A738" s="34" t="str">
        <f t="shared" si="36"/>
        <v>Zen X- Sysco Pancho- W30</v>
      </c>
      <c r="B738" s="93">
        <f t="shared" si="37"/>
        <v>19</v>
      </c>
      <c r="C738" s="93" t="str">
        <f t="shared" si="38"/>
        <v>NO INFO</v>
      </c>
      <c r="Q738" s="34" t="s">
        <v>2461</v>
      </c>
      <c r="R738" s="34">
        <v>19.7</v>
      </c>
      <c r="S738" s="34" t="s">
        <v>763</v>
      </c>
    </row>
    <row r="739" spans="1:19">
      <c r="A739" s="34" t="str">
        <f t="shared" si="36"/>
        <v>Purple Arrow- Harmony Farms- W30</v>
      </c>
      <c r="B739" s="93">
        <f t="shared" si="37"/>
        <v>19</v>
      </c>
      <c r="C739" s="93" t="str">
        <f t="shared" si="38"/>
        <v>NO INFO</v>
      </c>
      <c r="Q739" s="66" t="s">
        <v>2545</v>
      </c>
      <c r="R739" s="34">
        <v>19.7</v>
      </c>
      <c r="S739" s="34" t="s">
        <v>795</v>
      </c>
    </row>
    <row r="740" spans="1:19">
      <c r="A740" s="34" t="str">
        <f t="shared" si="36"/>
        <v>Zen X- Sysco Pancho- W30</v>
      </c>
      <c r="B740" s="93">
        <f t="shared" si="37"/>
        <v>19</v>
      </c>
      <c r="C740" s="93" t="str">
        <f t="shared" si="38"/>
        <v>NO INFO</v>
      </c>
      <c r="Q740" s="34" t="s">
        <v>2643</v>
      </c>
      <c r="R740" s="34">
        <v>19.7</v>
      </c>
      <c r="S740" s="34">
        <v>0</v>
      </c>
    </row>
    <row r="741" spans="1:19">
      <c r="A741" s="34" t="str">
        <f t="shared" si="36"/>
        <v>Purple Arrow- Harmony Farms- W30</v>
      </c>
      <c r="B741" s="93">
        <f t="shared" si="37"/>
        <v>19</v>
      </c>
      <c r="C741" s="93" t="str">
        <f t="shared" si="38"/>
        <v>NO INFO</v>
      </c>
      <c r="Q741" s="34" t="s">
        <v>2657</v>
      </c>
      <c r="R741" s="34">
        <v>19.7</v>
      </c>
      <c r="S741" s="34">
        <v>0</v>
      </c>
    </row>
    <row r="742" spans="1:19">
      <c r="A742" s="34" t="str">
        <f t="shared" si="36"/>
        <v>White Russian- W32</v>
      </c>
      <c r="B742" s="93">
        <f t="shared" si="37"/>
        <v>19</v>
      </c>
      <c r="C742" s="93">
        <f t="shared" si="38"/>
        <v>0.17</v>
      </c>
      <c r="Q742" s="34" t="s">
        <v>2769</v>
      </c>
      <c r="R742" s="34">
        <v>19.7</v>
      </c>
      <c r="S742" s="34" t="s">
        <v>763</v>
      </c>
    </row>
    <row r="743" spans="1:19">
      <c r="A743" s="34" t="str">
        <f t="shared" si="36"/>
        <v>Afghan Kush- W33</v>
      </c>
      <c r="B743" s="93">
        <f t="shared" si="37"/>
        <v>19</v>
      </c>
      <c r="C743" s="93">
        <f t="shared" si="38"/>
        <v>0</v>
      </c>
      <c r="Q743" s="34" t="s">
        <v>2804</v>
      </c>
      <c r="R743" s="34">
        <v>19.7</v>
      </c>
      <c r="S743" s="34" t="s">
        <v>763</v>
      </c>
    </row>
    <row r="744" spans="1:19">
      <c r="A744" s="34" t="str">
        <f t="shared" si="36"/>
        <v>Rapper Kush X Sour Diesel Preroll- W35</v>
      </c>
      <c r="B744" s="93">
        <f t="shared" si="37"/>
        <v>19</v>
      </c>
      <c r="C744" s="93">
        <f t="shared" si="38"/>
        <v>0.2</v>
      </c>
      <c r="Q744" s="34" t="s">
        <v>2869</v>
      </c>
      <c r="R744" s="34">
        <v>19.7</v>
      </c>
      <c r="S744" s="34" t="s">
        <v>763</v>
      </c>
    </row>
    <row r="745" spans="1:19">
      <c r="A745" s="34" t="str">
        <f t="shared" si="36"/>
        <v>Nitro Cookes- W36</v>
      </c>
      <c r="B745" s="93">
        <f t="shared" si="37"/>
        <v>19</v>
      </c>
      <c r="C745" s="93" t="str">
        <f t="shared" si="38"/>
        <v>NO INFO</v>
      </c>
      <c r="Q745" s="34" t="s">
        <v>2994</v>
      </c>
      <c r="R745" s="34">
        <v>19.7</v>
      </c>
      <c r="S745" s="34" t="s">
        <v>763</v>
      </c>
    </row>
    <row r="746" spans="1:19">
      <c r="A746" s="34" t="str">
        <f t="shared" si="36"/>
        <v>Lemon OG- W36</v>
      </c>
      <c r="B746" s="93">
        <f t="shared" si="37"/>
        <v>19</v>
      </c>
      <c r="C746" s="93" t="str">
        <f t="shared" si="38"/>
        <v>NO INFO</v>
      </c>
      <c r="Q746" s="34" t="s">
        <v>3151</v>
      </c>
      <c r="R746" s="34">
        <v>19.7</v>
      </c>
      <c r="S746" s="34">
        <v>0.2</v>
      </c>
    </row>
    <row r="747" spans="1:19">
      <c r="A747" s="34" t="str">
        <f t="shared" si="36"/>
        <v>Gooberry- W12</v>
      </c>
      <c r="B747" s="93">
        <f t="shared" si="37"/>
        <v>19.02</v>
      </c>
      <c r="C747" s="93">
        <f t="shared" si="38"/>
        <v>0</v>
      </c>
      <c r="Q747" s="64" t="s">
        <v>3622</v>
      </c>
      <c r="R747" s="34">
        <v>19.7</v>
      </c>
      <c r="S747" s="34" t="s">
        <v>763</v>
      </c>
    </row>
    <row r="748" spans="1:19">
      <c r="A748" s="34" t="str">
        <f t="shared" si="36"/>
        <v>Grapefruit- W25</v>
      </c>
      <c r="B748" s="93">
        <f t="shared" si="37"/>
        <v>19.02</v>
      </c>
      <c r="C748" s="93" t="str">
        <f t="shared" si="38"/>
        <v>NO INFO</v>
      </c>
      <c r="Q748" s="36" t="s">
        <v>4116</v>
      </c>
      <c r="R748" s="36">
        <v>19.7</v>
      </c>
      <c r="S748" s="36" t="s">
        <v>763</v>
      </c>
    </row>
    <row r="749" spans="1:19">
      <c r="A749" s="34" t="str">
        <f t="shared" si="36"/>
        <v>Ultra Violet-W2</v>
      </c>
      <c r="B749" s="93">
        <f t="shared" si="37"/>
        <v>19.04</v>
      </c>
      <c r="C749" s="93">
        <f t="shared" si="38"/>
        <v>0.23</v>
      </c>
      <c r="Q749" s="36" t="s">
        <v>4250</v>
      </c>
      <c r="R749" s="34">
        <v>19.7</v>
      </c>
      <c r="S749" s="34" t="s">
        <v>763</v>
      </c>
    </row>
    <row r="750" spans="1:19">
      <c r="A750" s="34" t="str">
        <f t="shared" si="36"/>
        <v>Ultra Violet-W2</v>
      </c>
      <c r="B750" s="93">
        <f t="shared" si="37"/>
        <v>19.04</v>
      </c>
      <c r="C750" s="93">
        <f t="shared" si="38"/>
        <v>0.23</v>
      </c>
      <c r="Q750" s="36" t="s">
        <v>3940</v>
      </c>
      <c r="R750" s="65">
        <v>19.71</v>
      </c>
      <c r="S750" s="65">
        <v>0.06</v>
      </c>
    </row>
    <row r="751" spans="1:19">
      <c r="A751" s="34" t="str">
        <f t="shared" si="36"/>
        <v>Sunset Sherbet Jiont- W39</v>
      </c>
      <c r="B751" s="93">
        <f t="shared" si="37"/>
        <v>19.05</v>
      </c>
      <c r="C751" s="93">
        <f t="shared" si="38"/>
        <v>0</v>
      </c>
      <c r="Q751" s="34" t="s">
        <v>2109</v>
      </c>
      <c r="R751" s="34">
        <v>19.73</v>
      </c>
      <c r="S751" s="34">
        <v>0.05</v>
      </c>
    </row>
    <row r="752" spans="1:19">
      <c r="A752" s="34" t="str">
        <f t="shared" si="36"/>
        <v>DS- Purple Punch- W28</v>
      </c>
      <c r="B752" s="93">
        <f t="shared" si="37"/>
        <v>19.09</v>
      </c>
      <c r="C752" s="93">
        <f t="shared" si="38"/>
        <v>0.01</v>
      </c>
      <c r="Q752" s="34" t="s">
        <v>3999</v>
      </c>
      <c r="R752" s="34">
        <v>19.73</v>
      </c>
      <c r="S752" s="34">
        <v>0.49</v>
      </c>
    </row>
    <row r="753" spans="1:19">
      <c r="A753" s="34" t="str">
        <f t="shared" si="36"/>
        <v>Lodi Dodi- Forbidden Farms- W7a</v>
      </c>
      <c r="B753" s="93">
        <f t="shared" si="37"/>
        <v>19.100000000000001</v>
      </c>
      <c r="C753" s="93">
        <f t="shared" si="38"/>
        <v>0.2</v>
      </c>
      <c r="Q753" s="34" t="s">
        <v>2104</v>
      </c>
      <c r="R753" s="34">
        <v>19.760000000000002</v>
      </c>
      <c r="S753" s="34">
        <v>0.22</v>
      </c>
    </row>
    <row r="754" spans="1:19">
      <c r="A754" s="34" t="str">
        <f t="shared" si="36"/>
        <v>Training Day- Liberty Reach- W7a</v>
      </c>
      <c r="B754" s="93">
        <f t="shared" si="37"/>
        <v>19.100000000000001</v>
      </c>
      <c r="C754" s="93" t="str">
        <f t="shared" si="38"/>
        <v>NO INFO</v>
      </c>
      <c r="Q754" s="34" t="s">
        <v>2138</v>
      </c>
      <c r="R754" s="34">
        <v>19.760000000000002</v>
      </c>
      <c r="S754" s="34">
        <v>0.22</v>
      </c>
    </row>
    <row r="755" spans="1:19">
      <c r="A755" s="34" t="str">
        <f t="shared" si="36"/>
        <v>Dama- Alaskan Thunder Fuck- W9a</v>
      </c>
      <c r="B755" s="93">
        <f t="shared" si="37"/>
        <v>19.100000000000001</v>
      </c>
      <c r="C755" s="93">
        <f t="shared" si="38"/>
        <v>0.7</v>
      </c>
      <c r="Q755" s="34" t="s">
        <v>2380</v>
      </c>
      <c r="R755" s="34">
        <v>19.8</v>
      </c>
      <c r="S755" s="34" t="s">
        <v>763</v>
      </c>
    </row>
    <row r="756" spans="1:19">
      <c r="A756" s="34" t="str">
        <f t="shared" si="36"/>
        <v>Artizen- Dutch Berry- W9a</v>
      </c>
      <c r="B756" s="93">
        <f t="shared" si="37"/>
        <v>19.100000000000001</v>
      </c>
      <c r="C756" s="93" t="str">
        <f t="shared" si="38"/>
        <v>NO INFO</v>
      </c>
      <c r="Q756" s="34" t="s">
        <v>2431</v>
      </c>
      <c r="R756" s="34">
        <v>19.8</v>
      </c>
      <c r="S756" s="34" t="s">
        <v>763</v>
      </c>
    </row>
    <row r="757" spans="1:19">
      <c r="A757" s="34" t="str">
        <f t="shared" si="36"/>
        <v>Vietnam Kashmiri- W25</v>
      </c>
      <c r="B757" s="93">
        <f t="shared" si="37"/>
        <v>19.100000000000001</v>
      </c>
      <c r="C757" s="93">
        <f t="shared" si="38"/>
        <v>1.07</v>
      </c>
      <c r="Q757" s="34" t="s">
        <v>2524</v>
      </c>
      <c r="R757" s="34">
        <v>19.8</v>
      </c>
      <c r="S757" s="34">
        <v>0.4</v>
      </c>
    </row>
    <row r="758" spans="1:19">
      <c r="A758" s="34" t="str">
        <f t="shared" si="36"/>
        <v>Sour Malawi- W25</v>
      </c>
      <c r="B758" s="93">
        <f t="shared" si="37"/>
        <v>19.100000000000001</v>
      </c>
      <c r="C758" s="93" t="str">
        <f t="shared" si="38"/>
        <v>NO INFO</v>
      </c>
      <c r="Q758" s="34" t="s">
        <v>2745</v>
      </c>
      <c r="R758" s="34">
        <v>19.8</v>
      </c>
      <c r="S758" s="34">
        <v>0.5</v>
      </c>
    </row>
    <row r="759" spans="1:19">
      <c r="A759" s="34" t="str">
        <f t="shared" si="36"/>
        <v>Cannaman Coffee PreRolls- W25</v>
      </c>
      <c r="B759" s="93">
        <f t="shared" si="37"/>
        <v>19.100000000000001</v>
      </c>
      <c r="C759" s="93" t="str">
        <f t="shared" si="38"/>
        <v>NO INFO</v>
      </c>
      <c r="Q759" s="34" t="s">
        <v>2985</v>
      </c>
      <c r="R759" s="34">
        <v>19.8</v>
      </c>
      <c r="S759" s="34" t="s">
        <v>763</v>
      </c>
    </row>
    <row r="760" spans="1:19">
      <c r="A760" s="34" t="str">
        <f t="shared" si="36"/>
        <v>Space Queen Preroll- W33</v>
      </c>
      <c r="B760" s="93">
        <f t="shared" si="37"/>
        <v>19.100000000000001</v>
      </c>
      <c r="C760" s="93">
        <f t="shared" si="38"/>
        <v>0</v>
      </c>
      <c r="Q760" s="34" t="s">
        <v>3066</v>
      </c>
      <c r="R760" s="34">
        <v>19.8</v>
      </c>
      <c r="S760" s="34">
        <v>0.4</v>
      </c>
    </row>
    <row r="761" spans="1:19">
      <c r="A761" s="34" t="str">
        <f t="shared" si="36"/>
        <v>Snoops Dream- W36</v>
      </c>
      <c r="B761" s="93">
        <f t="shared" si="37"/>
        <v>19.100000000000001</v>
      </c>
      <c r="C761" s="93" t="str">
        <f t="shared" si="38"/>
        <v>NO INFO</v>
      </c>
      <c r="Q761" s="34" t="s">
        <v>3113</v>
      </c>
      <c r="R761" s="34">
        <v>19.8</v>
      </c>
      <c r="S761" s="34">
        <v>0.2</v>
      </c>
    </row>
    <row r="762" spans="1:19">
      <c r="A762" s="34" t="str">
        <f t="shared" si="36"/>
        <v>Dutchberry- W36</v>
      </c>
      <c r="B762" s="93">
        <f t="shared" si="37"/>
        <v>19.100000000000001</v>
      </c>
      <c r="C762" s="93" t="str">
        <f t="shared" si="38"/>
        <v>NO INFO</v>
      </c>
      <c r="Q762" s="64" t="s">
        <v>3542</v>
      </c>
      <c r="R762" s="34">
        <v>19.8</v>
      </c>
      <c r="S762" s="34" t="s">
        <v>763</v>
      </c>
    </row>
    <row r="763" spans="1:19">
      <c r="A763" s="34" t="str">
        <f t="shared" si="36"/>
        <v>Land's End- W37</v>
      </c>
      <c r="B763" s="93">
        <f t="shared" si="37"/>
        <v>19.11</v>
      </c>
      <c r="C763" s="93">
        <f t="shared" si="38"/>
        <v>0</v>
      </c>
      <c r="Q763" s="34" t="s">
        <v>4125</v>
      </c>
      <c r="R763" s="34">
        <v>19.8</v>
      </c>
      <c r="S763" s="34" t="s">
        <v>795</v>
      </c>
    </row>
    <row r="764" spans="1:19">
      <c r="A764" s="34" t="str">
        <f t="shared" si="36"/>
        <v>Sour Diesel- W33</v>
      </c>
      <c r="B764" s="93">
        <f t="shared" si="37"/>
        <v>19.12</v>
      </c>
      <c r="C764" s="93">
        <f t="shared" si="38"/>
        <v>0</v>
      </c>
      <c r="Q764" s="39" t="s">
        <v>3636</v>
      </c>
      <c r="R764" s="34">
        <v>19.87</v>
      </c>
      <c r="S764" s="34" t="s">
        <v>763</v>
      </c>
    </row>
    <row r="765" spans="1:19">
      <c r="A765" s="34" t="str">
        <f t="shared" si="36"/>
        <v>Indica Mix Preroll- W33</v>
      </c>
      <c r="B765" s="93">
        <f t="shared" si="37"/>
        <v>19.13</v>
      </c>
      <c r="C765" s="93">
        <f t="shared" si="38"/>
        <v>0</v>
      </c>
      <c r="Q765" s="34" t="s">
        <v>3859</v>
      </c>
      <c r="R765" s="34">
        <v>19.88</v>
      </c>
      <c r="S765" s="34">
        <v>0</v>
      </c>
    </row>
    <row r="766" spans="1:19">
      <c r="A766" s="34" t="str">
        <f t="shared" si="36"/>
        <v>ART Grape Ape- W28</v>
      </c>
      <c r="B766" s="93">
        <f t="shared" si="37"/>
        <v>19.14</v>
      </c>
      <c r="C766" s="93">
        <f t="shared" si="38"/>
        <v>0.38</v>
      </c>
      <c r="Q766" s="34" t="s">
        <v>2299</v>
      </c>
      <c r="R766" s="34">
        <v>19.899999999999999</v>
      </c>
      <c r="S766" s="34" t="s">
        <v>763</v>
      </c>
    </row>
    <row r="767" spans="1:19">
      <c r="A767" s="34" t="str">
        <f t="shared" si="36"/>
        <v>Grape Ape- W24</v>
      </c>
      <c r="B767" s="93">
        <f t="shared" si="37"/>
        <v>19.16</v>
      </c>
      <c r="C767" s="93" t="str">
        <f t="shared" si="38"/>
        <v>NO INFO</v>
      </c>
      <c r="Q767" s="34" t="s">
        <v>2364</v>
      </c>
      <c r="R767" s="34">
        <v>19.899999999999999</v>
      </c>
      <c r="S767" s="34">
        <v>0.6</v>
      </c>
    </row>
    <row r="768" spans="1:19">
      <c r="A768" s="34" t="str">
        <f t="shared" si="36"/>
        <v>GG #4 PreRoll- W25</v>
      </c>
      <c r="B768" s="93">
        <f t="shared" si="37"/>
        <v>19.170000000000002</v>
      </c>
      <c r="C768" s="93" t="str">
        <f t="shared" si="38"/>
        <v>No INFO</v>
      </c>
      <c r="Q768" s="34" t="s">
        <v>2386</v>
      </c>
      <c r="R768" s="34">
        <v>19.899999999999999</v>
      </c>
      <c r="S768" s="34" t="s">
        <v>763</v>
      </c>
    </row>
    <row r="769" spans="1:19">
      <c r="A769" s="34" t="str">
        <f t="shared" ref="A769:A832" si="39">Q643</f>
        <v>Lemonberry Preroll- W33</v>
      </c>
      <c r="B769" s="93">
        <f t="shared" ref="B769:B832" si="40">R643</f>
        <v>19.18</v>
      </c>
      <c r="C769" s="93">
        <f t="shared" ref="C769:C832" si="41">S643</f>
        <v>0</v>
      </c>
      <c r="Q769" s="34" t="s">
        <v>2425</v>
      </c>
      <c r="R769" s="34">
        <v>19.899999999999999</v>
      </c>
      <c r="S769" s="34">
        <v>0.2</v>
      </c>
    </row>
    <row r="770" spans="1:19">
      <c r="A770" s="34" t="str">
        <f t="shared" si="39"/>
        <v>Bare Wee Diesel- W25</v>
      </c>
      <c r="B770" s="93">
        <f t="shared" si="40"/>
        <v>19.190000000000001</v>
      </c>
      <c r="C770" s="93" t="str">
        <f t="shared" si="41"/>
        <v>NO INFO</v>
      </c>
      <c r="Q770" s="34" t="s">
        <v>2442</v>
      </c>
      <c r="R770" s="34">
        <v>19.899999999999999</v>
      </c>
      <c r="S770" s="34" t="s">
        <v>763</v>
      </c>
    </row>
    <row r="771" spans="1:19">
      <c r="A771" s="34" t="str">
        <f t="shared" si="39"/>
        <v>Agent Orange 1937 Farms- W16a</v>
      </c>
      <c r="B771" s="93">
        <f t="shared" si="40"/>
        <v>19.2</v>
      </c>
      <c r="C771" s="93" t="str">
        <f t="shared" si="41"/>
        <v>NO INFO</v>
      </c>
      <c r="Q771" s="34" t="s">
        <v>2640</v>
      </c>
      <c r="R771" s="34">
        <v>19.899999999999999</v>
      </c>
      <c r="S771" s="34">
        <v>0</v>
      </c>
    </row>
    <row r="772" spans="1:19">
      <c r="A772" s="34" t="str">
        <f t="shared" si="39"/>
        <v>Allen wrench Pre Roll 1g Artizen- W16a</v>
      </c>
      <c r="B772" s="93">
        <f t="shared" si="40"/>
        <v>19.2</v>
      </c>
      <c r="C772" s="93" t="str">
        <f t="shared" si="41"/>
        <v>NO INFO</v>
      </c>
      <c r="Q772" s="34" t="s">
        <v>3036</v>
      </c>
      <c r="R772" s="34">
        <v>19.899999999999999</v>
      </c>
      <c r="S772" s="34">
        <v>0.3</v>
      </c>
    </row>
    <row r="773" spans="1:19">
      <c r="A773" s="34" t="str">
        <f t="shared" si="39"/>
        <v>Grizzly Kush- Rocket Cannabis- W20a</v>
      </c>
      <c r="B773" s="93">
        <f t="shared" si="40"/>
        <v>19.2</v>
      </c>
      <c r="C773" s="93">
        <f t="shared" si="41"/>
        <v>0.2</v>
      </c>
      <c r="Q773" s="34" t="s">
        <v>3044</v>
      </c>
      <c r="R773" s="34">
        <v>19.899999999999999</v>
      </c>
      <c r="S773" s="34" t="s">
        <v>763</v>
      </c>
    </row>
    <row r="774" spans="1:19">
      <c r="A774" s="34" t="str">
        <f t="shared" si="39"/>
        <v>Quantum Kush- W22a</v>
      </c>
      <c r="B774" s="93">
        <f t="shared" si="40"/>
        <v>19.2</v>
      </c>
      <c r="C774" s="93" t="str">
        <f t="shared" si="41"/>
        <v>NO INFO</v>
      </c>
      <c r="Q774" s="36" t="s">
        <v>3302</v>
      </c>
      <c r="R774" s="34">
        <v>19.899999999999999</v>
      </c>
      <c r="S774" s="34" t="s">
        <v>763</v>
      </c>
    </row>
    <row r="775" spans="1:19">
      <c r="A775" s="34" t="str">
        <f t="shared" si="39"/>
        <v>Lodi Dodi- W24</v>
      </c>
      <c r="B775" s="93">
        <f t="shared" si="40"/>
        <v>19.2</v>
      </c>
      <c r="C775" s="93" t="str">
        <f t="shared" si="41"/>
        <v>NO INFO</v>
      </c>
      <c r="Q775" s="36" t="s">
        <v>3352</v>
      </c>
      <c r="R775" s="34">
        <v>19.899999999999999</v>
      </c>
      <c r="S775" s="34" t="s">
        <v>763</v>
      </c>
    </row>
    <row r="776" spans="1:19">
      <c r="A776" s="34" t="str">
        <f t="shared" si="39"/>
        <v>Tangie Cookies- W36</v>
      </c>
      <c r="B776" s="93">
        <f t="shared" si="40"/>
        <v>19.2</v>
      </c>
      <c r="C776" s="93" t="str">
        <f t="shared" si="41"/>
        <v>NO INFO</v>
      </c>
      <c r="Q776" s="64" t="s">
        <v>3661</v>
      </c>
      <c r="R776" s="34">
        <v>19.899999999999999</v>
      </c>
      <c r="S776" s="34" t="s">
        <v>763</v>
      </c>
    </row>
    <row r="777" spans="1:19">
      <c r="A777" s="34" t="str">
        <f t="shared" si="39"/>
        <v>Sunset Sherbet Joint (pre-roll)- W37</v>
      </c>
      <c r="B777" s="93">
        <f t="shared" si="40"/>
        <v>19.2</v>
      </c>
      <c r="C777" s="93">
        <f t="shared" si="41"/>
        <v>0.1</v>
      </c>
      <c r="Q777" s="64" t="s">
        <v>3679</v>
      </c>
      <c r="R777" s="34">
        <v>19.899999999999999</v>
      </c>
      <c r="S777" s="34" t="s">
        <v>763</v>
      </c>
    </row>
    <row r="778" spans="1:19">
      <c r="A778" s="34" t="str">
        <f t="shared" si="39"/>
        <v>Grizzly Kush- W32</v>
      </c>
      <c r="B778" s="93">
        <f t="shared" si="40"/>
        <v>19.23</v>
      </c>
      <c r="C778" s="93">
        <f t="shared" si="41"/>
        <v>0.18</v>
      </c>
      <c r="Q778" s="36" t="s">
        <v>3729</v>
      </c>
      <c r="R778" s="34">
        <v>19.899999999999999</v>
      </c>
      <c r="S778" s="34">
        <v>0.01</v>
      </c>
    </row>
    <row r="779" spans="1:19">
      <c r="A779" s="34" t="str">
        <f t="shared" si="39"/>
        <v>Strawberry Cough- W39</v>
      </c>
      <c r="B779" s="93">
        <f t="shared" si="40"/>
        <v>19.28</v>
      </c>
      <c r="C779" s="93">
        <f t="shared" si="41"/>
        <v>0.01</v>
      </c>
      <c r="Q779" s="34" t="s">
        <v>4245</v>
      </c>
      <c r="R779" s="34">
        <v>19.899999999999999</v>
      </c>
      <c r="S779" s="34" t="s">
        <v>763</v>
      </c>
    </row>
    <row r="780" spans="1:19">
      <c r="A780" s="34" t="str">
        <f t="shared" si="39"/>
        <v>Bay Dream- W1</v>
      </c>
      <c r="B780" s="93">
        <f t="shared" si="40"/>
        <v>19.3</v>
      </c>
      <c r="C780" s="93" t="str">
        <f t="shared" si="41"/>
        <v>NO INFO</v>
      </c>
      <c r="Q780" s="36" t="s">
        <v>4280</v>
      </c>
      <c r="R780" s="34">
        <v>19.899999999999999</v>
      </c>
      <c r="S780" s="34" t="s">
        <v>763</v>
      </c>
    </row>
    <row r="781" spans="1:19">
      <c r="A781" s="34" t="str">
        <f t="shared" si="39"/>
        <v>L.A. Starfighter- W1</v>
      </c>
      <c r="B781" s="93">
        <f t="shared" si="40"/>
        <v>19.3</v>
      </c>
      <c r="C781" s="93" t="str">
        <f t="shared" si="41"/>
        <v>NO INFO</v>
      </c>
      <c r="Q781" s="36" t="s">
        <v>3934</v>
      </c>
      <c r="R781" s="36">
        <v>19.91</v>
      </c>
      <c r="S781" s="36">
        <v>0.23</v>
      </c>
    </row>
    <row r="782" spans="1:19">
      <c r="A782" s="34" t="str">
        <f t="shared" si="39"/>
        <v>Grand Daddy Purple-W2</v>
      </c>
      <c r="B782" s="93">
        <f t="shared" si="40"/>
        <v>19.3</v>
      </c>
      <c r="C782" s="93">
        <f t="shared" si="41"/>
        <v>0.2</v>
      </c>
      <c r="Q782" s="64" t="s">
        <v>3617</v>
      </c>
      <c r="R782" s="34">
        <v>19.95</v>
      </c>
      <c r="S782" s="34" t="s">
        <v>763</v>
      </c>
    </row>
    <row r="783" spans="1:19">
      <c r="A783" s="34" t="str">
        <f t="shared" si="39"/>
        <v>Hog's Breath- Happy Cannabis- W7a</v>
      </c>
      <c r="B783" s="93">
        <f t="shared" si="40"/>
        <v>19.3</v>
      </c>
      <c r="C783" s="93" t="str">
        <f t="shared" si="41"/>
        <v>NO INFO</v>
      </c>
      <c r="Q783" s="36" t="s">
        <v>4495</v>
      </c>
      <c r="R783" s="36">
        <v>19.98</v>
      </c>
      <c r="S783" s="36">
        <v>0.09</v>
      </c>
    </row>
    <row r="784" spans="1:19">
      <c r="A784" s="34" t="str">
        <f t="shared" si="39"/>
        <v>Super Lemon Haze- Jackpot Seaweed- W7a</v>
      </c>
      <c r="B784" s="93">
        <f t="shared" si="40"/>
        <v>19.3</v>
      </c>
      <c r="C784" s="93" t="str">
        <f t="shared" si="41"/>
        <v>NO INFO</v>
      </c>
      <c r="Q784" s="34" t="s">
        <v>2112</v>
      </c>
      <c r="R784" s="34">
        <v>19.989999999999998</v>
      </c>
      <c r="S784" s="34">
        <v>0.06</v>
      </c>
    </row>
    <row r="785" spans="1:19">
      <c r="A785" s="34" t="str">
        <f t="shared" si="39"/>
        <v>Artizen- Allen Wrench- W9a</v>
      </c>
      <c r="B785" s="93">
        <f t="shared" si="40"/>
        <v>19.3</v>
      </c>
      <c r="C785" s="93" t="str">
        <f t="shared" si="41"/>
        <v>NO INFO</v>
      </c>
      <c r="Q785" s="34" t="s">
        <v>2061</v>
      </c>
      <c r="R785" s="34">
        <v>20</v>
      </c>
      <c r="S785" s="34" t="s">
        <v>763</v>
      </c>
    </row>
    <row r="786" spans="1:19">
      <c r="A786" s="34" t="str">
        <f t="shared" si="39"/>
        <v>Black Berry by THC Farms- W18</v>
      </c>
      <c r="B786" s="93">
        <f t="shared" si="40"/>
        <v>19.3</v>
      </c>
      <c r="C786" s="93">
        <f t="shared" si="41"/>
        <v>0.1</v>
      </c>
      <c r="Q786" s="34" t="s">
        <v>2150</v>
      </c>
      <c r="R786" s="34">
        <v>20</v>
      </c>
      <c r="S786" s="34" t="s">
        <v>763</v>
      </c>
    </row>
    <row r="787" spans="1:19">
      <c r="A787" s="34" t="str">
        <f t="shared" si="39"/>
        <v>Vodis Katsu Kush- W9b</v>
      </c>
      <c r="B787" s="93">
        <f t="shared" si="40"/>
        <v>19.3</v>
      </c>
      <c r="C787" s="93">
        <f t="shared" si="41"/>
        <v>0.5</v>
      </c>
      <c r="Q787" s="34" t="s">
        <v>2151</v>
      </c>
      <c r="R787" s="34">
        <v>20</v>
      </c>
      <c r="S787" s="34" t="s">
        <v>763</v>
      </c>
    </row>
    <row r="788" spans="1:19">
      <c r="A788" s="34" t="str">
        <f t="shared" si="39"/>
        <v>SPP Lemon OG (Hybrid Preroll)- W9b</v>
      </c>
      <c r="B788" s="93">
        <f t="shared" si="40"/>
        <v>19.3</v>
      </c>
      <c r="C788" s="93" t="str">
        <f t="shared" si="41"/>
        <v>NO INFO</v>
      </c>
      <c r="Q788" s="34" t="s">
        <v>2152</v>
      </c>
      <c r="R788" s="34">
        <v>20</v>
      </c>
      <c r="S788" s="34" t="s">
        <v>763</v>
      </c>
    </row>
    <row r="789" spans="1:19">
      <c r="A789" s="34" t="str">
        <f t="shared" si="39"/>
        <v>Bubbly Pink Champagne Cone w/ Bubble Hash (Pre-roll)- W21a</v>
      </c>
      <c r="B789" s="93">
        <f t="shared" si="40"/>
        <v>19.3</v>
      </c>
      <c r="C789" s="93" t="str">
        <f t="shared" si="41"/>
        <v>NO INFO</v>
      </c>
      <c r="Q789" s="34" t="s">
        <v>2158</v>
      </c>
      <c r="R789" s="34">
        <v>20</v>
      </c>
      <c r="S789" s="34" t="s">
        <v>763</v>
      </c>
    </row>
    <row r="790" spans="1:19">
      <c r="A790" s="34" t="str">
        <f t="shared" si="39"/>
        <v>Acapulco Gold- W23</v>
      </c>
      <c r="B790" s="93">
        <f t="shared" si="40"/>
        <v>19.3</v>
      </c>
      <c r="C790" s="93" t="str">
        <f t="shared" si="41"/>
        <v>NO INFO</v>
      </c>
      <c r="Q790" s="34" t="s">
        <v>2166</v>
      </c>
      <c r="R790" s="34">
        <v>20</v>
      </c>
      <c r="S790" s="34" t="s">
        <v>763</v>
      </c>
    </row>
    <row r="791" spans="1:19">
      <c r="A791" s="34" t="str">
        <f t="shared" si="39"/>
        <v>Sweet Cheese- W23</v>
      </c>
      <c r="B791" s="93">
        <f t="shared" si="40"/>
        <v>19.3</v>
      </c>
      <c r="C791" s="93" t="str">
        <f t="shared" si="41"/>
        <v>NO INFO</v>
      </c>
      <c r="Q791" s="34" t="s">
        <v>2174</v>
      </c>
      <c r="R791" s="34">
        <v>20</v>
      </c>
      <c r="S791" s="34" t="s">
        <v>763</v>
      </c>
    </row>
    <row r="792" spans="1:19">
      <c r="A792" s="34" t="str">
        <f t="shared" si="39"/>
        <v>Blueberry Trainwreck- W23</v>
      </c>
      <c r="B792" s="93">
        <f t="shared" si="40"/>
        <v>19.3</v>
      </c>
      <c r="C792" s="93" t="str">
        <f t="shared" si="41"/>
        <v>NO INFO</v>
      </c>
      <c r="Q792" s="34" t="s">
        <v>2179</v>
      </c>
      <c r="R792" s="34">
        <v>20</v>
      </c>
      <c r="S792" s="34" t="s">
        <v>763</v>
      </c>
    </row>
    <row r="793" spans="1:19">
      <c r="A793" s="34" t="str">
        <f t="shared" si="39"/>
        <v>Presidential Kush- W23</v>
      </c>
      <c r="B793" s="93">
        <f t="shared" si="40"/>
        <v>19.3</v>
      </c>
      <c r="C793" s="93" t="str">
        <f t="shared" si="41"/>
        <v>NO INFO</v>
      </c>
      <c r="Q793" s="34" t="s">
        <v>2180</v>
      </c>
      <c r="R793" s="34">
        <v>20</v>
      </c>
      <c r="S793" s="34" t="s">
        <v>763</v>
      </c>
    </row>
    <row r="794" spans="1:19">
      <c r="A794" s="34" t="str">
        <f t="shared" si="39"/>
        <v>Boss Banner- W25</v>
      </c>
      <c r="B794" s="93">
        <f t="shared" si="40"/>
        <v>19.3</v>
      </c>
      <c r="C794" s="93" t="str">
        <f t="shared" si="41"/>
        <v>NO INFO</v>
      </c>
      <c r="Q794" s="34" t="s">
        <v>2190</v>
      </c>
      <c r="R794" s="34">
        <v>20</v>
      </c>
      <c r="S794" s="34" t="s">
        <v>763</v>
      </c>
    </row>
    <row r="795" spans="1:19">
      <c r="A795" s="34" t="str">
        <f t="shared" si="39"/>
        <v>Flower Dosie Pie- W34</v>
      </c>
      <c r="B795" s="93">
        <f t="shared" si="40"/>
        <v>19.3</v>
      </c>
      <c r="C795" s="93">
        <f t="shared" si="41"/>
        <v>12.7</v>
      </c>
      <c r="Q795" s="34" t="s">
        <v>2191</v>
      </c>
      <c r="R795" s="34">
        <v>20</v>
      </c>
      <c r="S795" s="34" t="s">
        <v>763</v>
      </c>
    </row>
    <row r="796" spans="1:19">
      <c r="A796" s="34" t="str">
        <f t="shared" si="39"/>
        <v>Black Berry- W35</v>
      </c>
      <c r="B796" s="93">
        <f t="shared" si="40"/>
        <v>19.3</v>
      </c>
      <c r="C796" s="93">
        <f t="shared" si="41"/>
        <v>0.1</v>
      </c>
      <c r="Q796" s="34" t="s">
        <v>2201</v>
      </c>
      <c r="R796" s="34">
        <v>20</v>
      </c>
      <c r="S796" s="34" t="s">
        <v>763</v>
      </c>
    </row>
    <row r="797" spans="1:19">
      <c r="A797" s="34" t="str">
        <f t="shared" si="39"/>
        <v>Blackberry Prerol- W35</v>
      </c>
      <c r="B797" s="93">
        <f t="shared" si="40"/>
        <v>19.3</v>
      </c>
      <c r="C797" s="93">
        <f t="shared" si="41"/>
        <v>0.1</v>
      </c>
      <c r="Q797" s="34" t="s">
        <v>2204</v>
      </c>
      <c r="R797" s="34">
        <v>20</v>
      </c>
      <c r="S797" s="34" t="s">
        <v>763</v>
      </c>
    </row>
    <row r="798" spans="1:19">
      <c r="A798" s="34" t="str">
        <f t="shared" si="39"/>
        <v>Candy Kush Preroll- W35</v>
      </c>
      <c r="B798" s="93">
        <f t="shared" si="40"/>
        <v>19.3</v>
      </c>
      <c r="C798" s="93">
        <f t="shared" si="41"/>
        <v>0</v>
      </c>
      <c r="Q798" s="34" t="s">
        <v>2211</v>
      </c>
      <c r="R798" s="34">
        <v>20</v>
      </c>
      <c r="S798" s="34" t="s">
        <v>763</v>
      </c>
    </row>
    <row r="799" spans="1:19">
      <c r="A799" s="34" t="str">
        <f t="shared" si="39"/>
        <v>Alyze- W36</v>
      </c>
      <c r="B799" s="93">
        <f t="shared" si="40"/>
        <v>19.3</v>
      </c>
      <c r="C799" s="93" t="str">
        <f t="shared" si="41"/>
        <v>No INFO</v>
      </c>
      <c r="Q799" s="34" t="s">
        <v>2204</v>
      </c>
      <c r="R799" s="34">
        <v>20</v>
      </c>
      <c r="S799" s="34" t="s">
        <v>763</v>
      </c>
    </row>
    <row r="800" spans="1:19">
      <c r="A800" s="34" t="str">
        <f t="shared" si="39"/>
        <v>Sunset Sherbet- W37</v>
      </c>
      <c r="B800" s="93">
        <f t="shared" si="40"/>
        <v>19.32</v>
      </c>
      <c r="C800" s="93">
        <f t="shared" si="41"/>
        <v>0.09</v>
      </c>
      <c r="Q800" s="34" t="s">
        <v>2215</v>
      </c>
      <c r="R800" s="34">
        <v>20</v>
      </c>
      <c r="S800" s="34" t="s">
        <v>763</v>
      </c>
    </row>
    <row r="801" spans="1:19">
      <c r="A801" s="34" t="str">
        <f t="shared" si="39"/>
        <v>Dutch Hawaiian- W37</v>
      </c>
      <c r="B801" s="93">
        <f t="shared" si="40"/>
        <v>19.329999999999998</v>
      </c>
      <c r="C801" s="93">
        <f t="shared" si="41"/>
        <v>0.04</v>
      </c>
      <c r="Q801" s="34" t="s">
        <v>2216</v>
      </c>
      <c r="R801" s="34">
        <v>20</v>
      </c>
      <c r="S801" s="34" t="s">
        <v>763</v>
      </c>
    </row>
    <row r="802" spans="1:19">
      <c r="A802" s="34" t="str">
        <f t="shared" si="39"/>
        <v>ART- Stardawg Preroll- W28</v>
      </c>
      <c r="B802" s="93">
        <f t="shared" si="40"/>
        <v>19.39</v>
      </c>
      <c r="C802" s="93">
        <f t="shared" si="41"/>
        <v>0.54</v>
      </c>
      <c r="Q802" s="34" t="s">
        <v>2219</v>
      </c>
      <c r="R802" s="34">
        <v>20</v>
      </c>
      <c r="S802" s="34" t="s">
        <v>763</v>
      </c>
    </row>
    <row r="803" spans="1:19">
      <c r="A803" s="34" t="str">
        <f t="shared" si="39"/>
        <v>Soulshine- Hindu Kush- W9a</v>
      </c>
      <c r="B803" s="93">
        <f t="shared" si="40"/>
        <v>19.399999999999999</v>
      </c>
      <c r="C803" s="93">
        <f t="shared" si="41"/>
        <v>0.2</v>
      </c>
      <c r="Q803" s="34" t="s">
        <v>2223</v>
      </c>
      <c r="R803" s="34">
        <v>20</v>
      </c>
      <c r="S803" s="34" t="s">
        <v>763</v>
      </c>
    </row>
    <row r="804" spans="1:19">
      <c r="A804" s="34" t="str">
        <f t="shared" si="39"/>
        <v>Three Kings Sonic Green- W16a</v>
      </c>
      <c r="B804" s="93">
        <f t="shared" si="40"/>
        <v>19.399999999999999</v>
      </c>
      <c r="C804" s="93" t="str">
        <f t="shared" si="41"/>
        <v>NO INFO</v>
      </c>
      <c r="Q804" s="34" t="s">
        <v>2231</v>
      </c>
      <c r="R804" s="34">
        <v>20</v>
      </c>
      <c r="S804" s="34" t="s">
        <v>763</v>
      </c>
    </row>
    <row r="805" spans="1:19">
      <c r="A805" s="34" t="str">
        <f t="shared" si="39"/>
        <v>Girl Scout Master Pre Roll 1g Good Pot- W16a</v>
      </c>
      <c r="B805" s="93">
        <f t="shared" si="40"/>
        <v>19.399999999999999</v>
      </c>
      <c r="C805" s="93" t="str">
        <f t="shared" si="41"/>
        <v>NO INFO</v>
      </c>
      <c r="Q805" s="34" t="s">
        <v>2235</v>
      </c>
      <c r="R805" s="34">
        <v>20</v>
      </c>
      <c r="S805" s="34" t="s">
        <v>763</v>
      </c>
    </row>
    <row r="806" spans="1:19">
      <c r="A806" s="34" t="str">
        <f t="shared" si="39"/>
        <v>Lemon Cheesecake Thai Jar Cones- W21a</v>
      </c>
      <c r="B806" s="93">
        <f t="shared" si="40"/>
        <v>19.399999999999999</v>
      </c>
      <c r="C806" s="93">
        <f t="shared" si="41"/>
        <v>0.6</v>
      </c>
      <c r="Q806" s="34" t="s">
        <v>2401</v>
      </c>
      <c r="R806" s="34">
        <v>20</v>
      </c>
      <c r="S806" s="34" t="s">
        <v>763</v>
      </c>
    </row>
    <row r="807" spans="1:19">
      <c r="A807" s="34" t="str">
        <f t="shared" si="39"/>
        <v>Purple OG- W25</v>
      </c>
      <c r="B807" s="93">
        <f t="shared" si="40"/>
        <v>19.399999999999999</v>
      </c>
      <c r="C807" s="93" t="str">
        <f t="shared" si="41"/>
        <v>NO INFO</v>
      </c>
      <c r="Q807" s="34" t="s">
        <v>2473</v>
      </c>
      <c r="R807" s="34">
        <v>20</v>
      </c>
      <c r="S807" s="34" t="s">
        <v>763</v>
      </c>
    </row>
    <row r="808" spans="1:19">
      <c r="A808" s="34" t="str">
        <f t="shared" si="39"/>
        <v>HD- Permafrost- W28</v>
      </c>
      <c r="B808" s="93">
        <f t="shared" si="40"/>
        <v>19.399999999999999</v>
      </c>
      <c r="C808" s="93">
        <f t="shared" si="41"/>
        <v>0.5</v>
      </c>
      <c r="Q808" s="34" t="s">
        <v>2565</v>
      </c>
      <c r="R808" s="34">
        <v>20</v>
      </c>
      <c r="S808" s="34" t="s">
        <v>763</v>
      </c>
    </row>
    <row r="809" spans="1:19">
      <c r="A809" s="34" t="str">
        <f t="shared" si="39"/>
        <v>BC- Dutch Treat Preroll- W28</v>
      </c>
      <c r="B809" s="93">
        <f t="shared" si="40"/>
        <v>19.399999999999999</v>
      </c>
      <c r="C809" s="93">
        <f t="shared" si="41"/>
        <v>0</v>
      </c>
      <c r="Q809" s="34" t="s">
        <v>2583</v>
      </c>
      <c r="R809" s="34">
        <v>20</v>
      </c>
      <c r="S809" s="34" t="s">
        <v>763</v>
      </c>
    </row>
    <row r="810" spans="1:19">
      <c r="A810" s="34" t="str">
        <f t="shared" si="39"/>
        <v>BLF North- Orange Blossom- W36</v>
      </c>
      <c r="B810" s="93">
        <f t="shared" si="40"/>
        <v>19.399999999999999</v>
      </c>
      <c r="C810" s="93" t="str">
        <f t="shared" si="41"/>
        <v>NO INFO</v>
      </c>
      <c r="Q810" s="34" t="s">
        <v>2616</v>
      </c>
      <c r="R810" s="34">
        <v>20</v>
      </c>
      <c r="S810" s="34" t="s">
        <v>763</v>
      </c>
    </row>
    <row r="811" spans="1:19">
      <c r="A811" s="34" t="str">
        <f t="shared" si="39"/>
        <v>Star Dawg (pre-roll)- W37</v>
      </c>
      <c r="B811" s="93">
        <f t="shared" si="40"/>
        <v>19.399999999999999</v>
      </c>
      <c r="C811" s="93">
        <f t="shared" si="41"/>
        <v>0.1</v>
      </c>
      <c r="Q811" s="34" t="s">
        <v>2617</v>
      </c>
      <c r="R811" s="34">
        <v>20</v>
      </c>
      <c r="S811" s="34" t="s">
        <v>763</v>
      </c>
    </row>
    <row r="812" spans="1:19">
      <c r="A812" s="34" t="str">
        <f t="shared" si="39"/>
        <v>Cookies- W39</v>
      </c>
      <c r="B812" s="93">
        <f t="shared" si="40"/>
        <v>19.420000000000002</v>
      </c>
      <c r="C812" s="93">
        <f t="shared" si="41"/>
        <v>0.02</v>
      </c>
      <c r="Q812" s="34" t="s">
        <v>2719</v>
      </c>
      <c r="R812" s="34">
        <v>20</v>
      </c>
      <c r="S812" s="34">
        <v>0.2</v>
      </c>
    </row>
    <row r="813" spans="1:19">
      <c r="A813" s="34" t="str">
        <f t="shared" si="39"/>
        <v>White Widow- W33</v>
      </c>
      <c r="B813" s="93">
        <f t="shared" si="40"/>
        <v>19.440000000000001</v>
      </c>
      <c r="C813" s="93">
        <f t="shared" si="41"/>
        <v>0</v>
      </c>
      <c r="Q813" s="34" t="s">
        <v>2732</v>
      </c>
      <c r="R813" s="34">
        <v>20</v>
      </c>
      <c r="S813" s="34" t="s">
        <v>763</v>
      </c>
    </row>
    <row r="814" spans="1:19">
      <c r="A814" s="34" t="str">
        <f t="shared" si="39"/>
        <v>Grape Ape- W33</v>
      </c>
      <c r="B814" s="93">
        <f t="shared" si="40"/>
        <v>19.46</v>
      </c>
      <c r="C814" s="93">
        <f t="shared" si="41"/>
        <v>0.26</v>
      </c>
      <c r="Q814" s="34" t="s">
        <v>2755</v>
      </c>
      <c r="R814" s="34">
        <v>20</v>
      </c>
      <c r="S814" s="34" t="s">
        <v>763</v>
      </c>
    </row>
    <row r="815" spans="1:19">
      <c r="A815" s="34" t="str">
        <f t="shared" si="39"/>
        <v>Super Lemon Haze- W1</v>
      </c>
      <c r="B815" s="93">
        <f t="shared" si="40"/>
        <v>19.5</v>
      </c>
      <c r="C815" s="93" t="str">
        <f t="shared" si="41"/>
        <v>NO INFO</v>
      </c>
      <c r="Q815" s="34" t="s">
        <v>2819</v>
      </c>
      <c r="R815" s="34">
        <v>20</v>
      </c>
      <c r="S815" s="34" t="s">
        <v>763</v>
      </c>
    </row>
    <row r="816" spans="1:19">
      <c r="A816" s="34" t="str">
        <f t="shared" si="39"/>
        <v>Golden Pineapple Trim- Lopez and Orr- W7a</v>
      </c>
      <c r="B816" s="93">
        <f t="shared" si="40"/>
        <v>19.5</v>
      </c>
      <c r="C816" s="93">
        <f t="shared" si="41"/>
        <v>0.4</v>
      </c>
      <c r="Q816" s="34" t="s">
        <v>2851</v>
      </c>
      <c r="R816" s="34">
        <v>20</v>
      </c>
      <c r="S816" s="34" t="s">
        <v>763</v>
      </c>
    </row>
    <row r="817" spans="1:19">
      <c r="A817" s="34" t="str">
        <f t="shared" si="39"/>
        <v>Alien Gift- Firebros- W7a</v>
      </c>
      <c r="B817" s="93">
        <f t="shared" si="40"/>
        <v>19.5</v>
      </c>
      <c r="C817" s="93" t="str">
        <f t="shared" si="41"/>
        <v>NO INFO</v>
      </c>
      <c r="Q817" s="34" t="s">
        <v>2893</v>
      </c>
      <c r="R817" s="34">
        <v>20</v>
      </c>
      <c r="S817" s="34">
        <v>0.2</v>
      </c>
    </row>
    <row r="818" spans="1:19">
      <c r="A818" s="34" t="str">
        <f t="shared" si="39"/>
        <v>Ewok- Nebula- W7a</v>
      </c>
      <c r="B818" s="93">
        <f t="shared" si="40"/>
        <v>19.5</v>
      </c>
      <c r="C818" s="93" t="str">
        <f t="shared" si="41"/>
        <v>NO INFO</v>
      </c>
      <c r="Q818" s="34" t="s">
        <v>2930</v>
      </c>
      <c r="R818" s="34">
        <v>20</v>
      </c>
      <c r="S818" s="34" t="s">
        <v>795</v>
      </c>
    </row>
    <row r="819" spans="1:19">
      <c r="A819" s="34" t="str">
        <f t="shared" si="39"/>
        <v>DAMA- DJ Short Bluebrry- W9a</v>
      </c>
      <c r="B819" s="93">
        <f t="shared" si="40"/>
        <v>19.5</v>
      </c>
      <c r="C819" s="93">
        <f t="shared" si="41"/>
        <v>0.3</v>
      </c>
      <c r="Q819" s="34" t="s">
        <v>2958</v>
      </c>
      <c r="R819" s="34">
        <v>20</v>
      </c>
      <c r="S819" s="34" t="s">
        <v>763</v>
      </c>
    </row>
    <row r="820" spans="1:19">
      <c r="A820" s="34" t="str">
        <f t="shared" si="39"/>
        <v>Liberty Reach- Mendo Breath- W9a</v>
      </c>
      <c r="B820" s="93">
        <f t="shared" si="40"/>
        <v>19.5</v>
      </c>
      <c r="C820" s="93" t="str">
        <f t="shared" si="41"/>
        <v>NO INFO</v>
      </c>
      <c r="Q820" s="34" t="s">
        <v>2983</v>
      </c>
      <c r="R820" s="34">
        <v>20</v>
      </c>
      <c r="S820" s="34" t="s">
        <v>795</v>
      </c>
    </row>
    <row r="821" spans="1:19">
      <c r="A821" s="34" t="str">
        <f t="shared" si="39"/>
        <v>Mystery Cookie by Pilot Farms- W18</v>
      </c>
      <c r="B821" s="93">
        <f t="shared" si="40"/>
        <v>19.5</v>
      </c>
      <c r="C821" s="93">
        <f t="shared" si="41"/>
        <v>0.1</v>
      </c>
      <c r="Q821" s="34" t="s">
        <v>3175</v>
      </c>
      <c r="R821" s="34">
        <v>20</v>
      </c>
      <c r="S821" s="34" t="s">
        <v>763</v>
      </c>
    </row>
    <row r="822" spans="1:19">
      <c r="A822" s="34" t="str">
        <f t="shared" si="39"/>
        <v>Game Changer Shake Hemp Kings- W16a</v>
      </c>
      <c r="B822" s="93">
        <f t="shared" si="40"/>
        <v>19.5</v>
      </c>
      <c r="C822" s="93" t="str">
        <f t="shared" si="41"/>
        <v>NO INFO</v>
      </c>
      <c r="Q822" s="34" t="s">
        <v>3176</v>
      </c>
      <c r="R822" s="34">
        <v>20</v>
      </c>
      <c r="S822" s="34" t="s">
        <v>763</v>
      </c>
    </row>
    <row r="823" spans="1:19">
      <c r="A823" s="34" t="str">
        <f t="shared" si="39"/>
        <v>Grapefruit Buddha- W16a</v>
      </c>
      <c r="B823" s="93">
        <f t="shared" si="40"/>
        <v>19.5</v>
      </c>
      <c r="C823" s="93" t="str">
        <f t="shared" si="41"/>
        <v>NO INFO</v>
      </c>
      <c r="Q823" s="34" t="s">
        <v>3178</v>
      </c>
      <c r="R823" s="34">
        <v>20</v>
      </c>
      <c r="S823" s="34" t="s">
        <v>763</v>
      </c>
    </row>
    <row r="824" spans="1:19">
      <c r="A824" s="34" t="str">
        <f t="shared" si="39"/>
        <v>Training Day Liberty Reach- W16a</v>
      </c>
      <c r="B824" s="93">
        <f t="shared" si="40"/>
        <v>19.5</v>
      </c>
      <c r="C824" s="93" t="str">
        <f t="shared" si="41"/>
        <v>NO INFO</v>
      </c>
      <c r="Q824" s="34" t="s">
        <v>3180</v>
      </c>
      <c r="R824" s="34">
        <v>20</v>
      </c>
      <c r="S824" s="34" t="s">
        <v>763</v>
      </c>
    </row>
    <row r="825" spans="1:19">
      <c r="A825" s="34" t="str">
        <f t="shared" si="39"/>
        <v>Hindu Kush Pre Rol Soulshine- W16a</v>
      </c>
      <c r="B825" s="93">
        <f t="shared" si="40"/>
        <v>19.5</v>
      </c>
      <c r="C825" s="93" t="str">
        <f t="shared" si="41"/>
        <v>NO INFO</v>
      </c>
      <c r="Q825" s="34" t="s">
        <v>3189</v>
      </c>
      <c r="R825" s="34">
        <v>20</v>
      </c>
      <c r="S825" s="34" t="s">
        <v>763</v>
      </c>
    </row>
    <row r="826" spans="1:19">
      <c r="A826" s="34" t="str">
        <f t="shared" si="39"/>
        <v>OGKB Pre Roll 1g Liberty Reach- W16a</v>
      </c>
      <c r="B826" s="93">
        <f t="shared" si="40"/>
        <v>19.5</v>
      </c>
      <c r="C826" s="93" t="str">
        <f t="shared" si="41"/>
        <v>No INFO</v>
      </c>
      <c r="Q826" s="34" t="s">
        <v>3203</v>
      </c>
      <c r="R826" s="34">
        <v>20</v>
      </c>
      <c r="S826" s="34" t="s">
        <v>763</v>
      </c>
    </row>
    <row r="827" spans="1:19">
      <c r="A827" s="34" t="str">
        <f t="shared" si="39"/>
        <v>Dawg Star Wonder Woman- W9b</v>
      </c>
      <c r="B827" s="93">
        <f t="shared" si="40"/>
        <v>19.5</v>
      </c>
      <c r="C827" s="93" t="str">
        <f t="shared" si="41"/>
        <v>No INFO</v>
      </c>
      <c r="Q827" s="34" t="s">
        <v>3204</v>
      </c>
      <c r="R827" s="34">
        <v>20</v>
      </c>
      <c r="S827" s="34" t="s">
        <v>795</v>
      </c>
    </row>
    <row r="828" spans="1:19">
      <c r="A828" s="34" t="str">
        <f t="shared" si="39"/>
        <v>Pineapple Chunk- W22a</v>
      </c>
      <c r="B828" s="93">
        <f t="shared" si="40"/>
        <v>19.5</v>
      </c>
      <c r="C828" s="93" t="str">
        <f t="shared" si="41"/>
        <v>NO INFO</v>
      </c>
      <c r="Q828" s="34" t="s">
        <v>3213</v>
      </c>
      <c r="R828" s="34">
        <v>20</v>
      </c>
      <c r="S828" s="34" t="s">
        <v>763</v>
      </c>
    </row>
    <row r="829" spans="1:19">
      <c r="A829" s="34" t="str">
        <f t="shared" si="39"/>
        <v>Purple Urkle- W23</v>
      </c>
      <c r="B829" s="93">
        <f t="shared" si="40"/>
        <v>19.5</v>
      </c>
      <c r="C829" s="93" t="str">
        <f t="shared" si="41"/>
        <v>NO INFO</v>
      </c>
      <c r="Q829" s="36" t="s">
        <v>3227</v>
      </c>
      <c r="R829" s="34">
        <v>20</v>
      </c>
      <c r="S829" s="34" t="s">
        <v>763</v>
      </c>
    </row>
    <row r="830" spans="1:19">
      <c r="A830" s="34" t="str">
        <f t="shared" si="39"/>
        <v>Critical Purple Kush- W32</v>
      </c>
      <c r="B830" s="93">
        <f t="shared" si="40"/>
        <v>19.5</v>
      </c>
      <c r="C830" s="93">
        <f t="shared" si="41"/>
        <v>0.1</v>
      </c>
      <c r="Q830" s="36" t="s">
        <v>3236</v>
      </c>
      <c r="R830" s="34">
        <v>20</v>
      </c>
      <c r="S830" s="34" t="s">
        <v>763</v>
      </c>
    </row>
    <row r="831" spans="1:19">
      <c r="A831" s="34" t="str">
        <f t="shared" si="39"/>
        <v>Flower Afgooey- W34</v>
      </c>
      <c r="B831" s="93">
        <f t="shared" si="40"/>
        <v>19.5</v>
      </c>
      <c r="C831" s="93" t="str">
        <f t="shared" si="41"/>
        <v>NO INFO</v>
      </c>
      <c r="Q831" s="36" t="s">
        <v>3244</v>
      </c>
      <c r="R831" s="34">
        <v>20</v>
      </c>
      <c r="S831" s="34" t="s">
        <v>763</v>
      </c>
    </row>
    <row r="832" spans="1:19">
      <c r="A832" s="34" t="str">
        <f t="shared" si="39"/>
        <v>Mystery Cookie- W35</v>
      </c>
      <c r="B832" s="93">
        <f t="shared" si="40"/>
        <v>19.5</v>
      </c>
      <c r="C832" s="93">
        <f t="shared" si="41"/>
        <v>0.1</v>
      </c>
      <c r="Q832" s="36" t="s">
        <v>3252</v>
      </c>
      <c r="R832" s="34">
        <v>20</v>
      </c>
      <c r="S832" s="34" t="s">
        <v>763</v>
      </c>
    </row>
    <row r="833" spans="1:19">
      <c r="A833" s="34" t="str">
        <f t="shared" ref="A833:A896" si="42">Q707</f>
        <v>Lemonberry- W33</v>
      </c>
      <c r="B833" s="93">
        <f t="shared" ref="B833:B896" si="43">R707</f>
        <v>19.53</v>
      </c>
      <c r="C833" s="93">
        <f t="shared" ref="C833:C896" si="44">S707</f>
        <v>0.24</v>
      </c>
      <c r="Q833" s="36" t="s">
        <v>3256</v>
      </c>
      <c r="R833" s="34">
        <v>20</v>
      </c>
      <c r="S833" s="34" t="s">
        <v>763</v>
      </c>
    </row>
    <row r="834" spans="1:19">
      <c r="A834" s="34" t="str">
        <f t="shared" si="42"/>
        <v>Cookies N Cream- W32</v>
      </c>
      <c r="B834" s="93">
        <f t="shared" si="43"/>
        <v>19.54</v>
      </c>
      <c r="C834" s="93">
        <f t="shared" si="44"/>
        <v>0.14000000000000001</v>
      </c>
      <c r="Q834" s="36" t="s">
        <v>3257</v>
      </c>
      <c r="R834" s="34">
        <v>20</v>
      </c>
      <c r="S834" s="34" t="s">
        <v>763</v>
      </c>
    </row>
    <row r="835" spans="1:19">
      <c r="A835" s="34" t="str">
        <f t="shared" si="42"/>
        <v>Hellfire- W32</v>
      </c>
      <c r="B835" s="93">
        <f t="shared" si="43"/>
        <v>19.559999999999999</v>
      </c>
      <c r="C835" s="93">
        <f t="shared" si="44"/>
        <v>0.88</v>
      </c>
      <c r="Q835" s="34" t="s">
        <v>3265</v>
      </c>
      <c r="R835" s="34">
        <v>20</v>
      </c>
      <c r="S835" s="34" t="s">
        <v>763</v>
      </c>
    </row>
    <row r="836" spans="1:19">
      <c r="A836" s="34" t="str">
        <f t="shared" si="42"/>
        <v>Lemonberry- W24</v>
      </c>
      <c r="B836" s="93">
        <f t="shared" si="43"/>
        <v>19.57</v>
      </c>
      <c r="C836" s="93" t="str">
        <f t="shared" si="44"/>
        <v>No INFO</v>
      </c>
      <c r="Q836" s="34" t="s">
        <v>3271</v>
      </c>
      <c r="R836" s="34">
        <v>20</v>
      </c>
      <c r="S836" s="34" t="s">
        <v>763</v>
      </c>
    </row>
    <row r="837" spans="1:19">
      <c r="A837" s="34" t="str">
        <f t="shared" si="42"/>
        <v>Sunset Sherbert- W32</v>
      </c>
      <c r="B837" s="93">
        <f t="shared" si="43"/>
        <v>19.579999999999998</v>
      </c>
      <c r="C837" s="93">
        <f t="shared" si="44"/>
        <v>0.06</v>
      </c>
      <c r="Q837" s="34" t="s">
        <v>3275</v>
      </c>
      <c r="R837" s="34">
        <v>20</v>
      </c>
      <c r="S837" s="34" t="s">
        <v>763</v>
      </c>
    </row>
    <row r="838" spans="1:19">
      <c r="A838" s="34" t="str">
        <f t="shared" si="42"/>
        <v>Sour Kush (pre-roll)- W37</v>
      </c>
      <c r="B838" s="93">
        <f t="shared" si="43"/>
        <v>19.59</v>
      </c>
      <c r="C838" s="93">
        <f t="shared" si="44"/>
        <v>0.05</v>
      </c>
      <c r="Q838" s="34" t="s">
        <v>3276</v>
      </c>
      <c r="R838" s="34">
        <v>20</v>
      </c>
      <c r="S838" s="34" t="s">
        <v>795</v>
      </c>
    </row>
    <row r="839" spans="1:19">
      <c r="A839" s="34" t="str">
        <f t="shared" si="42"/>
        <v>Super Blue Dream-W2</v>
      </c>
      <c r="B839" s="93">
        <f t="shared" si="43"/>
        <v>19.600000000000001</v>
      </c>
      <c r="C839" s="93">
        <f t="shared" si="44"/>
        <v>0</v>
      </c>
      <c r="Q839" s="34" t="s">
        <v>3277</v>
      </c>
      <c r="R839" s="34">
        <v>20</v>
      </c>
      <c r="S839" s="34" t="s">
        <v>763</v>
      </c>
    </row>
    <row r="840" spans="1:19">
      <c r="A840" s="34" t="str">
        <f t="shared" si="42"/>
        <v>White Widow-W2</v>
      </c>
      <c r="B840" s="93">
        <f t="shared" si="43"/>
        <v>19.600000000000001</v>
      </c>
      <c r="C840" s="93">
        <f t="shared" si="44"/>
        <v>1.41</v>
      </c>
      <c r="Q840" s="34" t="s">
        <v>3279</v>
      </c>
      <c r="R840" s="34">
        <v>20</v>
      </c>
      <c r="S840" s="34" t="s">
        <v>763</v>
      </c>
    </row>
    <row r="841" spans="1:19">
      <c r="A841" s="34" t="str">
        <f t="shared" si="42"/>
        <v>Golden Temple Kush- 1937 Farms- W7a</v>
      </c>
      <c r="B841" s="93">
        <f t="shared" si="43"/>
        <v>19.600000000000001</v>
      </c>
      <c r="C841" s="93" t="str">
        <f t="shared" si="44"/>
        <v>NO INFO</v>
      </c>
      <c r="Q841" s="34" t="s">
        <v>3286</v>
      </c>
      <c r="R841" s="34">
        <v>20</v>
      </c>
      <c r="S841" s="34" t="s">
        <v>763</v>
      </c>
    </row>
    <row r="842" spans="1:19">
      <c r="A842" s="34" t="str">
        <f t="shared" si="42"/>
        <v>Hindu Kush- Soulshine- W7a</v>
      </c>
      <c r="B842" s="93">
        <f t="shared" si="43"/>
        <v>19.600000000000001</v>
      </c>
      <c r="C842" s="93" t="str">
        <f t="shared" si="44"/>
        <v>NO INFO</v>
      </c>
      <c r="Q842" s="64" t="s">
        <v>3381</v>
      </c>
      <c r="R842" s="34">
        <v>20</v>
      </c>
      <c r="S842" s="34" t="s">
        <v>763</v>
      </c>
    </row>
    <row r="843" spans="1:19">
      <c r="A843" s="34" t="str">
        <f t="shared" si="42"/>
        <v>Lemon Cookies by Pilot Farms- W18</v>
      </c>
      <c r="B843" s="93">
        <f t="shared" si="43"/>
        <v>19.600000000000001</v>
      </c>
      <c r="C843" s="93">
        <f t="shared" si="44"/>
        <v>0.2</v>
      </c>
      <c r="Q843" s="64" t="s">
        <v>3383</v>
      </c>
      <c r="R843" s="34">
        <v>20</v>
      </c>
      <c r="S843" s="34" t="s">
        <v>763</v>
      </c>
    </row>
    <row r="844" spans="1:19">
      <c r="A844" s="34" t="str">
        <f t="shared" si="42"/>
        <v>Big Purple Fire Cannabis - W16a</v>
      </c>
      <c r="B844" s="93">
        <f t="shared" si="43"/>
        <v>19.600000000000001</v>
      </c>
      <c r="C844" s="93">
        <f t="shared" si="44"/>
        <v>0.2</v>
      </c>
      <c r="Q844" s="64" t="s">
        <v>3385</v>
      </c>
      <c r="R844" s="34">
        <v>20</v>
      </c>
      <c r="S844" s="34" t="s">
        <v>763</v>
      </c>
    </row>
    <row r="845" spans="1:19">
      <c r="A845" s="34" t="str">
        <f t="shared" si="42"/>
        <v>Cinex Hemp Kings- W16a</v>
      </c>
      <c r="B845" s="93">
        <f t="shared" si="43"/>
        <v>19.600000000000001</v>
      </c>
      <c r="C845" s="93" t="str">
        <f t="shared" si="44"/>
        <v>NO INFO</v>
      </c>
      <c r="Q845" s="64" t="s">
        <v>3393</v>
      </c>
      <c r="R845" s="34">
        <v>20</v>
      </c>
      <c r="S845" s="34" t="s">
        <v>763</v>
      </c>
    </row>
    <row r="846" spans="1:19">
      <c r="A846" s="34" t="str">
        <f t="shared" si="42"/>
        <v>G-13 Haze Popcorn Buds Red Frog- W16a</v>
      </c>
      <c r="B846" s="93">
        <f t="shared" si="43"/>
        <v>19.600000000000001</v>
      </c>
      <c r="C846" s="93" t="str">
        <f t="shared" si="44"/>
        <v>NO INFO</v>
      </c>
      <c r="Q846" s="64" t="s">
        <v>3421</v>
      </c>
      <c r="R846" s="34">
        <v>20</v>
      </c>
      <c r="S846" s="34" t="s">
        <v>763</v>
      </c>
    </row>
    <row r="847" spans="1:19">
      <c r="A847" s="34" t="str">
        <f t="shared" si="42"/>
        <v>NY Purple Diesel Forte - W16a</v>
      </c>
      <c r="B847" s="93">
        <f t="shared" si="43"/>
        <v>19.600000000000001</v>
      </c>
      <c r="C847" s="93" t="str">
        <f t="shared" si="44"/>
        <v>NO INFO</v>
      </c>
      <c r="Q847" s="64" t="s">
        <v>3397</v>
      </c>
      <c r="R847" s="34">
        <v>20</v>
      </c>
      <c r="S847" s="34" t="s">
        <v>763</v>
      </c>
    </row>
    <row r="848" spans="1:19">
      <c r="A848" s="34" t="str">
        <f t="shared" si="42"/>
        <v>Sour Patch Kiss Buddha- W16a</v>
      </c>
      <c r="B848" s="93">
        <f t="shared" si="43"/>
        <v>19.600000000000001</v>
      </c>
      <c r="C848" s="93" t="str">
        <f t="shared" si="44"/>
        <v>NO INFO</v>
      </c>
      <c r="Q848" s="64" t="s">
        <v>3439</v>
      </c>
      <c r="R848" s="34">
        <v>20</v>
      </c>
      <c r="S848" s="34" t="s">
        <v>763</v>
      </c>
    </row>
    <row r="849" spans="1:19">
      <c r="A849" s="34" t="str">
        <f t="shared" si="42"/>
        <v>Spacetiva- W23</v>
      </c>
      <c r="B849" s="93">
        <f t="shared" si="43"/>
        <v>19.600000000000001</v>
      </c>
      <c r="C849" s="93" t="str">
        <f t="shared" si="44"/>
        <v>NO INFO</v>
      </c>
      <c r="Q849" s="64" t="s">
        <v>3442</v>
      </c>
      <c r="R849" s="34">
        <v>20</v>
      </c>
      <c r="S849" s="34" t="s">
        <v>763</v>
      </c>
    </row>
    <row r="850" spans="1:19">
      <c r="A850" s="34" t="str">
        <f t="shared" si="42"/>
        <v>Afghani x Mexican Sativa- W24</v>
      </c>
      <c r="B850" s="93">
        <f t="shared" si="43"/>
        <v>19.600000000000001</v>
      </c>
      <c r="C850" s="93" t="str">
        <f t="shared" si="44"/>
        <v>NO INFO</v>
      </c>
      <c r="Q850" s="64" t="s">
        <v>3454</v>
      </c>
      <c r="R850" s="34">
        <v>20</v>
      </c>
      <c r="S850" s="34" t="s">
        <v>763</v>
      </c>
    </row>
    <row r="851" spans="1:19">
      <c r="A851" s="34" t="str">
        <f t="shared" si="42"/>
        <v>Hog- W32</v>
      </c>
      <c r="B851" s="93">
        <f t="shared" si="43"/>
        <v>19.600000000000001</v>
      </c>
      <c r="C851" s="93">
        <f t="shared" si="44"/>
        <v>0.22</v>
      </c>
      <c r="Q851" s="64" t="s">
        <v>3436</v>
      </c>
      <c r="R851" s="34">
        <v>20</v>
      </c>
      <c r="S851" s="34" t="s">
        <v>763</v>
      </c>
    </row>
    <row r="852" spans="1:19">
      <c r="A852" s="34" t="str">
        <f t="shared" si="42"/>
        <v>Joints Super Silver Lemon Skunk Infused (Preroll)- W34</v>
      </c>
      <c r="B852" s="93">
        <f t="shared" si="43"/>
        <v>19.600000000000001</v>
      </c>
      <c r="C852" s="93" t="str">
        <f t="shared" si="44"/>
        <v>NO INFO</v>
      </c>
      <c r="Q852" s="64" t="s">
        <v>3457</v>
      </c>
      <c r="R852" s="34">
        <v>20</v>
      </c>
      <c r="S852" s="34" t="s">
        <v>763</v>
      </c>
    </row>
    <row r="853" spans="1:19">
      <c r="A853" s="34" t="str">
        <f t="shared" si="42"/>
        <v>Joint J1 (Preroll)- W34</v>
      </c>
      <c r="B853" s="93">
        <f t="shared" si="43"/>
        <v>19.600000000000001</v>
      </c>
      <c r="C853" s="93" t="str">
        <f t="shared" si="44"/>
        <v>NO INFO</v>
      </c>
      <c r="Q853" s="64" t="s">
        <v>3458</v>
      </c>
      <c r="R853" s="34">
        <v>20</v>
      </c>
      <c r="S853" s="34" t="s">
        <v>763</v>
      </c>
    </row>
    <row r="854" spans="1:19">
      <c r="A854" s="34" t="str">
        <f t="shared" si="42"/>
        <v>Lemon Cookies- W35</v>
      </c>
      <c r="B854" s="93">
        <f t="shared" si="43"/>
        <v>19.600000000000001</v>
      </c>
      <c r="C854" s="93">
        <f t="shared" si="44"/>
        <v>0.2</v>
      </c>
      <c r="Q854" s="74" t="s">
        <v>3462</v>
      </c>
      <c r="R854" s="34">
        <v>20</v>
      </c>
      <c r="S854" s="34" t="s">
        <v>763</v>
      </c>
    </row>
    <row r="855" spans="1:19">
      <c r="A855" s="34" t="str">
        <f t="shared" si="42"/>
        <v>Blue Dream by Lazy Bee Gardens- W8</v>
      </c>
      <c r="B855" s="93">
        <f t="shared" si="43"/>
        <v>19.62</v>
      </c>
      <c r="C855" s="93">
        <f t="shared" si="44"/>
        <v>0.14000000000000001</v>
      </c>
      <c r="Q855" s="34" t="s">
        <v>3465</v>
      </c>
      <c r="R855" s="34">
        <v>20</v>
      </c>
      <c r="S855" s="34" t="s">
        <v>763</v>
      </c>
    </row>
    <row r="856" spans="1:19">
      <c r="A856" s="34" t="str">
        <f t="shared" si="42"/>
        <v>Space Queen Preroll- W32</v>
      </c>
      <c r="B856" s="93">
        <f t="shared" si="43"/>
        <v>19.62</v>
      </c>
      <c r="C856" s="93">
        <f t="shared" si="44"/>
        <v>0</v>
      </c>
      <c r="Q856" s="64" t="s">
        <v>3471</v>
      </c>
      <c r="R856" s="34">
        <v>20</v>
      </c>
      <c r="S856" s="34" t="s">
        <v>763</v>
      </c>
    </row>
    <row r="857" spans="1:19">
      <c r="A857" s="34" t="str">
        <f t="shared" si="42"/>
        <v>Omrita CBD- W37</v>
      </c>
      <c r="B857" s="93">
        <f t="shared" si="43"/>
        <v>19.62</v>
      </c>
      <c r="C857" s="93">
        <f t="shared" si="44"/>
        <v>0.83</v>
      </c>
      <c r="Q857" s="64" t="s">
        <v>3480</v>
      </c>
      <c r="R857" s="34">
        <v>20</v>
      </c>
      <c r="S857" s="34" t="s">
        <v>795</v>
      </c>
    </row>
    <row r="858" spans="1:19">
      <c r="A858" s="34" t="str">
        <f t="shared" si="42"/>
        <v>Purple Pinecone- W1</v>
      </c>
      <c r="B858" s="93">
        <f t="shared" si="43"/>
        <v>19.64</v>
      </c>
      <c r="C858" s="93">
        <f t="shared" si="44"/>
        <v>2.2999999999999998</v>
      </c>
      <c r="Q858" s="64" t="s">
        <v>3483</v>
      </c>
      <c r="R858" s="34">
        <v>20</v>
      </c>
      <c r="S858" s="34" t="s">
        <v>763</v>
      </c>
    </row>
    <row r="859" spans="1:19">
      <c r="A859" s="34" t="str">
        <f t="shared" si="42"/>
        <v>Kush Dream- W39</v>
      </c>
      <c r="B859" s="93">
        <f t="shared" si="43"/>
        <v>19.649999999999999</v>
      </c>
      <c r="C859" s="93">
        <f t="shared" si="44"/>
        <v>0.02</v>
      </c>
      <c r="Q859" s="64" t="s">
        <v>3486</v>
      </c>
      <c r="R859" s="34">
        <v>20</v>
      </c>
      <c r="S859" s="34" t="s">
        <v>795</v>
      </c>
    </row>
    <row r="860" spans="1:19">
      <c r="A860" s="34" t="str">
        <f t="shared" si="42"/>
        <v>Land's End- W25</v>
      </c>
      <c r="B860" s="93">
        <f t="shared" si="43"/>
        <v>19.66</v>
      </c>
      <c r="C860" s="93" t="str">
        <f t="shared" si="44"/>
        <v>NO INFO</v>
      </c>
      <c r="Q860" s="64" t="s">
        <v>3513</v>
      </c>
      <c r="R860" s="34">
        <v>20</v>
      </c>
      <c r="S860" s="34" t="s">
        <v>795</v>
      </c>
    </row>
    <row r="861" spans="1:19">
      <c r="A861" s="34" t="str">
        <f t="shared" si="42"/>
        <v>Fudd- W39</v>
      </c>
      <c r="B861" s="93">
        <f t="shared" si="43"/>
        <v>19.68</v>
      </c>
      <c r="C861" s="93">
        <f t="shared" si="44"/>
        <v>0.39</v>
      </c>
      <c r="Q861" s="64" t="s">
        <v>3583</v>
      </c>
      <c r="R861" s="34">
        <v>20</v>
      </c>
      <c r="S861" s="34" t="s">
        <v>763</v>
      </c>
    </row>
    <row r="862" spans="1:19">
      <c r="A862" s="34" t="str">
        <f t="shared" si="42"/>
        <v>Sage N Sour- W25</v>
      </c>
      <c r="B862" s="93">
        <f t="shared" si="43"/>
        <v>19.690000000000001</v>
      </c>
      <c r="C862" s="93">
        <f t="shared" si="44"/>
        <v>1.2</v>
      </c>
      <c r="Q862" s="64" t="s">
        <v>3584</v>
      </c>
      <c r="R862" s="34">
        <v>20</v>
      </c>
      <c r="S862" s="34" t="s">
        <v>763</v>
      </c>
    </row>
    <row r="863" spans="1:19">
      <c r="A863" s="34" t="str">
        <f t="shared" si="42"/>
        <v>Critical Puple Kush- WEED- W7a</v>
      </c>
      <c r="B863" s="93">
        <f t="shared" si="43"/>
        <v>19.7</v>
      </c>
      <c r="C863" s="93" t="str">
        <f t="shared" si="44"/>
        <v>NO INFO</v>
      </c>
      <c r="Q863" s="64" t="s">
        <v>3595</v>
      </c>
      <c r="R863" s="34">
        <v>20</v>
      </c>
      <c r="S863" s="34" t="s">
        <v>763</v>
      </c>
    </row>
    <row r="864" spans="1:19">
      <c r="A864" s="34" t="str">
        <f t="shared" si="42"/>
        <v>White Nightmare Trim- Sweet Leaf &amp; Kief- W7a</v>
      </c>
      <c r="B864" s="93">
        <f t="shared" si="43"/>
        <v>19.7</v>
      </c>
      <c r="C864" s="93" t="str">
        <f t="shared" si="44"/>
        <v>NO INFO</v>
      </c>
      <c r="Q864" s="34" t="s">
        <v>3706</v>
      </c>
      <c r="R864" s="34">
        <v>20</v>
      </c>
      <c r="S864" s="34">
        <v>0.1</v>
      </c>
    </row>
    <row r="865" spans="1:19">
      <c r="A865" s="34" t="str">
        <f t="shared" si="42"/>
        <v>Dama- Berry White- W9a</v>
      </c>
      <c r="B865" s="93">
        <f t="shared" si="43"/>
        <v>19.7</v>
      </c>
      <c r="C865" s="93" t="str">
        <f t="shared" si="44"/>
        <v>No INFO</v>
      </c>
      <c r="Q865" s="34" t="s">
        <v>3741</v>
      </c>
      <c r="R865" s="36">
        <v>20</v>
      </c>
      <c r="S865" s="36">
        <v>0</v>
      </c>
    </row>
    <row r="866" spans="1:19">
      <c r="A866" s="34" t="str">
        <f t="shared" si="42"/>
        <v>The Hound Shake- W12</v>
      </c>
      <c r="B866" s="93">
        <f t="shared" si="43"/>
        <v>19.7</v>
      </c>
      <c r="C866" s="93">
        <f t="shared" si="44"/>
        <v>0</v>
      </c>
      <c r="Q866" s="36" t="s">
        <v>3778</v>
      </c>
      <c r="R866" s="34">
        <v>20</v>
      </c>
      <c r="S866" s="34">
        <v>0</v>
      </c>
    </row>
    <row r="867" spans="1:19">
      <c r="A867" s="34" t="str">
        <f t="shared" si="42"/>
        <v>Permafrost- W12</v>
      </c>
      <c r="B867" s="93">
        <f t="shared" si="43"/>
        <v>19.7</v>
      </c>
      <c r="C867" s="93">
        <f t="shared" si="44"/>
        <v>0</v>
      </c>
      <c r="Q867" s="36" t="s">
        <v>3781</v>
      </c>
      <c r="R867" s="36">
        <v>20</v>
      </c>
      <c r="S867" s="36">
        <v>0</v>
      </c>
    </row>
    <row r="868" spans="1:19">
      <c r="A868" s="34" t="str">
        <f t="shared" si="42"/>
        <v>Fire OG Popcorn Buds Artizen- W16a</v>
      </c>
      <c r="B868" s="93">
        <f t="shared" si="43"/>
        <v>19.7</v>
      </c>
      <c r="C868" s="93" t="str">
        <f t="shared" si="44"/>
        <v>NO INFO</v>
      </c>
      <c r="Q868" s="39" t="s">
        <v>3781</v>
      </c>
      <c r="R868" s="36">
        <v>20</v>
      </c>
      <c r="S868" s="36">
        <v>0</v>
      </c>
    </row>
    <row r="869" spans="1:19">
      <c r="A869" s="34" t="str">
        <f t="shared" si="42"/>
        <v>Jack Herer Red Frog- W16a</v>
      </c>
      <c r="B869" s="93">
        <f t="shared" si="43"/>
        <v>19.7</v>
      </c>
      <c r="C869" s="93" t="str">
        <f t="shared" si="44"/>
        <v>NO INFO</v>
      </c>
      <c r="Q869" s="34" t="s">
        <v>3812</v>
      </c>
      <c r="R869" s="34">
        <v>20</v>
      </c>
      <c r="S869" s="34" t="s">
        <v>763</v>
      </c>
    </row>
    <row r="870" spans="1:19">
      <c r="A870" s="34" t="str">
        <f t="shared" si="42"/>
        <v>Space Queen Popcorn Buds Artizen- W16a</v>
      </c>
      <c r="B870" s="93">
        <f t="shared" si="43"/>
        <v>19.7</v>
      </c>
      <c r="C870" s="93" t="str">
        <f t="shared" si="44"/>
        <v>NO INFO</v>
      </c>
      <c r="Q870" s="36" t="s">
        <v>3817</v>
      </c>
      <c r="R870" s="34">
        <v>20</v>
      </c>
      <c r="S870" s="34" t="s">
        <v>763</v>
      </c>
    </row>
    <row r="871" spans="1:19">
      <c r="A871" s="34" t="str">
        <f t="shared" si="42"/>
        <v>UW Pre Roll Cannaman Farms- W16a</v>
      </c>
      <c r="B871" s="93">
        <f t="shared" si="43"/>
        <v>19.7</v>
      </c>
      <c r="C871" s="93" t="str">
        <f t="shared" si="44"/>
        <v>NO INFO</v>
      </c>
      <c r="Q871" s="67" t="s">
        <v>3824</v>
      </c>
      <c r="R871" s="34">
        <v>20</v>
      </c>
      <c r="S871" s="34" t="s">
        <v>763</v>
      </c>
    </row>
    <row r="872" spans="1:19">
      <c r="A872" s="34" t="str">
        <f t="shared" si="42"/>
        <v>Nigerian Haze- W21a</v>
      </c>
      <c r="B872" s="93">
        <f t="shared" si="43"/>
        <v>19.7</v>
      </c>
      <c r="C872" s="93">
        <f t="shared" si="44"/>
        <v>0.2</v>
      </c>
      <c r="Q872" s="34" t="s">
        <v>3827</v>
      </c>
      <c r="R872" s="34">
        <v>20</v>
      </c>
      <c r="S872" s="34" t="s">
        <v>763</v>
      </c>
    </row>
    <row r="873" spans="1:19">
      <c r="A873" s="34" t="str">
        <f t="shared" si="42"/>
        <v>AK-47- W25</v>
      </c>
      <c r="B873" s="93">
        <f t="shared" si="43"/>
        <v>19.7</v>
      </c>
      <c r="C873" s="93" t="str">
        <f t="shared" si="44"/>
        <v>NO INFO</v>
      </c>
      <c r="Q873" s="34" t="s">
        <v>3832</v>
      </c>
      <c r="R873" s="34">
        <v>20</v>
      </c>
      <c r="S873" s="34" t="s">
        <v>763</v>
      </c>
    </row>
    <row r="874" spans="1:19">
      <c r="A874" s="34" t="str">
        <f t="shared" si="42"/>
        <v>Flower Chemmy Jones- W34</v>
      </c>
      <c r="B874" s="93">
        <f t="shared" si="43"/>
        <v>19.7</v>
      </c>
      <c r="C874" s="93" t="str">
        <f t="shared" si="44"/>
        <v>NO INFO</v>
      </c>
      <c r="Q874" s="34" t="s">
        <v>3839</v>
      </c>
      <c r="R874" s="34">
        <v>20</v>
      </c>
      <c r="S874" s="34" t="s">
        <v>763</v>
      </c>
    </row>
    <row r="875" spans="1:19">
      <c r="A875" s="34" t="str">
        <f t="shared" si="42"/>
        <v>Grape Ape- W36</v>
      </c>
      <c r="B875" s="93">
        <f t="shared" si="43"/>
        <v>19.7</v>
      </c>
      <c r="C875" s="93" t="str">
        <f t="shared" si="44"/>
        <v>NO INFO</v>
      </c>
      <c r="Q875" s="34" t="s">
        <v>3847</v>
      </c>
      <c r="R875" s="34">
        <v>20</v>
      </c>
      <c r="S875" s="34" t="s">
        <v>763</v>
      </c>
    </row>
    <row r="876" spans="1:19">
      <c r="A876" s="34" t="str">
        <f t="shared" si="42"/>
        <v>Allen Wrench Preroll- W32</v>
      </c>
      <c r="B876" s="93">
        <f t="shared" si="43"/>
        <v>19.71</v>
      </c>
      <c r="C876" s="93">
        <f t="shared" si="44"/>
        <v>0.06</v>
      </c>
      <c r="Q876" s="34" t="s">
        <v>3850</v>
      </c>
      <c r="R876" s="34">
        <v>20</v>
      </c>
      <c r="S876" s="34" t="s">
        <v>763</v>
      </c>
    </row>
    <row r="877" spans="1:19">
      <c r="A877" s="34" t="str">
        <f t="shared" si="42"/>
        <v>DJ Short Blueberry- W2</v>
      </c>
      <c r="B877" s="93">
        <f t="shared" si="43"/>
        <v>19.73</v>
      </c>
      <c r="C877" s="93">
        <f t="shared" si="44"/>
        <v>0.05</v>
      </c>
      <c r="Q877" s="34" t="s">
        <v>3812</v>
      </c>
      <c r="R877" s="34">
        <v>20</v>
      </c>
      <c r="S877" s="34" t="s">
        <v>763</v>
      </c>
    </row>
    <row r="878" spans="1:19">
      <c r="A878" s="34" t="str">
        <f t="shared" si="42"/>
        <v>Clementine- W33</v>
      </c>
      <c r="B878" s="93">
        <f t="shared" si="43"/>
        <v>19.73</v>
      </c>
      <c r="C878" s="93">
        <f t="shared" si="44"/>
        <v>0.49</v>
      </c>
      <c r="Q878" s="36" t="s">
        <v>3817</v>
      </c>
      <c r="R878" s="34">
        <v>20</v>
      </c>
      <c r="S878" s="34" t="s">
        <v>763</v>
      </c>
    </row>
    <row r="879" spans="1:19">
      <c r="A879" s="34" t="str">
        <f t="shared" si="42"/>
        <v>Tangie- W2</v>
      </c>
      <c r="B879" s="93">
        <f t="shared" si="43"/>
        <v>19.760000000000002</v>
      </c>
      <c r="C879" s="93">
        <f t="shared" si="44"/>
        <v>0.22</v>
      </c>
      <c r="Q879" s="67" t="s">
        <v>3824</v>
      </c>
      <c r="R879" s="34">
        <v>20</v>
      </c>
      <c r="S879" s="34" t="s">
        <v>763</v>
      </c>
    </row>
    <row r="880" spans="1:19">
      <c r="A880" s="34" t="str">
        <f t="shared" si="42"/>
        <v>Tangie-W2</v>
      </c>
      <c r="B880" s="93">
        <f t="shared" si="43"/>
        <v>19.760000000000002</v>
      </c>
      <c r="C880" s="93">
        <f t="shared" si="44"/>
        <v>0.22</v>
      </c>
      <c r="Q880" s="34" t="s">
        <v>3827</v>
      </c>
      <c r="R880" s="34">
        <v>20</v>
      </c>
      <c r="S880" s="34" t="s">
        <v>763</v>
      </c>
    </row>
    <row r="881" spans="1:19">
      <c r="A881" s="34" t="str">
        <f t="shared" si="42"/>
        <v>Ewok- Soulshine- W7a</v>
      </c>
      <c r="B881" s="93">
        <f t="shared" si="43"/>
        <v>19.8</v>
      </c>
      <c r="C881" s="93" t="str">
        <f t="shared" si="44"/>
        <v>NO INFO</v>
      </c>
      <c r="Q881" s="34" t="s">
        <v>3832</v>
      </c>
      <c r="R881" s="34">
        <v>20</v>
      </c>
      <c r="S881" s="34" t="s">
        <v>763</v>
      </c>
    </row>
    <row r="882" spans="1:19">
      <c r="A882" s="34" t="str">
        <f t="shared" si="42"/>
        <v>Purple Sour Diesel- Washington Bud Company- W7a</v>
      </c>
      <c r="B882" s="93">
        <f t="shared" si="43"/>
        <v>19.8</v>
      </c>
      <c r="C882" s="93" t="str">
        <f t="shared" si="44"/>
        <v>NO INFO</v>
      </c>
      <c r="Q882" s="34" t="s">
        <v>3839</v>
      </c>
      <c r="R882" s="34">
        <v>20</v>
      </c>
      <c r="S882" s="34" t="s">
        <v>763</v>
      </c>
    </row>
    <row r="883" spans="1:19">
      <c r="A883" s="34" t="str">
        <f t="shared" si="42"/>
        <v>High Five- Purple Mango- W9a</v>
      </c>
      <c r="B883" s="93">
        <f t="shared" si="43"/>
        <v>19.8</v>
      </c>
      <c r="C883" s="93">
        <f t="shared" si="44"/>
        <v>0.4</v>
      </c>
      <c r="Q883" s="34" t="s">
        <v>3847</v>
      </c>
      <c r="R883" s="34">
        <v>20</v>
      </c>
      <c r="S883" s="34" t="s">
        <v>763</v>
      </c>
    </row>
    <row r="884" spans="1:19">
      <c r="A884" s="34" t="str">
        <f t="shared" si="42"/>
        <v>Blue Sugar Cookies High Five Farms- W16a</v>
      </c>
      <c r="B884" s="93">
        <f t="shared" si="43"/>
        <v>19.8</v>
      </c>
      <c r="C884" s="93">
        <f t="shared" si="44"/>
        <v>0.5</v>
      </c>
      <c r="Q884" s="34" t="s">
        <v>3850</v>
      </c>
      <c r="R884" s="34">
        <v>20</v>
      </c>
      <c r="S884" s="34" t="s">
        <v>763</v>
      </c>
    </row>
    <row r="885" spans="1:19">
      <c r="A885" s="34" t="str">
        <f t="shared" si="42"/>
        <v>The Pineapple Pre Roll 1g Artizen- W16a</v>
      </c>
      <c r="B885" s="93">
        <f t="shared" si="43"/>
        <v>19.8</v>
      </c>
      <c r="C885" s="93" t="str">
        <f t="shared" si="44"/>
        <v>NO INFO</v>
      </c>
      <c r="Q885" s="36" t="s">
        <v>3904</v>
      </c>
      <c r="R885" s="36">
        <v>20</v>
      </c>
      <c r="S885" s="36" t="s">
        <v>763</v>
      </c>
    </row>
    <row r="886" spans="1:19">
      <c r="A886" s="34" t="str">
        <f t="shared" si="42"/>
        <v>SPP Bubba Kush (Indica Preroll)- W9b</v>
      </c>
      <c r="B886" s="93">
        <f t="shared" si="43"/>
        <v>19.8</v>
      </c>
      <c r="C886" s="93">
        <f t="shared" si="44"/>
        <v>0.4</v>
      </c>
      <c r="Q886" s="36" t="s">
        <v>3905</v>
      </c>
      <c r="R886" s="36">
        <v>20</v>
      </c>
      <c r="S886" s="36" t="s">
        <v>763</v>
      </c>
    </row>
    <row r="887" spans="1:19">
      <c r="A887" s="34" t="str">
        <f t="shared" si="42"/>
        <v>Sour diesel- Virginia Company- W20a</v>
      </c>
      <c r="B887" s="93">
        <f t="shared" si="43"/>
        <v>19.8</v>
      </c>
      <c r="C887" s="93">
        <f t="shared" si="44"/>
        <v>0.2</v>
      </c>
      <c r="Q887" s="36" t="s">
        <v>3911</v>
      </c>
      <c r="R887" s="36">
        <v>20</v>
      </c>
      <c r="S887" s="36" t="s">
        <v>763</v>
      </c>
    </row>
    <row r="888" spans="1:19">
      <c r="A888" s="34" t="str">
        <f t="shared" si="42"/>
        <v>9lb Hammer- W24</v>
      </c>
      <c r="B888" s="93">
        <f t="shared" si="43"/>
        <v>19.8</v>
      </c>
      <c r="C888" s="93" t="str">
        <f t="shared" si="44"/>
        <v>NO INFO</v>
      </c>
      <c r="Q888" s="36" t="s">
        <v>3939</v>
      </c>
      <c r="R888" s="65">
        <v>20</v>
      </c>
      <c r="S888" s="65" t="s">
        <v>763</v>
      </c>
    </row>
    <row r="889" spans="1:19">
      <c r="A889" s="34" t="str">
        <f t="shared" si="42"/>
        <v>Joint Grape Durbs (Preroll)- W34</v>
      </c>
      <c r="B889" s="93">
        <f t="shared" si="43"/>
        <v>19.8</v>
      </c>
      <c r="C889" s="93" t="str">
        <f t="shared" si="44"/>
        <v>No INFO</v>
      </c>
      <c r="Q889" s="36" t="s">
        <v>3953</v>
      </c>
      <c r="R889" s="65">
        <v>20</v>
      </c>
      <c r="S889" s="65" t="s">
        <v>763</v>
      </c>
    </row>
    <row r="890" spans="1:19">
      <c r="A890" s="34" t="str">
        <f t="shared" si="42"/>
        <v>Grand Canyon- W25</v>
      </c>
      <c r="B890" s="93">
        <f t="shared" si="43"/>
        <v>19.87</v>
      </c>
      <c r="C890" s="93" t="str">
        <f t="shared" si="44"/>
        <v>NO INFO</v>
      </c>
      <c r="Q890" s="36" t="s">
        <v>3994</v>
      </c>
      <c r="R890" s="65">
        <v>20</v>
      </c>
      <c r="S890" s="65" t="s">
        <v>763</v>
      </c>
    </row>
    <row r="891" spans="1:19">
      <c r="A891" s="34" t="str">
        <f t="shared" si="42"/>
        <v>Jesus OG- W32</v>
      </c>
      <c r="B891" s="93">
        <f t="shared" si="43"/>
        <v>19.88</v>
      </c>
      <c r="C891" s="93">
        <f t="shared" si="44"/>
        <v>0</v>
      </c>
      <c r="Q891" s="34" t="s">
        <v>4001</v>
      </c>
      <c r="R891" s="34">
        <v>20</v>
      </c>
      <c r="S891" s="34">
        <v>0</v>
      </c>
    </row>
    <row r="892" spans="1:19">
      <c r="A892" s="34" t="str">
        <f t="shared" si="42"/>
        <v>Blue Dynamite- Happy Cannabis- W7a</v>
      </c>
      <c r="B892" s="93">
        <f t="shared" si="43"/>
        <v>19.899999999999999</v>
      </c>
      <c r="C892" s="93" t="str">
        <f t="shared" si="44"/>
        <v>NO INFO</v>
      </c>
      <c r="Q892" s="36" t="s">
        <v>4005</v>
      </c>
      <c r="R892" s="34">
        <v>20</v>
      </c>
      <c r="S892" s="34">
        <v>0</v>
      </c>
    </row>
    <row r="893" spans="1:19">
      <c r="A893" s="34" t="str">
        <f t="shared" si="42"/>
        <v>Cherry Pie Mango- Mary Jane Cannabis- W7a</v>
      </c>
      <c r="B893" s="93">
        <f t="shared" si="43"/>
        <v>19.899999999999999</v>
      </c>
      <c r="C893" s="93">
        <f t="shared" si="44"/>
        <v>0.6</v>
      </c>
      <c r="Q893" s="36" t="s">
        <v>4015</v>
      </c>
      <c r="R893" s="34">
        <v>20</v>
      </c>
      <c r="S893" s="34">
        <v>0.2</v>
      </c>
    </row>
    <row r="894" spans="1:19">
      <c r="A894" s="34" t="str">
        <f t="shared" si="42"/>
        <v>Golden Pineapple- Marley Natural- W7a</v>
      </c>
      <c r="B894" s="93">
        <f t="shared" si="43"/>
        <v>19.899999999999999</v>
      </c>
      <c r="C894" s="93" t="str">
        <f t="shared" si="44"/>
        <v>NO INFO</v>
      </c>
      <c r="Q894" s="75" t="s">
        <v>4047</v>
      </c>
      <c r="R894" s="69">
        <v>20</v>
      </c>
      <c r="S894" s="69">
        <v>0.11</v>
      </c>
    </row>
    <row r="895" spans="1:19">
      <c r="A895" s="34" t="str">
        <f t="shared" si="42"/>
        <v>Pink Panther- Dama- W7a</v>
      </c>
      <c r="B895" s="93">
        <f t="shared" si="43"/>
        <v>19.899999999999999</v>
      </c>
      <c r="C895" s="93">
        <f t="shared" si="44"/>
        <v>0.2</v>
      </c>
      <c r="Q895" s="39" t="s">
        <v>4046</v>
      </c>
      <c r="R895" s="36">
        <v>20</v>
      </c>
      <c r="S895" s="36">
        <v>0</v>
      </c>
    </row>
    <row r="896" spans="1:19">
      <c r="A896" s="34" t="str">
        <f t="shared" si="42"/>
        <v>Sour Urkle- From the Soil- W7a</v>
      </c>
      <c r="B896" s="93">
        <f t="shared" si="43"/>
        <v>19.899999999999999</v>
      </c>
      <c r="C896" s="93" t="str">
        <f t="shared" si="44"/>
        <v>NO INFO</v>
      </c>
      <c r="Q896" s="34" t="s">
        <v>4170</v>
      </c>
      <c r="R896" s="34">
        <v>20</v>
      </c>
      <c r="S896" s="34">
        <v>0.2</v>
      </c>
    </row>
    <row r="897" spans="1:19">
      <c r="A897" s="34" t="str">
        <f t="shared" ref="A897:A960" si="45">Q771</f>
        <v>Huckleberry Pie 7g Shake- W12</v>
      </c>
      <c r="B897" s="93">
        <f t="shared" ref="B897:B960" si="46">R771</f>
        <v>19.899999999999999</v>
      </c>
      <c r="C897" s="93">
        <f t="shared" ref="C897:C960" si="47">S771</f>
        <v>0</v>
      </c>
      <c r="Q897" s="34" t="s">
        <v>4240</v>
      </c>
      <c r="R897" s="34">
        <v>20</v>
      </c>
      <c r="S897" s="34" t="s">
        <v>763</v>
      </c>
    </row>
    <row r="898" spans="1:19">
      <c r="A898" s="34" t="str">
        <f t="shared" si="45"/>
        <v>Phat Panda Grunk (Hybrid Preroll)- W9b</v>
      </c>
      <c r="B898" s="93">
        <f t="shared" si="46"/>
        <v>19.899999999999999</v>
      </c>
      <c r="C898" s="93">
        <f t="shared" si="47"/>
        <v>0.3</v>
      </c>
      <c r="Q898" s="76" t="s">
        <v>4291</v>
      </c>
      <c r="R898" s="69">
        <v>20</v>
      </c>
      <c r="S898" s="69">
        <v>0.2</v>
      </c>
    </row>
    <row r="899" spans="1:19">
      <c r="A899" s="34" t="str">
        <f t="shared" si="45"/>
        <v>Knights Hemplar Blueberry Blast (Sativa Preroll)- W9b</v>
      </c>
      <c r="B899" s="93">
        <f t="shared" si="46"/>
        <v>19.899999999999999</v>
      </c>
      <c r="C899" s="93" t="str">
        <f t="shared" si="47"/>
        <v>NO INFO</v>
      </c>
      <c r="Q899" s="36" t="s">
        <v>4319</v>
      </c>
      <c r="R899" s="34">
        <v>20</v>
      </c>
      <c r="S899" s="34" t="s">
        <v>763</v>
      </c>
    </row>
    <row r="900" spans="1:19">
      <c r="A900" s="34" t="str">
        <f t="shared" si="45"/>
        <v>Pineapple Dream- W23</v>
      </c>
      <c r="B900" s="93">
        <f t="shared" si="46"/>
        <v>19.899999999999999</v>
      </c>
      <c r="C900" s="93" t="str">
        <f t="shared" si="47"/>
        <v>NO INFO</v>
      </c>
      <c r="Q900" s="36" t="s">
        <v>4397</v>
      </c>
      <c r="R900" s="34">
        <v>20</v>
      </c>
      <c r="S900" s="34" t="s">
        <v>763</v>
      </c>
    </row>
    <row r="901" spans="1:19">
      <c r="A901" s="34" t="str">
        <f t="shared" si="45"/>
        <v>Shiatsu Kush (Pre Roll)- W23</v>
      </c>
      <c r="B901" s="93">
        <f t="shared" si="46"/>
        <v>19.899999999999999</v>
      </c>
      <c r="C901" s="93" t="str">
        <f t="shared" si="47"/>
        <v>NO INFO</v>
      </c>
      <c r="Q901" s="36" t="s">
        <v>4406</v>
      </c>
      <c r="R901" s="34">
        <v>20</v>
      </c>
      <c r="S901" s="34" t="s">
        <v>763</v>
      </c>
    </row>
    <row r="902" spans="1:19">
      <c r="A902" s="34" t="str">
        <f t="shared" si="45"/>
        <v>Flavr Blue- W25</v>
      </c>
      <c r="B902" s="93">
        <f t="shared" si="46"/>
        <v>19.899999999999999</v>
      </c>
      <c r="C902" s="93" t="str">
        <f t="shared" si="47"/>
        <v>NO INFO</v>
      </c>
      <c r="Q902" s="36" t="s">
        <v>4450</v>
      </c>
      <c r="R902" s="34">
        <v>20</v>
      </c>
      <c r="S902" s="34">
        <v>0.08</v>
      </c>
    </row>
    <row r="903" spans="1:19">
      <c r="A903" s="34" t="str">
        <f t="shared" si="45"/>
        <v>XJ- 13- W25</v>
      </c>
      <c r="B903" s="93">
        <f t="shared" si="46"/>
        <v>19.899999999999999</v>
      </c>
      <c r="C903" s="93" t="str">
        <f t="shared" si="47"/>
        <v>NO INFO</v>
      </c>
      <c r="Q903" s="34" t="s">
        <v>2068</v>
      </c>
      <c r="R903" s="34">
        <v>20.02</v>
      </c>
      <c r="S903" s="34" t="s">
        <v>763</v>
      </c>
    </row>
    <row r="904" spans="1:19">
      <c r="A904" s="34" t="str">
        <f t="shared" si="45"/>
        <v>HD- Querkle- W28</v>
      </c>
      <c r="B904" s="93">
        <f t="shared" si="46"/>
        <v>19.899999999999999</v>
      </c>
      <c r="C904" s="93">
        <f t="shared" si="47"/>
        <v>0.01</v>
      </c>
      <c r="Q904" s="34" t="s">
        <v>3853</v>
      </c>
      <c r="R904" s="34">
        <v>20.02</v>
      </c>
      <c r="S904" s="34">
        <v>0.09</v>
      </c>
    </row>
    <row r="905" spans="1:19">
      <c r="A905" s="34" t="str">
        <f t="shared" si="45"/>
        <v>Lemon Meringue- W36</v>
      </c>
      <c r="B905" s="93">
        <f t="shared" si="46"/>
        <v>19.899999999999999</v>
      </c>
      <c r="C905" s="93" t="str">
        <f t="shared" si="47"/>
        <v>NO INFO</v>
      </c>
      <c r="Q905" s="36" t="s">
        <v>4080</v>
      </c>
      <c r="R905" s="36">
        <v>20.02</v>
      </c>
      <c r="S905" s="36">
        <v>0</v>
      </c>
    </row>
    <row r="906" spans="1:19">
      <c r="A906" s="34" t="str">
        <f t="shared" si="45"/>
        <v>24k- W36</v>
      </c>
      <c r="B906" s="93">
        <f t="shared" si="46"/>
        <v>19.899999999999999</v>
      </c>
      <c r="C906" s="93" t="str">
        <f t="shared" si="47"/>
        <v>NO INFO</v>
      </c>
      <c r="Q906" s="34" t="s">
        <v>4425</v>
      </c>
      <c r="R906" s="34">
        <v>20.02</v>
      </c>
      <c r="S906" s="34">
        <v>0.12</v>
      </c>
    </row>
    <row r="907" spans="1:19">
      <c r="A907" s="34" t="str">
        <f t="shared" si="45"/>
        <v>Gorilla Glue- W32</v>
      </c>
      <c r="B907" s="93">
        <f t="shared" si="46"/>
        <v>19.91</v>
      </c>
      <c r="C907" s="93">
        <f t="shared" si="47"/>
        <v>0.23</v>
      </c>
      <c r="Q907" s="64" t="s">
        <v>3511</v>
      </c>
      <c r="R907" s="34">
        <v>20.04</v>
      </c>
      <c r="S907" s="34" t="s">
        <v>763</v>
      </c>
    </row>
    <row r="908" spans="1:19">
      <c r="A908" s="34" t="str">
        <f t="shared" si="45"/>
        <v>Skywalker OG- W25</v>
      </c>
      <c r="B908" s="93">
        <f t="shared" si="46"/>
        <v>19.95</v>
      </c>
      <c r="C908" s="93" t="str">
        <f t="shared" si="47"/>
        <v>NO INFO</v>
      </c>
      <c r="Q908" s="36" t="s">
        <v>4524</v>
      </c>
      <c r="R908" s="36">
        <v>20.04</v>
      </c>
      <c r="S908" s="36">
        <v>1.1100000000000001</v>
      </c>
    </row>
    <row r="909" spans="1:19">
      <c r="A909" s="34" t="str">
        <f t="shared" si="45"/>
        <v>Gooberry (pre-roll- W37</v>
      </c>
      <c r="B909" s="93">
        <f t="shared" si="46"/>
        <v>19.98</v>
      </c>
      <c r="C909" s="93">
        <f t="shared" si="47"/>
        <v>0.09</v>
      </c>
      <c r="Q909" s="34" t="s">
        <v>2124</v>
      </c>
      <c r="R909" s="34">
        <v>20.07</v>
      </c>
      <c r="S909" s="34">
        <v>0.05</v>
      </c>
    </row>
    <row r="910" spans="1:19">
      <c r="A910" s="34" t="str">
        <f t="shared" si="45"/>
        <v>Master Kush-W2</v>
      </c>
      <c r="B910" s="93">
        <f t="shared" si="46"/>
        <v>19.989999999999998</v>
      </c>
      <c r="C910" s="93">
        <f t="shared" si="47"/>
        <v>0.06</v>
      </c>
      <c r="Q910" s="64" t="s">
        <v>3648</v>
      </c>
      <c r="R910" s="34">
        <v>20.07</v>
      </c>
      <c r="S910" s="34" t="s">
        <v>763</v>
      </c>
    </row>
    <row r="911" spans="1:19">
      <c r="A911" s="34" t="str">
        <f t="shared" si="45"/>
        <v>Cuvee- W1</v>
      </c>
      <c r="B911" s="93">
        <f t="shared" si="46"/>
        <v>20</v>
      </c>
      <c r="C911" s="93" t="str">
        <f t="shared" si="47"/>
        <v>NO INFO</v>
      </c>
      <c r="Q911" s="64" t="s">
        <v>3690</v>
      </c>
      <c r="R911" s="34">
        <v>20.07</v>
      </c>
      <c r="S911" s="34" t="s">
        <v>763</v>
      </c>
    </row>
    <row r="912" spans="1:19">
      <c r="A912" s="34" t="str">
        <f t="shared" si="45"/>
        <v>Em Dawg- W4a</v>
      </c>
      <c r="B912" s="93">
        <f t="shared" si="46"/>
        <v>20</v>
      </c>
      <c r="C912" s="93" t="str">
        <f t="shared" si="47"/>
        <v>NO INFO</v>
      </c>
      <c r="Q912" s="36" t="s">
        <v>4464</v>
      </c>
      <c r="R912" s="34">
        <v>20.079999999999998</v>
      </c>
      <c r="S912" s="34">
        <v>0</v>
      </c>
    </row>
    <row r="913" spans="1:19">
      <c r="A913" s="34" t="str">
        <f t="shared" si="45"/>
        <v>Blue Dot Dawg- W4a</v>
      </c>
      <c r="B913" s="93">
        <f t="shared" si="46"/>
        <v>20</v>
      </c>
      <c r="C913" s="93" t="str">
        <f t="shared" si="47"/>
        <v>NO INFO</v>
      </c>
      <c r="Q913" s="34" t="s">
        <v>2291</v>
      </c>
      <c r="R913" s="34">
        <v>20.100000000000001</v>
      </c>
      <c r="S913" s="34" t="s">
        <v>763</v>
      </c>
    </row>
    <row r="914" spans="1:19">
      <c r="A914" s="34" t="str">
        <f t="shared" si="45"/>
        <v>Dogwalker- W4a</v>
      </c>
      <c r="B914" s="93">
        <f t="shared" si="46"/>
        <v>20</v>
      </c>
      <c r="C914" s="93" t="str">
        <f t="shared" si="47"/>
        <v>NO INFO</v>
      </c>
      <c r="Q914" s="34" t="s">
        <v>2344</v>
      </c>
      <c r="R914" s="34">
        <v>20.100000000000001</v>
      </c>
      <c r="S914" s="34" t="s">
        <v>763</v>
      </c>
    </row>
    <row r="915" spans="1:19">
      <c r="A915" s="34" t="str">
        <f t="shared" si="45"/>
        <v>Alien Orange Cookies- W4a</v>
      </c>
      <c r="B915" s="93">
        <f t="shared" si="46"/>
        <v>20</v>
      </c>
      <c r="C915" s="93" t="str">
        <f t="shared" si="47"/>
        <v>NO INFO</v>
      </c>
      <c r="Q915" s="34" t="s">
        <v>2419</v>
      </c>
      <c r="R915" s="34">
        <v>20.100000000000001</v>
      </c>
      <c r="S915" s="34" t="s">
        <v>763</v>
      </c>
    </row>
    <row r="916" spans="1:19">
      <c r="A916" s="34" t="str">
        <f t="shared" si="45"/>
        <v>Blackberry Crush- W4a</v>
      </c>
      <c r="B916" s="93">
        <f t="shared" si="46"/>
        <v>20</v>
      </c>
      <c r="C916" s="93" t="str">
        <f t="shared" si="47"/>
        <v>NO INFO</v>
      </c>
      <c r="Q916" s="34" t="s">
        <v>2421</v>
      </c>
      <c r="R916" s="34">
        <v>20.100000000000001</v>
      </c>
      <c r="S916" s="34" t="s">
        <v>763</v>
      </c>
    </row>
    <row r="917" spans="1:19">
      <c r="A917" s="34" t="str">
        <f t="shared" si="45"/>
        <v>Urban Poison- W4a</v>
      </c>
      <c r="B917" s="93">
        <f t="shared" si="46"/>
        <v>20</v>
      </c>
      <c r="C917" s="93" t="str">
        <f t="shared" si="47"/>
        <v>NO INFO</v>
      </c>
      <c r="Q917" s="34" t="s">
        <v>2466</v>
      </c>
      <c r="R917" s="34">
        <v>20.100000000000001</v>
      </c>
      <c r="S917" s="34" t="s">
        <v>763</v>
      </c>
    </row>
    <row r="918" spans="1:19">
      <c r="A918" s="34" t="str">
        <f t="shared" si="45"/>
        <v>Dutch Hawaiian- W4a</v>
      </c>
      <c r="B918" s="93">
        <f t="shared" si="46"/>
        <v>20</v>
      </c>
      <c r="C918" s="93" t="str">
        <f t="shared" si="47"/>
        <v>NO INFO</v>
      </c>
      <c r="Q918" s="34" t="s">
        <v>2556</v>
      </c>
      <c r="R918" s="34">
        <v>20.100000000000001</v>
      </c>
      <c r="S918" s="34">
        <v>0.4</v>
      </c>
    </row>
    <row r="919" spans="1:19">
      <c r="A919" s="34" t="str">
        <f t="shared" si="45"/>
        <v>Pineapple Super Silver Haze- W4a</v>
      </c>
      <c r="B919" s="93">
        <f t="shared" si="46"/>
        <v>20</v>
      </c>
      <c r="C919" s="93" t="str">
        <f t="shared" si="47"/>
        <v>NO INFO</v>
      </c>
      <c r="Q919" s="34" t="s">
        <v>2661</v>
      </c>
      <c r="R919" s="34">
        <v>20.100000000000001</v>
      </c>
      <c r="S919" s="34">
        <v>0.1</v>
      </c>
    </row>
    <row r="920" spans="1:19">
      <c r="A920" s="34" t="str">
        <f t="shared" si="45"/>
        <v>Romulan- W4a</v>
      </c>
      <c r="B920" s="93">
        <f t="shared" si="46"/>
        <v>20</v>
      </c>
      <c r="C920" s="93" t="str">
        <f t="shared" si="47"/>
        <v>NO INFO</v>
      </c>
      <c r="Q920" s="34" t="s">
        <v>2697</v>
      </c>
      <c r="R920" s="34">
        <v>20.100000000000001</v>
      </c>
      <c r="S920" s="34">
        <v>0.4</v>
      </c>
    </row>
    <row r="921" spans="1:19">
      <c r="A921" s="34" t="str">
        <f t="shared" si="45"/>
        <v>9 Pound Hammer- W4a</v>
      </c>
      <c r="B921" s="93">
        <f t="shared" si="46"/>
        <v>20</v>
      </c>
      <c r="C921" s="93" t="str">
        <f t="shared" si="47"/>
        <v>NO INFO</v>
      </c>
      <c r="Q921" s="34" t="s">
        <v>2766</v>
      </c>
      <c r="R921" s="34">
        <v>20.100000000000001</v>
      </c>
      <c r="S921" s="34">
        <v>0.3</v>
      </c>
    </row>
    <row r="922" spans="1:19">
      <c r="A922" s="34" t="str">
        <f t="shared" si="45"/>
        <v>Jack Frost- W4a</v>
      </c>
      <c r="B922" s="93">
        <f t="shared" si="46"/>
        <v>20</v>
      </c>
      <c r="C922" s="93" t="str">
        <f t="shared" si="47"/>
        <v>NO INFO</v>
      </c>
      <c r="Q922" s="34" t="s">
        <v>2884</v>
      </c>
      <c r="R922" s="34">
        <v>20.100000000000001</v>
      </c>
      <c r="S922" s="34" t="s">
        <v>763</v>
      </c>
    </row>
    <row r="923" spans="1:19">
      <c r="A923" s="34" t="str">
        <f t="shared" si="45"/>
        <v>Blue Dream- W4a</v>
      </c>
      <c r="B923" s="93">
        <f t="shared" si="46"/>
        <v>20</v>
      </c>
      <c r="C923" s="93" t="str">
        <f t="shared" si="47"/>
        <v>NO INFO</v>
      </c>
      <c r="Q923" s="34" t="s">
        <v>2885</v>
      </c>
      <c r="R923" s="34">
        <v>20.100000000000001</v>
      </c>
      <c r="S923" s="34" t="s">
        <v>763</v>
      </c>
    </row>
    <row r="924" spans="1:19">
      <c r="A924" s="34" t="str">
        <f t="shared" si="45"/>
        <v>Blueberry Silvertip- W4a</v>
      </c>
      <c r="B924" s="93">
        <f t="shared" si="46"/>
        <v>20</v>
      </c>
      <c r="C924" s="93" t="str">
        <f t="shared" si="47"/>
        <v>NO INFO</v>
      </c>
      <c r="Q924" s="34" t="s">
        <v>3014</v>
      </c>
      <c r="R924" s="34">
        <v>20.100000000000001</v>
      </c>
      <c r="S924" s="34" t="s">
        <v>763</v>
      </c>
    </row>
    <row r="925" spans="1:19">
      <c r="A925" s="34" t="str">
        <f t="shared" si="45"/>
        <v>Blue Dream- W4a</v>
      </c>
      <c r="B925" s="93">
        <f t="shared" si="46"/>
        <v>20</v>
      </c>
      <c r="C925" s="93" t="str">
        <f t="shared" si="47"/>
        <v>NO INFO</v>
      </c>
      <c r="Q925" s="34" t="s">
        <v>3109</v>
      </c>
      <c r="R925" s="34">
        <v>20.100000000000001</v>
      </c>
      <c r="S925" s="34" t="s">
        <v>763</v>
      </c>
    </row>
    <row r="926" spans="1:19">
      <c r="A926" s="34" t="str">
        <f t="shared" si="45"/>
        <v>Dutch Treat- W4a</v>
      </c>
      <c r="B926" s="93">
        <f t="shared" si="46"/>
        <v>20</v>
      </c>
      <c r="C926" s="93" t="str">
        <f t="shared" si="47"/>
        <v>NO INFO</v>
      </c>
      <c r="Q926" s="36" t="s">
        <v>3322</v>
      </c>
      <c r="R926" s="34">
        <v>20.100000000000001</v>
      </c>
      <c r="S926" s="34" t="s">
        <v>763</v>
      </c>
    </row>
    <row r="927" spans="1:19">
      <c r="A927" s="34" t="str">
        <f t="shared" si="45"/>
        <v>Tangerine Dream- W4a</v>
      </c>
      <c r="B927" s="93">
        <f t="shared" si="46"/>
        <v>20</v>
      </c>
      <c r="C927" s="93" t="str">
        <f t="shared" si="47"/>
        <v>NO INFO</v>
      </c>
      <c r="Q927" s="64" t="s">
        <v>3514</v>
      </c>
      <c r="R927" s="34">
        <v>20.100000000000001</v>
      </c>
      <c r="S927" s="34" t="s">
        <v>763</v>
      </c>
    </row>
    <row r="928" spans="1:19">
      <c r="A928" s="34" t="str">
        <f t="shared" si="45"/>
        <v>GG - W4a</v>
      </c>
      <c r="B928" s="93">
        <f t="shared" si="46"/>
        <v>20</v>
      </c>
      <c r="C928" s="93" t="str">
        <f t="shared" si="47"/>
        <v>NO INFO</v>
      </c>
      <c r="Q928" s="64" t="s">
        <v>3526</v>
      </c>
      <c r="R928" s="34">
        <v>20.100000000000001</v>
      </c>
      <c r="S928" s="34" t="s">
        <v>763</v>
      </c>
    </row>
    <row r="929" spans="1:19">
      <c r="A929" s="34" t="str">
        <f t="shared" si="45"/>
        <v>Pure Power Plant- W4a</v>
      </c>
      <c r="B929" s="93">
        <f t="shared" si="46"/>
        <v>20</v>
      </c>
      <c r="C929" s="93" t="str">
        <f t="shared" si="47"/>
        <v>NO INFO</v>
      </c>
      <c r="Q929" s="64" t="s">
        <v>3532</v>
      </c>
      <c r="R929" s="34">
        <v>20.100000000000001</v>
      </c>
      <c r="S929" s="34" t="s">
        <v>763</v>
      </c>
    </row>
    <row r="930" spans="1:19">
      <c r="A930" s="34" t="str">
        <f t="shared" si="45"/>
        <v>Strawberry Lemonade- W6</v>
      </c>
      <c r="B930" s="93">
        <f t="shared" si="46"/>
        <v>20</v>
      </c>
      <c r="C930" s="93" t="str">
        <f t="shared" si="47"/>
        <v>NO INFO</v>
      </c>
      <c r="Q930" s="64" t="s">
        <v>3535</v>
      </c>
      <c r="R930" s="34">
        <v>20.100000000000001</v>
      </c>
      <c r="S930" s="34" t="s">
        <v>763</v>
      </c>
    </row>
    <row r="931" spans="1:19">
      <c r="A931" s="34" t="str">
        <f t="shared" si="45"/>
        <v>UW Purple- W6</v>
      </c>
      <c r="B931" s="93">
        <f t="shared" si="46"/>
        <v>20</v>
      </c>
      <c r="C931" s="93" t="str">
        <f t="shared" si="47"/>
        <v>NO INFO</v>
      </c>
      <c r="Q931" s="34" t="s">
        <v>3736</v>
      </c>
      <c r="R931" s="36">
        <v>20.100000000000001</v>
      </c>
      <c r="S931" s="36">
        <v>0.03</v>
      </c>
    </row>
    <row r="932" spans="1:19">
      <c r="A932" s="34" t="str">
        <f t="shared" si="45"/>
        <v>Lemon Sorbet #3- Gabriel- W7a</v>
      </c>
      <c r="B932" s="93">
        <f t="shared" si="46"/>
        <v>20</v>
      </c>
      <c r="C932" s="93" t="str">
        <f t="shared" si="47"/>
        <v>NO INFO</v>
      </c>
      <c r="Q932" s="36" t="s">
        <v>4020</v>
      </c>
      <c r="R932" s="36">
        <v>20.100000000000001</v>
      </c>
      <c r="S932" s="36">
        <v>0</v>
      </c>
    </row>
    <row r="933" spans="1:19">
      <c r="A933" s="34" t="str">
        <f t="shared" si="45"/>
        <v>Middle Fork by North Coast Growers- W8</v>
      </c>
      <c r="B933" s="93">
        <f t="shared" si="46"/>
        <v>20</v>
      </c>
      <c r="C933" s="93" t="str">
        <f t="shared" si="47"/>
        <v>NO INFO</v>
      </c>
      <c r="Q933" s="34" t="s">
        <v>4107</v>
      </c>
      <c r="R933" s="34">
        <v>20.100000000000001</v>
      </c>
      <c r="S933" s="34" t="s">
        <v>763</v>
      </c>
    </row>
    <row r="934" spans="1:19">
      <c r="A934" s="34" t="str">
        <f t="shared" si="45"/>
        <v>Sky Standard- Bubba Kush- W9a</v>
      </c>
      <c r="B934" s="93">
        <f t="shared" si="46"/>
        <v>20</v>
      </c>
      <c r="C934" s="93" t="str">
        <f t="shared" si="47"/>
        <v>NO INFO</v>
      </c>
      <c r="Q934" s="34" t="s">
        <v>4134</v>
      </c>
      <c r="R934" s="34">
        <v>20.100000000000001</v>
      </c>
      <c r="S934" s="34" t="s">
        <v>763</v>
      </c>
    </row>
    <row r="935" spans="1:19">
      <c r="A935" s="34" t="str">
        <f t="shared" si="45"/>
        <v>Dutch Treat- W9a</v>
      </c>
      <c r="B935" s="93">
        <f t="shared" si="46"/>
        <v>20</v>
      </c>
      <c r="C935" s="93" t="str">
        <f t="shared" si="47"/>
        <v>NO INFO</v>
      </c>
      <c r="Q935" s="34" t="s">
        <v>4176</v>
      </c>
      <c r="R935" s="34">
        <v>20.100000000000001</v>
      </c>
      <c r="S935" s="34">
        <v>0.1</v>
      </c>
    </row>
    <row r="936" spans="1:19">
      <c r="A936" s="34" t="str">
        <f t="shared" si="45"/>
        <v>Sky Standard- Cherry Pie- W9a</v>
      </c>
      <c r="B936" s="93">
        <f t="shared" si="46"/>
        <v>20</v>
      </c>
      <c r="C936" s="93" t="str">
        <f t="shared" si="47"/>
        <v>NO INFO</v>
      </c>
      <c r="Q936" s="34" t="s">
        <v>4200</v>
      </c>
      <c r="R936" s="34">
        <v>20.100000000000001</v>
      </c>
      <c r="S936" s="34">
        <v>0.4</v>
      </c>
    </row>
    <row r="937" spans="1:19">
      <c r="A937" s="34" t="str">
        <f t="shared" si="45"/>
        <v>Sky Standard- Middle Fork- W9a</v>
      </c>
      <c r="B937" s="93">
        <f t="shared" si="46"/>
        <v>20</v>
      </c>
      <c r="C937" s="93" t="str">
        <f t="shared" si="47"/>
        <v>NO INFO</v>
      </c>
      <c r="Q937" s="36" t="s">
        <v>4207</v>
      </c>
      <c r="R937" s="36">
        <v>20.100000000000001</v>
      </c>
      <c r="S937" s="36">
        <v>0.2</v>
      </c>
    </row>
    <row r="938" spans="1:19">
      <c r="A938" s="34" t="str">
        <f t="shared" si="45"/>
        <v>Purple Diesel by Craft Cannabis- W18</v>
      </c>
      <c r="B938" s="93">
        <f t="shared" si="46"/>
        <v>20</v>
      </c>
      <c r="C938" s="93">
        <f t="shared" si="47"/>
        <v>0.2</v>
      </c>
      <c r="Q938" s="34" t="s">
        <v>4246</v>
      </c>
      <c r="R938" s="34">
        <v>20.100000000000001</v>
      </c>
      <c r="S938" s="34">
        <v>0.7</v>
      </c>
    </row>
    <row r="939" spans="1:19">
      <c r="A939" s="34" t="str">
        <f t="shared" si="45"/>
        <v>Animal Cookies 1937 Farms- W16a</v>
      </c>
      <c r="B939" s="93">
        <f t="shared" si="46"/>
        <v>20</v>
      </c>
      <c r="C939" s="93" t="str">
        <f t="shared" si="47"/>
        <v>NO INFO</v>
      </c>
      <c r="Q939" s="36" t="s">
        <v>4262</v>
      </c>
      <c r="R939" s="34">
        <v>20.100000000000001</v>
      </c>
      <c r="S939" s="34" t="s">
        <v>763</v>
      </c>
    </row>
    <row r="940" spans="1:19">
      <c r="A940" s="34" t="str">
        <f t="shared" si="45"/>
        <v>Cherry Sherbert NWCS- W16a</v>
      </c>
      <c r="B940" s="93">
        <f t="shared" si="46"/>
        <v>20</v>
      </c>
      <c r="C940" s="93" t="str">
        <f t="shared" si="47"/>
        <v>NO INFO</v>
      </c>
      <c r="Q940" s="36" t="s">
        <v>4310</v>
      </c>
      <c r="R940" s="34">
        <v>20.100000000000001</v>
      </c>
      <c r="S940" s="34" t="s">
        <v>795</v>
      </c>
    </row>
    <row r="941" spans="1:19">
      <c r="A941" s="34" t="str">
        <f t="shared" si="45"/>
        <v>Lemon OG Top Shelf- W16a</v>
      </c>
      <c r="B941" s="93">
        <f t="shared" si="46"/>
        <v>20</v>
      </c>
      <c r="C941" s="93" t="str">
        <f t="shared" si="47"/>
        <v>NO INFO</v>
      </c>
      <c r="Q941" s="36" t="s">
        <v>4349</v>
      </c>
      <c r="R941" s="34">
        <v>20.100000000000001</v>
      </c>
      <c r="S941" s="34" t="s">
        <v>763</v>
      </c>
    </row>
    <row r="942" spans="1:19">
      <c r="A942" s="34" t="str">
        <f t="shared" si="45"/>
        <v>Purple Arrow Hempkings- W16a</v>
      </c>
      <c r="B942" s="93">
        <f t="shared" si="46"/>
        <v>20</v>
      </c>
      <c r="C942" s="93" t="str">
        <f t="shared" si="47"/>
        <v>NO INFO</v>
      </c>
      <c r="Q942" s="34" t="s">
        <v>2076</v>
      </c>
      <c r="R942" s="34">
        <v>20.12</v>
      </c>
      <c r="S942" s="34" t="s">
        <v>763</v>
      </c>
    </row>
    <row r="943" spans="1:19">
      <c r="A943" s="34" t="str">
        <f t="shared" si="45"/>
        <v>Very Berry Haze SG- W16a</v>
      </c>
      <c r="B943" s="93">
        <f t="shared" si="46"/>
        <v>20</v>
      </c>
      <c r="C943" s="93">
        <f t="shared" si="47"/>
        <v>0.2</v>
      </c>
      <c r="Q943" s="36" t="s">
        <v>3901</v>
      </c>
      <c r="R943" s="36">
        <v>20.12</v>
      </c>
      <c r="S943" s="36">
        <v>0.19</v>
      </c>
    </row>
    <row r="944" spans="1:19">
      <c r="A944" s="34" t="str">
        <f t="shared" si="45"/>
        <v>GG #4 Pre Roll 1g Liberty Reach- W16a</v>
      </c>
      <c r="B944" s="93">
        <f t="shared" si="46"/>
        <v>20</v>
      </c>
      <c r="C944" s="93" t="str">
        <f t="shared" si="47"/>
        <v>No INFO</v>
      </c>
      <c r="Q944" s="36" t="s">
        <v>4562</v>
      </c>
      <c r="R944" s="36">
        <v>20.12</v>
      </c>
      <c r="S944" s="36">
        <v>0</v>
      </c>
    </row>
    <row r="945" spans="1:19">
      <c r="A945" s="34" t="str">
        <f t="shared" si="45"/>
        <v>Pearl Pre Roll 1.5g 1937 Farms- W16a</v>
      </c>
      <c r="B945" s="93">
        <f t="shared" si="46"/>
        <v>20</v>
      </c>
      <c r="C945" s="93" t="str">
        <f t="shared" si="47"/>
        <v>NO INFO</v>
      </c>
      <c r="Q945" s="39" t="s">
        <v>3890</v>
      </c>
      <c r="R945" s="36">
        <v>20.13</v>
      </c>
      <c r="S945" s="36">
        <v>0.09</v>
      </c>
    </row>
    <row r="946" spans="1:19">
      <c r="A946" s="34" t="str">
        <f t="shared" si="45"/>
        <v>Tangerine Power Pre Roll 1g Liberty Reach- W16a</v>
      </c>
      <c r="B946" s="93">
        <f t="shared" si="46"/>
        <v>20</v>
      </c>
      <c r="C946" s="93" t="str">
        <f t="shared" si="47"/>
        <v>No INFO</v>
      </c>
      <c r="Q946" s="34" t="s">
        <v>2494</v>
      </c>
      <c r="R946" s="34">
        <v>20.14</v>
      </c>
      <c r="S946" s="34">
        <v>0.09</v>
      </c>
    </row>
    <row r="947" spans="1:19">
      <c r="A947" s="34" t="str">
        <f t="shared" si="45"/>
        <v>ATF From Buddy Boy- W22a</v>
      </c>
      <c r="B947" s="93">
        <f t="shared" si="46"/>
        <v>20</v>
      </c>
      <c r="C947" s="93" t="str">
        <f t="shared" si="47"/>
        <v>NO INFO</v>
      </c>
      <c r="Q947" s="39" t="s">
        <v>3732</v>
      </c>
      <c r="R947" s="36">
        <v>20.14</v>
      </c>
      <c r="S947" s="36">
        <v>0.4</v>
      </c>
    </row>
    <row r="948" spans="1:19">
      <c r="A948" s="34" t="str">
        <f t="shared" si="45"/>
        <v>ATF From LCG- W22a</v>
      </c>
      <c r="B948" s="93">
        <f t="shared" si="46"/>
        <v>20</v>
      </c>
      <c r="C948" s="93" t="str">
        <f t="shared" si="47"/>
        <v>NO INFO</v>
      </c>
      <c r="Q948" s="36" t="s">
        <v>3806</v>
      </c>
      <c r="R948" s="36">
        <v>20.14</v>
      </c>
      <c r="S948" s="36">
        <v>2.4500000000000002</v>
      </c>
    </row>
    <row r="949" spans="1:19">
      <c r="A949" s="34" t="str">
        <f t="shared" si="45"/>
        <v>Canguru De Oaxaca- W22a</v>
      </c>
      <c r="B949" s="93">
        <f t="shared" si="46"/>
        <v>20</v>
      </c>
      <c r="C949" s="93" t="str">
        <f t="shared" si="47"/>
        <v>NO INFO</v>
      </c>
      <c r="Q949" s="64" t="s">
        <v>3545</v>
      </c>
      <c r="R949" s="34">
        <v>20.149999999999999</v>
      </c>
      <c r="S949" s="34" t="s">
        <v>763</v>
      </c>
    </row>
    <row r="950" spans="1:19">
      <c r="A950" s="34" t="str">
        <f t="shared" si="45"/>
        <v>Day Tripper From GaGa- W22a</v>
      </c>
      <c r="B950" s="93">
        <f t="shared" si="46"/>
        <v>20</v>
      </c>
      <c r="C950" s="93" t="str">
        <f t="shared" si="47"/>
        <v>NO INFO</v>
      </c>
      <c r="Q950" s="36" t="s">
        <v>4081</v>
      </c>
      <c r="R950" s="36">
        <v>20.149999999999999</v>
      </c>
      <c r="S950" s="36">
        <v>0</v>
      </c>
    </row>
    <row r="951" spans="1:19">
      <c r="A951" s="34" t="str">
        <f t="shared" si="45"/>
        <v>Golden Pineapple- W22a</v>
      </c>
      <c r="B951" s="93">
        <f t="shared" si="46"/>
        <v>20</v>
      </c>
      <c r="C951" s="93" t="str">
        <f t="shared" si="47"/>
        <v>NO INFO</v>
      </c>
      <c r="Q951" s="36" t="s">
        <v>3886</v>
      </c>
      <c r="R951" s="36">
        <v>20.16</v>
      </c>
      <c r="S951" s="36">
        <v>0.09</v>
      </c>
    </row>
    <row r="952" spans="1:19">
      <c r="A952" s="34" t="str">
        <f t="shared" si="45"/>
        <v>Pablo's Panama Gold- W22a</v>
      </c>
      <c r="B952" s="93">
        <f t="shared" si="46"/>
        <v>20</v>
      </c>
      <c r="C952" s="93" t="str">
        <f t="shared" si="47"/>
        <v>NO INFO</v>
      </c>
      <c r="Q952" s="64" t="s">
        <v>3618</v>
      </c>
      <c r="R952" s="34">
        <v>20.18</v>
      </c>
      <c r="S952" s="34" t="s">
        <v>763</v>
      </c>
    </row>
    <row r="953" spans="1:19">
      <c r="A953" s="34" t="str">
        <f t="shared" si="45"/>
        <v>Phantom Cookies- W22a</v>
      </c>
      <c r="B953" s="93">
        <f t="shared" si="46"/>
        <v>20</v>
      </c>
      <c r="C953" s="93" t="str">
        <f t="shared" si="47"/>
        <v>No INFO</v>
      </c>
      <c r="Q953" s="34" t="s">
        <v>2115</v>
      </c>
      <c r="R953" s="34">
        <v>20.2</v>
      </c>
      <c r="S953" s="34">
        <v>0.05</v>
      </c>
    </row>
    <row r="954" spans="1:19">
      <c r="A954" s="34" t="str">
        <f t="shared" si="45"/>
        <v>Sour Diesel From LCG- W22a</v>
      </c>
      <c r="B954" s="93">
        <f t="shared" si="46"/>
        <v>20</v>
      </c>
      <c r="C954" s="93" t="str">
        <f t="shared" si="47"/>
        <v>NO INFO</v>
      </c>
      <c r="Q954" s="34" t="s">
        <v>2356</v>
      </c>
      <c r="R954" s="34">
        <v>20.2</v>
      </c>
      <c r="S954" s="34" t="s">
        <v>763</v>
      </c>
    </row>
    <row r="955" spans="1:19">
      <c r="A955" s="34" t="str">
        <f t="shared" si="45"/>
        <v>Candy Kush- W22a</v>
      </c>
      <c r="B955" s="93">
        <f t="shared" si="46"/>
        <v>20</v>
      </c>
      <c r="C955" s="93" t="str">
        <f t="shared" si="47"/>
        <v>NO INFO</v>
      </c>
      <c r="Q955" s="34" t="s">
        <v>2531</v>
      </c>
      <c r="R955" s="34">
        <v>20.2</v>
      </c>
      <c r="S955" s="34" t="s">
        <v>763</v>
      </c>
    </row>
    <row r="956" spans="1:19">
      <c r="A956" s="34" t="str">
        <f t="shared" si="45"/>
        <v>God's Gift From LCG- W22a</v>
      </c>
      <c r="B956" s="93">
        <f t="shared" si="46"/>
        <v>20</v>
      </c>
      <c r="C956" s="93" t="str">
        <f t="shared" si="47"/>
        <v>NO INFO</v>
      </c>
      <c r="Q956" s="34" t="s">
        <v>2609</v>
      </c>
      <c r="R956" s="34">
        <v>20.2</v>
      </c>
      <c r="S956" s="34" t="s">
        <v>763</v>
      </c>
    </row>
    <row r="957" spans="1:19">
      <c r="A957" s="34" t="str">
        <f t="shared" si="45"/>
        <v>Orange Blossom From Lilac City- W22a</v>
      </c>
      <c r="B957" s="93">
        <f t="shared" si="46"/>
        <v>20</v>
      </c>
      <c r="C957" s="93" t="str">
        <f t="shared" si="47"/>
        <v>NO INFO</v>
      </c>
      <c r="Q957" s="34" t="s">
        <v>2638</v>
      </c>
      <c r="R957" s="34">
        <v>20.2</v>
      </c>
      <c r="S957" s="34" t="s">
        <v>763</v>
      </c>
    </row>
    <row r="958" spans="1:19">
      <c r="A958" s="34" t="str">
        <f t="shared" si="45"/>
        <v>Sherbet From GTP- W22a</v>
      </c>
      <c r="B958" s="93">
        <f t="shared" si="46"/>
        <v>20</v>
      </c>
      <c r="C958" s="93" t="str">
        <f t="shared" si="47"/>
        <v>NO INFO</v>
      </c>
      <c r="Q958" s="34" t="s">
        <v>2658</v>
      </c>
      <c r="R958" s="34">
        <v>20.2</v>
      </c>
      <c r="S958" s="34">
        <v>0</v>
      </c>
    </row>
    <row r="959" spans="1:19">
      <c r="A959" s="34" t="str">
        <f t="shared" si="45"/>
        <v>Supergirl- W22a</v>
      </c>
      <c r="B959" s="93">
        <f t="shared" si="46"/>
        <v>20</v>
      </c>
      <c r="C959" s="93" t="str">
        <f t="shared" si="47"/>
        <v>NO INFO</v>
      </c>
      <c r="Q959" s="34" t="s">
        <v>2734</v>
      </c>
      <c r="R959" s="34">
        <v>20.2</v>
      </c>
      <c r="S959" s="34" t="s">
        <v>763</v>
      </c>
    </row>
    <row r="960" spans="1:19">
      <c r="A960" s="34" t="str">
        <f t="shared" si="45"/>
        <v>The Candy- W22a</v>
      </c>
      <c r="B960" s="93">
        <f t="shared" si="46"/>
        <v>20</v>
      </c>
      <c r="C960" s="93" t="str">
        <f t="shared" si="47"/>
        <v>NO INFO</v>
      </c>
      <c r="Q960" s="34" t="s">
        <v>2814</v>
      </c>
      <c r="R960" s="34">
        <v>20.2</v>
      </c>
      <c r="S960" s="34" t="s">
        <v>763</v>
      </c>
    </row>
    <row r="961" spans="1:19">
      <c r="A961" s="34" t="str">
        <f t="shared" ref="A961:A1024" si="48">Q835</f>
        <v>LEEF .5G-1G Premium Pre Rolls- W22a</v>
      </c>
      <c r="B961" s="93">
        <f t="shared" ref="B961:B1024" si="49">R835</f>
        <v>20</v>
      </c>
      <c r="C961" s="93" t="str">
        <f t="shared" ref="C961:C1024" si="50">S835</f>
        <v>NO INFO</v>
      </c>
      <c r="Q961" s="34" t="s">
        <v>2939</v>
      </c>
      <c r="R961" s="34">
        <v>20.2</v>
      </c>
      <c r="S961" s="34" t="s">
        <v>763</v>
      </c>
    </row>
    <row r="962" spans="1:19">
      <c r="A962" s="34" t="str">
        <f t="shared" si="48"/>
        <v>Joint Packs "Stash Box" From Prohbiition Brands- W22a</v>
      </c>
      <c r="B962" s="93">
        <f t="shared" si="49"/>
        <v>20</v>
      </c>
      <c r="C962" s="93" t="str">
        <f t="shared" si="50"/>
        <v>NO INFO</v>
      </c>
      <c r="Q962" s="34" t="s">
        <v>3055</v>
      </c>
      <c r="R962" s="34">
        <v>20.2</v>
      </c>
      <c r="S962" s="34" t="s">
        <v>763</v>
      </c>
    </row>
    <row r="963" spans="1:19">
      <c r="A963" s="34" t="str">
        <f t="shared" si="48"/>
        <v>Pre Roll 2 Packs From Freya- W22a</v>
      </c>
      <c r="B963" s="93">
        <f t="shared" si="49"/>
        <v>20</v>
      </c>
      <c r="C963" s="93" t="str">
        <f t="shared" si="50"/>
        <v>NO INFO</v>
      </c>
      <c r="Q963" s="34" t="s">
        <v>3061</v>
      </c>
      <c r="R963" s="34">
        <v>20.2</v>
      </c>
      <c r="S963" s="34" t="s">
        <v>795</v>
      </c>
    </row>
    <row r="964" spans="1:19">
      <c r="A964" s="34" t="str">
        <f t="shared" si="48"/>
        <v>Pre Roll 2 Packs From Lilac City Gardens- W22a</v>
      </c>
      <c r="B964" s="93">
        <f t="shared" si="49"/>
        <v>20</v>
      </c>
      <c r="C964" s="93" t="str">
        <f t="shared" si="50"/>
        <v>No INFO</v>
      </c>
      <c r="Q964" s="34" t="s">
        <v>3072</v>
      </c>
      <c r="R964" s="34">
        <v>20.2</v>
      </c>
      <c r="S964" s="34" t="s">
        <v>763</v>
      </c>
    </row>
    <row r="965" spans="1:19">
      <c r="A965" s="34" t="str">
        <f t="shared" si="48"/>
        <v>Pre Roll 4-Packs from Ceres</v>
      </c>
      <c r="B965" s="93">
        <f t="shared" si="49"/>
        <v>20</v>
      </c>
      <c r="C965" s="93" t="str">
        <f t="shared" si="50"/>
        <v>NO INFO</v>
      </c>
      <c r="Q965" s="36" t="s">
        <v>3294</v>
      </c>
      <c r="R965" s="34">
        <v>20.2</v>
      </c>
      <c r="S965" s="34" t="s">
        <v>763</v>
      </c>
    </row>
    <row r="966" spans="1:19">
      <c r="A966" s="34" t="str">
        <f t="shared" si="48"/>
        <v>Pre Roll Packs from Florigen- W22a</v>
      </c>
      <c r="B966" s="93">
        <f t="shared" si="49"/>
        <v>20</v>
      </c>
      <c r="C966" s="93" t="str">
        <f t="shared" si="50"/>
        <v>NO INFO</v>
      </c>
      <c r="Q966" s="36" t="s">
        <v>3359</v>
      </c>
      <c r="R966" s="34">
        <v>20.2</v>
      </c>
      <c r="S966" s="34" t="s">
        <v>763</v>
      </c>
    </row>
    <row r="967" spans="1:19">
      <c r="A967" s="34" t="str">
        <f t="shared" si="48"/>
        <v>Pre Rolls from MT Baker Gardens- W22a</v>
      </c>
      <c r="B967" s="93">
        <f t="shared" si="49"/>
        <v>20</v>
      </c>
      <c r="C967" s="93" t="str">
        <f t="shared" si="50"/>
        <v>NO INFO</v>
      </c>
      <c r="Q967" s="64" t="s">
        <v>3508</v>
      </c>
      <c r="R967" s="34">
        <v>20.2</v>
      </c>
      <c r="S967" s="34" t="s">
        <v>763</v>
      </c>
    </row>
    <row r="968" spans="1:19">
      <c r="A968" s="34" t="str">
        <f t="shared" si="48"/>
        <v>Chocolate Kush</v>
      </c>
      <c r="B968" s="93">
        <f t="shared" si="49"/>
        <v>20</v>
      </c>
      <c r="C968" s="93" t="str">
        <f t="shared" si="50"/>
        <v>NO INFO</v>
      </c>
      <c r="Q968" s="77" t="s">
        <v>3524</v>
      </c>
      <c r="R968" s="34">
        <v>20.2</v>
      </c>
      <c r="S968" s="34" t="s">
        <v>763</v>
      </c>
    </row>
    <row r="969" spans="1:19">
      <c r="A969" s="34" t="str">
        <f t="shared" si="48"/>
        <v>White Rhino- W4b</v>
      </c>
      <c r="B969" s="93">
        <f t="shared" si="49"/>
        <v>20</v>
      </c>
      <c r="C969" s="93" t="str">
        <f t="shared" si="50"/>
        <v>NO INFO</v>
      </c>
      <c r="Q969" s="36" t="s">
        <v>3773</v>
      </c>
      <c r="R969" s="34">
        <v>20.2</v>
      </c>
      <c r="S969" s="34">
        <v>0</v>
      </c>
    </row>
    <row r="970" spans="1:19">
      <c r="A970" s="34" t="str">
        <f t="shared" si="48"/>
        <v>The Hog- W4b</v>
      </c>
      <c r="B970" s="93">
        <f t="shared" si="49"/>
        <v>20</v>
      </c>
      <c r="C970" s="93" t="str">
        <f t="shared" si="50"/>
        <v>NO INFO</v>
      </c>
      <c r="Q970" s="34" t="s">
        <v>3859</v>
      </c>
      <c r="R970" s="34">
        <v>20.2</v>
      </c>
      <c r="S970" s="34">
        <v>0</v>
      </c>
    </row>
    <row r="971" spans="1:19">
      <c r="A971" s="34" t="str">
        <f t="shared" si="48"/>
        <v>Goji OG- W4b</v>
      </c>
      <c r="B971" s="93">
        <f t="shared" si="49"/>
        <v>20</v>
      </c>
      <c r="C971" s="93" t="str">
        <f t="shared" si="50"/>
        <v>NO INFO</v>
      </c>
      <c r="Q971" s="36" t="s">
        <v>3943</v>
      </c>
      <c r="R971" s="65">
        <v>20.2</v>
      </c>
      <c r="S971" s="65" t="s">
        <v>763</v>
      </c>
    </row>
    <row r="972" spans="1:19">
      <c r="A972" s="34" t="str">
        <f t="shared" si="48"/>
        <v>Frosting- W4b</v>
      </c>
      <c r="B972" s="93">
        <f t="shared" si="49"/>
        <v>20</v>
      </c>
      <c r="C972" s="93" t="str">
        <f t="shared" si="50"/>
        <v>NO INFO</v>
      </c>
      <c r="Q972" s="36" t="s">
        <v>4068</v>
      </c>
      <c r="R972" s="36">
        <v>20.2</v>
      </c>
      <c r="S972" s="36">
        <v>0</v>
      </c>
    </row>
    <row r="973" spans="1:19">
      <c r="A973" s="34" t="str">
        <f t="shared" si="48"/>
        <v>Lemon OG- W4b</v>
      </c>
      <c r="B973" s="93">
        <f t="shared" si="49"/>
        <v>20</v>
      </c>
      <c r="C973" s="93" t="str">
        <f t="shared" si="50"/>
        <v>NO INFO</v>
      </c>
      <c r="Q973" s="36" t="s">
        <v>4084</v>
      </c>
      <c r="R973" s="36">
        <v>20.2</v>
      </c>
      <c r="S973" s="36">
        <v>0</v>
      </c>
    </row>
    <row r="974" spans="1:19">
      <c r="A974" s="34" t="str">
        <f t="shared" si="48"/>
        <v>Purple Lemon Haze- W4b</v>
      </c>
      <c r="B974" s="93">
        <f t="shared" si="49"/>
        <v>20</v>
      </c>
      <c r="C974" s="93" t="str">
        <f t="shared" si="50"/>
        <v>NO INFO</v>
      </c>
      <c r="Q974" s="36" t="s">
        <v>4271</v>
      </c>
      <c r="R974" s="34">
        <v>20.2</v>
      </c>
      <c r="S974" s="34" t="s">
        <v>763</v>
      </c>
    </row>
    <row r="975" spans="1:19">
      <c r="A975" s="34" t="str">
        <f t="shared" si="48"/>
        <v>G-7 Dream- W4b</v>
      </c>
      <c r="B975" s="93">
        <f t="shared" si="49"/>
        <v>20</v>
      </c>
      <c r="C975" s="93" t="str">
        <f t="shared" si="50"/>
        <v>NO INFO</v>
      </c>
      <c r="Q975" s="36" t="s">
        <v>3788</v>
      </c>
      <c r="R975" s="36">
        <v>20.22</v>
      </c>
      <c r="S975" s="36">
        <v>0</v>
      </c>
    </row>
    <row r="976" spans="1:19">
      <c r="A976" s="34" t="str">
        <f t="shared" si="48"/>
        <v>Grease OG- W4b</v>
      </c>
      <c r="B976" s="93">
        <f t="shared" si="49"/>
        <v>20</v>
      </c>
      <c r="C976" s="93" t="str">
        <f t="shared" si="50"/>
        <v>NO INFO</v>
      </c>
      <c r="Q976" s="36" t="s">
        <v>4458</v>
      </c>
      <c r="R976" s="34">
        <v>20.22</v>
      </c>
      <c r="S976" s="34">
        <v>0</v>
      </c>
    </row>
    <row r="977" spans="1:19">
      <c r="A977" s="34" t="str">
        <f t="shared" si="48"/>
        <v>GG- W4b</v>
      </c>
      <c r="B977" s="93">
        <f t="shared" si="49"/>
        <v>20</v>
      </c>
      <c r="C977" s="93" t="str">
        <f t="shared" si="50"/>
        <v>NO INFO</v>
      </c>
      <c r="Q977" s="36" t="s">
        <v>3299</v>
      </c>
      <c r="R977" s="34">
        <v>20.239999999999998</v>
      </c>
      <c r="S977" s="34" t="s">
        <v>763</v>
      </c>
    </row>
    <row r="978" spans="1:19">
      <c r="A978" s="34" t="str">
        <f t="shared" si="48"/>
        <v>Manna Special Blend- W4b</v>
      </c>
      <c r="B978" s="93">
        <f t="shared" si="49"/>
        <v>20</v>
      </c>
      <c r="C978" s="93" t="str">
        <f t="shared" si="50"/>
        <v>NO INFO</v>
      </c>
      <c r="Q978" s="64" t="s">
        <v>3569</v>
      </c>
      <c r="R978" s="34">
        <v>20.239999999999998</v>
      </c>
      <c r="S978" s="34" t="s">
        <v>763</v>
      </c>
    </row>
    <row r="979" spans="1:19">
      <c r="A979" s="34" t="str">
        <f t="shared" si="48"/>
        <v>Tahoe X- W24b</v>
      </c>
      <c r="B979" s="93">
        <f t="shared" si="49"/>
        <v>20</v>
      </c>
      <c r="C979" s="93" t="str">
        <f t="shared" si="50"/>
        <v>NO INFO</v>
      </c>
      <c r="Q979" s="64" t="s">
        <v>3680</v>
      </c>
      <c r="R979" s="34">
        <v>20.25</v>
      </c>
      <c r="S979" s="34">
        <v>1.52</v>
      </c>
    </row>
    <row r="980" spans="1:19">
      <c r="A980" s="34" t="str">
        <f t="shared" si="48"/>
        <v>Liberty OG- W4b</v>
      </c>
      <c r="B980" s="93">
        <f t="shared" si="49"/>
        <v>20</v>
      </c>
      <c r="C980" s="93" t="str">
        <f t="shared" si="50"/>
        <v>NO INFO</v>
      </c>
      <c r="Q980" s="64" t="s">
        <v>3489</v>
      </c>
      <c r="R980" s="34">
        <v>20.254999999999999</v>
      </c>
      <c r="S980" s="34" t="s">
        <v>763</v>
      </c>
    </row>
    <row r="981" spans="1:19">
      <c r="A981" s="34" t="str">
        <f t="shared" si="48"/>
        <v>Galatic jack 2pk preroll- W4b</v>
      </c>
      <c r="B981" s="93">
        <f t="shared" si="49"/>
        <v>20</v>
      </c>
      <c r="C981" s="93" t="str">
        <f t="shared" si="50"/>
        <v>NO INFO</v>
      </c>
      <c r="Q981" s="64" t="s">
        <v>3491</v>
      </c>
      <c r="R981" s="34">
        <v>20.28</v>
      </c>
      <c r="S981" s="34" t="s">
        <v>763</v>
      </c>
    </row>
    <row r="982" spans="1:19">
      <c r="A982" s="34" t="str">
        <f t="shared" si="48"/>
        <v>Cartoon Kush- preroll W4b</v>
      </c>
      <c r="B982" s="93">
        <f t="shared" si="49"/>
        <v>20</v>
      </c>
      <c r="C982" s="93" t="str">
        <f t="shared" si="50"/>
        <v>NO INFO</v>
      </c>
      <c r="Q982" s="36" t="s">
        <v>3882</v>
      </c>
      <c r="R982" s="36">
        <v>20.28</v>
      </c>
      <c r="S982" s="36">
        <v>0.14000000000000001</v>
      </c>
    </row>
    <row r="983" spans="1:19">
      <c r="A983" s="34" t="str">
        <f t="shared" si="48"/>
        <v>Kosher Kush preroll- W4b</v>
      </c>
      <c r="B983" s="93">
        <f t="shared" si="49"/>
        <v>20</v>
      </c>
      <c r="C983" s="93" t="str">
        <f t="shared" si="50"/>
        <v>No INFO</v>
      </c>
      <c r="Q983" s="36" t="s">
        <v>3931</v>
      </c>
      <c r="R983" s="36">
        <v>20.28</v>
      </c>
      <c r="S983" s="36">
        <v>0.1</v>
      </c>
    </row>
    <row r="984" spans="1:19">
      <c r="A984" s="34" t="str">
        <f t="shared" si="48"/>
        <v>Blueerry Bubble Gum Preroll- W4b</v>
      </c>
      <c r="B984" s="93">
        <f t="shared" si="49"/>
        <v>20</v>
      </c>
      <c r="C984" s="93" t="str">
        <f t="shared" si="50"/>
        <v>NO INFO</v>
      </c>
      <c r="Q984" s="36" t="s">
        <v>4479</v>
      </c>
      <c r="R984" s="34">
        <v>20.29</v>
      </c>
      <c r="S984" s="34">
        <v>0.73</v>
      </c>
    </row>
    <row r="985" spans="1:19">
      <c r="A985" s="34" t="str">
        <f t="shared" si="48"/>
        <v>White Lotus Preroll- W4b</v>
      </c>
      <c r="B985" s="93">
        <f t="shared" si="49"/>
        <v>20</v>
      </c>
      <c r="C985" s="93" t="str">
        <f t="shared" si="50"/>
        <v>No INFO</v>
      </c>
      <c r="Q985" s="36" t="s">
        <v>4580</v>
      </c>
      <c r="R985" s="34">
        <v>20.29</v>
      </c>
      <c r="S985" s="34">
        <v>0.28999999999999998</v>
      </c>
    </row>
    <row r="986" spans="1:19">
      <c r="A986" s="34" t="str">
        <f t="shared" si="48"/>
        <v>Pink Panther- W24</v>
      </c>
      <c r="B986" s="93">
        <f t="shared" si="49"/>
        <v>20</v>
      </c>
      <c r="C986" s="93" t="str">
        <f t="shared" si="50"/>
        <v>No INFO</v>
      </c>
      <c r="Q986" s="34" t="s">
        <v>2062</v>
      </c>
      <c r="R986" s="34">
        <v>20.3</v>
      </c>
      <c r="S986" s="34" t="s">
        <v>763</v>
      </c>
    </row>
    <row r="987" spans="1:19">
      <c r="A987" s="34" t="str">
        <f t="shared" si="48"/>
        <v>Tangie- W25</v>
      </c>
      <c r="B987" s="93">
        <f t="shared" si="49"/>
        <v>20</v>
      </c>
      <c r="C987" s="93" t="str">
        <f t="shared" si="50"/>
        <v>NO INFO</v>
      </c>
      <c r="Q987" s="34" t="s">
        <v>2362</v>
      </c>
      <c r="R987" s="34">
        <v>20.3</v>
      </c>
      <c r="S987" s="34" t="s">
        <v>763</v>
      </c>
    </row>
    <row r="988" spans="1:19">
      <c r="A988" s="34" t="str">
        <f t="shared" si="48"/>
        <v>Alien Rift- W25</v>
      </c>
      <c r="B988" s="93">
        <f t="shared" si="49"/>
        <v>20</v>
      </c>
      <c r="C988" s="93" t="str">
        <f t="shared" si="50"/>
        <v>NO INFO</v>
      </c>
      <c r="Q988" s="34" t="s">
        <v>2376</v>
      </c>
      <c r="R988" s="34">
        <v>20.3</v>
      </c>
      <c r="S988" s="34">
        <v>0.2</v>
      </c>
    </row>
    <row r="989" spans="1:19">
      <c r="A989" s="34" t="str">
        <f t="shared" si="48"/>
        <v>Ultra Violet- W25</v>
      </c>
      <c r="B989" s="93">
        <f t="shared" si="49"/>
        <v>20</v>
      </c>
      <c r="C989" s="93" t="str">
        <f t="shared" si="50"/>
        <v>NO INFO</v>
      </c>
      <c r="Q989" s="34" t="s">
        <v>2381</v>
      </c>
      <c r="R989" s="34">
        <v>20.3</v>
      </c>
      <c r="S989" s="34" t="s">
        <v>763</v>
      </c>
    </row>
    <row r="990" spans="1:19">
      <c r="A990" s="34" t="str">
        <f t="shared" si="48"/>
        <v>ELLA- Tangie- W28</v>
      </c>
      <c r="B990" s="93">
        <f t="shared" si="49"/>
        <v>20</v>
      </c>
      <c r="C990" s="93">
        <f t="shared" si="50"/>
        <v>0.1</v>
      </c>
      <c r="Q990" s="34" t="s">
        <v>2402</v>
      </c>
      <c r="R990" s="34">
        <v>20.3</v>
      </c>
      <c r="S990" s="34" t="s">
        <v>763</v>
      </c>
    </row>
    <row r="991" spans="1:19">
      <c r="A991" s="34" t="str">
        <f t="shared" si="48"/>
        <v>MB- Pineapple Express- W28</v>
      </c>
      <c r="B991" s="93">
        <f t="shared" si="49"/>
        <v>20</v>
      </c>
      <c r="C991" s="93">
        <f t="shared" si="50"/>
        <v>0</v>
      </c>
      <c r="Q991" s="34" t="s">
        <v>2408</v>
      </c>
      <c r="R991" s="34">
        <v>20.3</v>
      </c>
      <c r="S991" s="34" t="s">
        <v>763</v>
      </c>
    </row>
    <row r="992" spans="1:19">
      <c r="A992" s="34" t="str">
        <f t="shared" si="48"/>
        <v>ART- Grape Ape Preroll- W28</v>
      </c>
      <c r="B992" s="93">
        <f t="shared" si="49"/>
        <v>20</v>
      </c>
      <c r="C992" s="93">
        <f t="shared" si="50"/>
        <v>0</v>
      </c>
      <c r="Q992" s="34" t="s">
        <v>2566</v>
      </c>
      <c r="R992" s="34">
        <v>20.3</v>
      </c>
      <c r="S992" s="34" t="s">
        <v>763</v>
      </c>
    </row>
    <row r="993" spans="1:19">
      <c r="A993" s="34" t="str">
        <f t="shared" si="48"/>
        <v>ART- Space Queen Preroll- W28</v>
      </c>
      <c r="B993" s="93">
        <f t="shared" si="49"/>
        <v>20</v>
      </c>
      <c r="C993" s="93">
        <f t="shared" si="50"/>
        <v>0</v>
      </c>
      <c r="Q993" s="34" t="s">
        <v>2574</v>
      </c>
      <c r="R993" s="34">
        <v>20.3</v>
      </c>
      <c r="S993" s="34" t="s">
        <v>763</v>
      </c>
    </row>
    <row r="994" spans="1:19">
      <c r="A994" s="34" t="str">
        <f t="shared" si="48"/>
        <v>ART- Space Queen Preroll- W28</v>
      </c>
      <c r="B994" s="93">
        <f t="shared" si="49"/>
        <v>20</v>
      </c>
      <c r="C994" s="93">
        <f t="shared" si="50"/>
        <v>0</v>
      </c>
      <c r="Q994" s="34" t="s">
        <v>2713</v>
      </c>
      <c r="R994" s="34">
        <v>20.3</v>
      </c>
      <c r="S994" s="34">
        <v>0</v>
      </c>
    </row>
    <row r="995" spans="1:19">
      <c r="A995" s="34" t="str">
        <f t="shared" si="48"/>
        <v>Kindness- W30</v>
      </c>
      <c r="B995" s="93">
        <f t="shared" si="49"/>
        <v>20</v>
      </c>
      <c r="C995" s="93" t="str">
        <f t="shared" si="50"/>
        <v>NO INFO</v>
      </c>
      <c r="Q995" s="34" t="s">
        <v>2785</v>
      </c>
      <c r="R995" s="34">
        <v>20.3</v>
      </c>
      <c r="S995" s="34" t="s">
        <v>763</v>
      </c>
    </row>
    <row r="996" spans="1:19">
      <c r="A996" s="34" t="str">
        <f t="shared" si="48"/>
        <v>Night Train- W30</v>
      </c>
      <c r="B996" s="93">
        <f t="shared" si="49"/>
        <v>20</v>
      </c>
      <c r="C996" s="93" t="str">
        <f t="shared" si="50"/>
        <v>NO INFO</v>
      </c>
      <c r="Q996" s="34" t="s">
        <v>2796</v>
      </c>
      <c r="R996" s="34">
        <v>20.3</v>
      </c>
      <c r="S996" s="34">
        <v>0.7</v>
      </c>
    </row>
    <row r="997" spans="1:19">
      <c r="A997" s="34" t="str">
        <f t="shared" si="48"/>
        <v>UW Purple- W30</v>
      </c>
      <c r="B997" s="93">
        <f t="shared" si="49"/>
        <v>20</v>
      </c>
      <c r="C997" s="93" t="str">
        <f t="shared" si="50"/>
        <v>NO INFO</v>
      </c>
      <c r="Q997" s="34" t="s">
        <v>2805</v>
      </c>
      <c r="R997" s="34">
        <v>20.3</v>
      </c>
      <c r="S997" s="34">
        <v>0.5</v>
      </c>
    </row>
    <row r="998" spans="1:19">
      <c r="A998" s="34" t="str">
        <f t="shared" si="48"/>
        <v>Blue Bird- W30</v>
      </c>
      <c r="B998" s="93">
        <f t="shared" si="49"/>
        <v>20</v>
      </c>
      <c r="C998" s="93" t="str">
        <f t="shared" si="50"/>
        <v>NO INFO</v>
      </c>
      <c r="Q998" s="34" t="s">
        <v>2817</v>
      </c>
      <c r="R998" s="34">
        <v>20.3</v>
      </c>
      <c r="S998" s="34" t="s">
        <v>763</v>
      </c>
    </row>
    <row r="999" spans="1:19">
      <c r="A999" s="34" t="str">
        <f t="shared" si="48"/>
        <v>Blueberry- W30</v>
      </c>
      <c r="B999" s="93">
        <f t="shared" si="49"/>
        <v>20</v>
      </c>
      <c r="C999" s="93" t="str">
        <f t="shared" si="50"/>
        <v>NO INFO</v>
      </c>
      <c r="Q999" s="34" t="s">
        <v>2837</v>
      </c>
      <c r="R999" s="34">
        <v>20.3</v>
      </c>
      <c r="S999" s="34">
        <v>0.2</v>
      </c>
    </row>
    <row r="1000" spans="1:19">
      <c r="A1000" s="34" t="str">
        <f t="shared" si="48"/>
        <v>Jeraldean- Clandestine- W30</v>
      </c>
      <c r="B1000" s="93">
        <f t="shared" si="49"/>
        <v>20</v>
      </c>
      <c r="C1000" s="93" t="str">
        <f t="shared" si="50"/>
        <v>NO INFO</v>
      </c>
      <c r="Q1000" s="34" t="s">
        <v>2848</v>
      </c>
      <c r="R1000" s="34">
        <v>20.3</v>
      </c>
      <c r="S1000" s="34" t="s">
        <v>763</v>
      </c>
    </row>
    <row r="1001" spans="1:19">
      <c r="A1001" s="34" t="str">
        <f t="shared" si="48"/>
        <v>Sunset Sherbet- Canna Organix- W30</v>
      </c>
      <c r="B1001" s="93">
        <f t="shared" si="49"/>
        <v>20</v>
      </c>
      <c r="C1001" s="93" t="str">
        <f t="shared" si="50"/>
        <v>NO INFO</v>
      </c>
      <c r="Q1001" s="34" t="s">
        <v>2864</v>
      </c>
      <c r="R1001" s="34">
        <v>20.3</v>
      </c>
      <c r="S1001" s="34" t="s">
        <v>763</v>
      </c>
    </row>
    <row r="1002" spans="1:19">
      <c r="A1002" s="34" t="str">
        <f t="shared" si="48"/>
        <v>Walker Sour- Clandestine- W30</v>
      </c>
      <c r="B1002" s="93">
        <f t="shared" si="49"/>
        <v>20</v>
      </c>
      <c r="C1002" s="93" t="str">
        <f t="shared" si="50"/>
        <v>NO INFO</v>
      </c>
      <c r="Q1002" s="34" t="s">
        <v>2907</v>
      </c>
      <c r="R1002" s="34">
        <v>20.3</v>
      </c>
      <c r="S1002" s="34">
        <v>0.4</v>
      </c>
    </row>
    <row r="1003" spans="1:19">
      <c r="A1003" s="34" t="str">
        <f t="shared" si="48"/>
        <v>Kindness- W30</v>
      </c>
      <c r="B1003" s="93">
        <f t="shared" si="49"/>
        <v>20</v>
      </c>
      <c r="C1003" s="93" t="str">
        <f t="shared" si="50"/>
        <v>NO INFO</v>
      </c>
      <c r="Q1003" s="34" t="s">
        <v>2943</v>
      </c>
      <c r="R1003" s="34">
        <v>20.3</v>
      </c>
      <c r="S1003" s="34">
        <v>0.6</v>
      </c>
    </row>
    <row r="1004" spans="1:19">
      <c r="A1004" s="34" t="str">
        <f t="shared" si="48"/>
        <v>Night Train- W30</v>
      </c>
      <c r="B1004" s="93">
        <f t="shared" si="49"/>
        <v>20</v>
      </c>
      <c r="C1004" s="93" t="str">
        <f t="shared" si="50"/>
        <v>NO INFO</v>
      </c>
      <c r="Q1004" s="34" t="s">
        <v>3083</v>
      </c>
      <c r="R1004" s="34">
        <v>20.3</v>
      </c>
      <c r="S1004" s="34" t="s">
        <v>763</v>
      </c>
    </row>
    <row r="1005" spans="1:19">
      <c r="A1005" s="34" t="str">
        <f t="shared" si="48"/>
        <v>UW Purple- W30</v>
      </c>
      <c r="B1005" s="93">
        <f t="shared" si="49"/>
        <v>20</v>
      </c>
      <c r="C1005" s="93" t="str">
        <f t="shared" si="50"/>
        <v>NO INFO</v>
      </c>
      <c r="Q1005" s="34" t="s">
        <v>3095</v>
      </c>
      <c r="R1005" s="34">
        <v>20.3</v>
      </c>
      <c r="S1005" s="34" t="s">
        <v>763</v>
      </c>
    </row>
    <row r="1006" spans="1:19">
      <c r="A1006" s="34" t="str">
        <f t="shared" si="48"/>
        <v>Blue Bird- W30</v>
      </c>
      <c r="B1006" s="93">
        <f t="shared" si="49"/>
        <v>20</v>
      </c>
      <c r="C1006" s="93" t="str">
        <f t="shared" si="50"/>
        <v>NO INFO</v>
      </c>
      <c r="Q1006" s="34" t="s">
        <v>3120</v>
      </c>
      <c r="R1006" s="34">
        <v>20.3</v>
      </c>
      <c r="S1006" s="34" t="s">
        <v>763</v>
      </c>
    </row>
    <row r="1007" spans="1:19">
      <c r="A1007" s="34" t="str">
        <f t="shared" si="48"/>
        <v>Blueberry- W30</v>
      </c>
      <c r="B1007" s="93">
        <f t="shared" si="49"/>
        <v>20</v>
      </c>
      <c r="C1007" s="93" t="str">
        <f t="shared" si="50"/>
        <v>NO INFO</v>
      </c>
      <c r="Q1007" s="34" t="s">
        <v>3141</v>
      </c>
      <c r="R1007" s="34">
        <v>20.3</v>
      </c>
      <c r="S1007" s="34">
        <v>0.2</v>
      </c>
    </row>
    <row r="1008" spans="1:19">
      <c r="A1008" s="34" t="str">
        <f t="shared" si="48"/>
        <v>Jeraldean- Clandestine- W30</v>
      </c>
      <c r="B1008" s="93">
        <f t="shared" si="49"/>
        <v>20</v>
      </c>
      <c r="C1008" s="93" t="str">
        <f t="shared" si="50"/>
        <v>NO INFO</v>
      </c>
      <c r="Q1008" s="36" t="s">
        <v>3367</v>
      </c>
      <c r="R1008" s="34">
        <v>20.3</v>
      </c>
      <c r="S1008" s="34" t="s">
        <v>763</v>
      </c>
    </row>
    <row r="1009" spans="1:19">
      <c r="A1009" s="34" t="str">
        <f t="shared" si="48"/>
        <v>Sunset Sherbet- Canna Organix- W30</v>
      </c>
      <c r="B1009" s="93">
        <f t="shared" si="49"/>
        <v>20</v>
      </c>
      <c r="C1009" s="93" t="str">
        <f t="shared" si="50"/>
        <v>NO INFO</v>
      </c>
      <c r="Q1009" s="34" t="s">
        <v>4165</v>
      </c>
      <c r="R1009" s="34">
        <v>20.3</v>
      </c>
      <c r="S1009" s="34">
        <v>0</v>
      </c>
    </row>
    <row r="1010" spans="1:19">
      <c r="A1010" s="34" t="str">
        <f t="shared" si="48"/>
        <v>Walker Sour- Clandestine- W30</v>
      </c>
      <c r="B1010" s="93">
        <f t="shared" si="49"/>
        <v>20</v>
      </c>
      <c r="C1010" s="93" t="str">
        <f t="shared" si="50"/>
        <v>NO INFO</v>
      </c>
      <c r="Q1010" s="36" t="s">
        <v>4215</v>
      </c>
      <c r="R1010" s="36">
        <v>20.3</v>
      </c>
      <c r="S1010" s="36">
        <v>0</v>
      </c>
    </row>
    <row r="1011" spans="1:19">
      <c r="A1011" s="34" t="str">
        <f t="shared" si="48"/>
        <v>Afghani Diesel- W32</v>
      </c>
      <c r="B1011" s="93">
        <f t="shared" si="49"/>
        <v>20</v>
      </c>
      <c r="C1011" s="93" t="str">
        <f t="shared" si="50"/>
        <v>NO INFO</v>
      </c>
      <c r="Q1011" s="36" t="s">
        <v>4226</v>
      </c>
      <c r="R1011" s="36">
        <v>20.3</v>
      </c>
      <c r="S1011" s="36">
        <v>0.5</v>
      </c>
    </row>
    <row r="1012" spans="1:19">
      <c r="A1012" s="34" t="str">
        <f t="shared" si="48"/>
        <v>Animal Cookies- W32</v>
      </c>
      <c r="B1012" s="93">
        <f t="shared" si="49"/>
        <v>20</v>
      </c>
      <c r="C1012" s="93" t="str">
        <f t="shared" si="50"/>
        <v>NO INFO</v>
      </c>
      <c r="Q1012" s="36" t="s">
        <v>4287</v>
      </c>
      <c r="R1012" s="34">
        <v>20.3</v>
      </c>
      <c r="S1012" s="34" t="s">
        <v>763</v>
      </c>
    </row>
    <row r="1013" spans="1:19">
      <c r="A1013" s="34" t="str">
        <f t="shared" si="48"/>
        <v>Blackberry Diesel- W32</v>
      </c>
      <c r="B1013" s="93">
        <f t="shared" si="49"/>
        <v>20</v>
      </c>
      <c r="C1013" s="93" t="str">
        <f t="shared" si="50"/>
        <v>NO INFO</v>
      </c>
      <c r="Q1013" s="34" t="s">
        <v>4421</v>
      </c>
      <c r="R1013" s="34">
        <v>20.3</v>
      </c>
      <c r="S1013" s="34">
        <v>0.3</v>
      </c>
    </row>
    <row r="1014" spans="1:19">
      <c r="A1014" s="34" t="str">
        <f t="shared" si="48"/>
        <v>24K Gold Preroll- W32</v>
      </c>
      <c r="B1014" s="93">
        <f t="shared" si="49"/>
        <v>20</v>
      </c>
      <c r="C1014" s="93" t="str">
        <f t="shared" si="50"/>
        <v>NO INFO</v>
      </c>
      <c r="Q1014" s="36" t="s">
        <v>3809</v>
      </c>
      <c r="R1014" s="36">
        <v>20.309999999999999</v>
      </c>
      <c r="S1014" s="36">
        <v>0</v>
      </c>
    </row>
    <row r="1015" spans="1:19">
      <c r="A1015" s="34" t="str">
        <f t="shared" si="48"/>
        <v>Canyland Preroll- W32</v>
      </c>
      <c r="B1015" s="93">
        <f t="shared" si="49"/>
        <v>20</v>
      </c>
      <c r="C1015" s="93" t="str">
        <f t="shared" si="50"/>
        <v>NO INFO</v>
      </c>
      <c r="Q1015" s="36" t="s">
        <v>3784</v>
      </c>
      <c r="R1015" s="36">
        <v>20.329999999999998</v>
      </c>
      <c r="S1015" s="36">
        <v>0.19</v>
      </c>
    </row>
    <row r="1016" spans="1:19">
      <c r="A1016" s="34" t="str">
        <f t="shared" si="48"/>
        <v>Strawberry Banana Preroll-  W32</v>
      </c>
      <c r="B1016" s="93">
        <f t="shared" si="49"/>
        <v>20</v>
      </c>
      <c r="C1016" s="93" t="str">
        <f t="shared" si="50"/>
        <v>NO INFO</v>
      </c>
      <c r="Q1016" s="36" t="s">
        <v>3870</v>
      </c>
      <c r="R1016" s="36">
        <v>20.34</v>
      </c>
      <c r="S1016" s="36">
        <v>0.2</v>
      </c>
    </row>
    <row r="1017" spans="1:19">
      <c r="A1017" s="34" t="str">
        <f t="shared" si="48"/>
        <v>Dutch Hawaiian- W33</v>
      </c>
      <c r="B1017" s="93">
        <f t="shared" si="49"/>
        <v>20</v>
      </c>
      <c r="C1017" s="93">
        <f t="shared" si="50"/>
        <v>0</v>
      </c>
      <c r="Q1017" s="39" t="s">
        <v>3952</v>
      </c>
      <c r="R1017" s="65">
        <v>20.36</v>
      </c>
      <c r="S1017" s="65">
        <v>0.16</v>
      </c>
    </row>
    <row r="1018" spans="1:19">
      <c r="A1018" s="34" t="str">
        <f t="shared" si="48"/>
        <v>Gooberry- W33</v>
      </c>
      <c r="B1018" s="93">
        <f t="shared" si="49"/>
        <v>20</v>
      </c>
      <c r="C1018" s="93">
        <f t="shared" si="50"/>
        <v>0</v>
      </c>
      <c r="Q1018" s="34" t="s">
        <v>2078</v>
      </c>
      <c r="R1018" s="34">
        <v>20.399999999999999</v>
      </c>
      <c r="S1018" s="34" t="s">
        <v>763</v>
      </c>
    </row>
    <row r="1019" spans="1:19">
      <c r="A1019" s="34" t="str">
        <f t="shared" si="48"/>
        <v>Blackberry Cream- W33</v>
      </c>
      <c r="B1019" s="93">
        <f t="shared" si="49"/>
        <v>20</v>
      </c>
      <c r="C1019" s="93">
        <f t="shared" si="50"/>
        <v>0.2</v>
      </c>
      <c r="Q1019" s="34" t="s">
        <v>2348</v>
      </c>
      <c r="R1019" s="34">
        <v>20.399999999999999</v>
      </c>
      <c r="S1019" s="34" t="s">
        <v>763</v>
      </c>
    </row>
    <row r="1020" spans="1:19">
      <c r="A1020" s="34" t="str">
        <f t="shared" si="48"/>
        <v>GG4- W33</v>
      </c>
      <c r="B1020" s="93">
        <f t="shared" si="49"/>
        <v>20</v>
      </c>
      <c r="C1020" s="93">
        <f t="shared" si="50"/>
        <v>0.11</v>
      </c>
      <c r="Q1020" s="34" t="s">
        <v>2426</v>
      </c>
      <c r="R1020" s="34">
        <v>20.399999999999999</v>
      </c>
      <c r="S1020" s="34">
        <v>0.5</v>
      </c>
    </row>
    <row r="1021" spans="1:19">
      <c r="A1021" s="34" t="str">
        <f t="shared" si="48"/>
        <v>Blue Dream- W33</v>
      </c>
      <c r="B1021" s="93">
        <f t="shared" si="49"/>
        <v>20</v>
      </c>
      <c r="C1021" s="93">
        <f t="shared" si="50"/>
        <v>0</v>
      </c>
      <c r="Q1021" s="34" t="s">
        <v>2637</v>
      </c>
      <c r="R1021" s="34">
        <v>20.399999999999999</v>
      </c>
      <c r="S1021" s="34">
        <v>0.3</v>
      </c>
    </row>
    <row r="1022" spans="1:19">
      <c r="A1022" s="34" t="str">
        <f t="shared" si="48"/>
        <v>Purple Diesel- W35</v>
      </c>
      <c r="B1022" s="93">
        <f t="shared" si="49"/>
        <v>20</v>
      </c>
      <c r="C1022" s="93">
        <f t="shared" si="50"/>
        <v>0.2</v>
      </c>
      <c r="Q1022" s="34" t="s">
        <v>2740</v>
      </c>
      <c r="R1022" s="34">
        <v>20.399999999999999</v>
      </c>
      <c r="S1022" s="34" t="s">
        <v>763</v>
      </c>
    </row>
    <row r="1023" spans="1:19">
      <c r="A1023" s="34" t="str">
        <f t="shared" si="48"/>
        <v>Thai Mini- W36</v>
      </c>
      <c r="B1023" s="93">
        <f t="shared" si="49"/>
        <v>20</v>
      </c>
      <c r="C1023" s="93" t="str">
        <f t="shared" si="50"/>
        <v>NO INFO</v>
      </c>
      <c r="Q1023" s="34" t="s">
        <v>2920</v>
      </c>
      <c r="R1023" s="34">
        <v>20.399999999999999</v>
      </c>
      <c r="S1023" s="34" t="s">
        <v>763</v>
      </c>
    </row>
    <row r="1024" spans="1:19">
      <c r="A1024" s="34" t="str">
        <f t="shared" si="48"/>
        <v>Raskal Berries- W36</v>
      </c>
      <c r="B1024" s="93">
        <f t="shared" si="49"/>
        <v>20</v>
      </c>
      <c r="C1024" s="93">
        <f t="shared" si="50"/>
        <v>0.2</v>
      </c>
      <c r="Q1024" s="34" t="s">
        <v>2947</v>
      </c>
      <c r="R1024" s="34">
        <v>20.399999999999999</v>
      </c>
      <c r="S1024" s="34" t="s">
        <v>763</v>
      </c>
    </row>
    <row r="1025" spans="1:19">
      <c r="A1025" s="34" t="str">
        <f t="shared" ref="A1025:A1088" si="51">Q899</f>
        <v>Fruity Pebbles B Bud- W36</v>
      </c>
      <c r="B1025" s="93">
        <f t="shared" ref="B1025:B1088" si="52">R899</f>
        <v>20</v>
      </c>
      <c r="C1025" s="93" t="str">
        <f t="shared" ref="C1025:C1088" si="53">S899</f>
        <v>NO INFO</v>
      </c>
      <c r="Q1025" s="34" t="s">
        <v>2967</v>
      </c>
      <c r="R1025" s="34">
        <v>20.399999999999999</v>
      </c>
      <c r="S1025" s="34" t="s">
        <v>763</v>
      </c>
    </row>
    <row r="1026" spans="1:19">
      <c r="A1026" s="34" t="str">
        <f t="shared" si="51"/>
        <v>Alien Asshat- W36</v>
      </c>
      <c r="B1026" s="93">
        <f t="shared" si="52"/>
        <v>20</v>
      </c>
      <c r="C1026" s="93" t="str">
        <f t="shared" si="53"/>
        <v>NO INFO</v>
      </c>
      <c r="Q1026" s="34" t="s">
        <v>3015</v>
      </c>
      <c r="R1026" s="34">
        <v>20.399999999999999</v>
      </c>
      <c r="S1026" s="34" t="s">
        <v>763</v>
      </c>
    </row>
    <row r="1027" spans="1:19">
      <c r="A1027" s="34" t="str">
        <f t="shared" si="51"/>
        <v>Kush Wreck- W36</v>
      </c>
      <c r="B1027" s="93">
        <f t="shared" si="52"/>
        <v>20</v>
      </c>
      <c r="C1027" s="93" t="str">
        <f t="shared" si="53"/>
        <v>NO INFO</v>
      </c>
      <c r="Q1027" s="36" t="s">
        <v>3255</v>
      </c>
      <c r="R1027" s="34">
        <v>20.399999999999999</v>
      </c>
      <c r="S1027" s="34" t="s">
        <v>763</v>
      </c>
    </row>
    <row r="1028" spans="1:19">
      <c r="A1028" s="34" t="str">
        <f t="shared" si="51"/>
        <v>Cherry Pie- W37</v>
      </c>
      <c r="B1028" s="93">
        <f t="shared" si="52"/>
        <v>20</v>
      </c>
      <c r="C1028" s="93">
        <f t="shared" si="53"/>
        <v>0.08</v>
      </c>
      <c r="Q1028" s="64" t="s">
        <v>3678</v>
      </c>
      <c r="R1028" s="34">
        <v>20.399999999999999</v>
      </c>
      <c r="S1028" s="34" t="s">
        <v>763</v>
      </c>
    </row>
    <row r="1029" spans="1:19">
      <c r="A1029" s="34" t="str">
        <f t="shared" si="51"/>
        <v>Grand Daddy Purple- W1</v>
      </c>
      <c r="B1029" s="93">
        <f t="shared" si="52"/>
        <v>20.02</v>
      </c>
      <c r="C1029" s="93" t="str">
        <f t="shared" si="53"/>
        <v>NO INFO</v>
      </c>
      <c r="Q1029" s="34" t="s">
        <v>3714</v>
      </c>
      <c r="R1029" s="34">
        <v>20.399999999999999</v>
      </c>
      <c r="S1029" s="34">
        <v>0.18</v>
      </c>
    </row>
    <row r="1030" spans="1:19">
      <c r="A1030" s="34" t="str">
        <f t="shared" si="51"/>
        <v>Bay Dream- W32</v>
      </c>
      <c r="B1030" s="93">
        <f t="shared" si="52"/>
        <v>20.02</v>
      </c>
      <c r="C1030" s="93">
        <f t="shared" si="53"/>
        <v>0.09</v>
      </c>
      <c r="Q1030" s="36" t="s">
        <v>3995</v>
      </c>
      <c r="R1030" s="65">
        <v>20.399999999999999</v>
      </c>
      <c r="S1030" s="65">
        <v>0.22</v>
      </c>
    </row>
    <row r="1031" spans="1:19">
      <c r="A1031" s="34" t="str">
        <f t="shared" si="51"/>
        <v>Star Dawg Preroll- W33</v>
      </c>
      <c r="B1031" s="93">
        <f t="shared" si="52"/>
        <v>20.02</v>
      </c>
      <c r="C1031" s="93">
        <f t="shared" si="53"/>
        <v>0</v>
      </c>
      <c r="Q1031" s="36" t="s">
        <v>4022</v>
      </c>
      <c r="R1031" s="36">
        <v>20.399999999999999</v>
      </c>
      <c r="S1031" s="36">
        <v>0</v>
      </c>
    </row>
    <row r="1032" spans="1:19">
      <c r="A1032" s="34" t="str">
        <f t="shared" si="51"/>
        <v>Alaskan Thunder Fuck- W37</v>
      </c>
      <c r="B1032" s="93">
        <f t="shared" si="52"/>
        <v>20.02</v>
      </c>
      <c r="C1032" s="93">
        <f t="shared" si="53"/>
        <v>0.12</v>
      </c>
      <c r="Q1032" s="36" t="s">
        <v>4054</v>
      </c>
      <c r="R1032" s="34">
        <v>20.399999999999999</v>
      </c>
      <c r="S1032" s="34">
        <v>0</v>
      </c>
    </row>
    <row r="1033" spans="1:19">
      <c r="A1033" s="34" t="str">
        <f t="shared" si="51"/>
        <v>Permafrost- W24</v>
      </c>
      <c r="B1033" s="93">
        <f t="shared" si="52"/>
        <v>20.04</v>
      </c>
      <c r="C1033" s="93" t="str">
        <f t="shared" si="53"/>
        <v>NO INFO</v>
      </c>
      <c r="Q1033" s="34" t="s">
        <v>4243</v>
      </c>
      <c r="R1033" s="34">
        <v>20.399999999999999</v>
      </c>
      <c r="S1033" s="34" t="s">
        <v>763</v>
      </c>
    </row>
    <row r="1034" spans="1:19">
      <c r="A1034" s="34" t="str">
        <f t="shared" si="51"/>
        <v>Orange Kush Paper Planes (pre-roll)- W37</v>
      </c>
      <c r="B1034" s="93">
        <f t="shared" si="52"/>
        <v>20.04</v>
      </c>
      <c r="C1034" s="93">
        <f t="shared" si="53"/>
        <v>1.1100000000000001</v>
      </c>
      <c r="Q1034" s="36" t="s">
        <v>4440</v>
      </c>
      <c r="R1034" s="34">
        <v>20.399999999999999</v>
      </c>
      <c r="S1034" s="34">
        <v>0.3</v>
      </c>
    </row>
    <row r="1035" spans="1:19">
      <c r="A1035" s="34" t="str">
        <f t="shared" si="51"/>
        <v>Glookies -W2</v>
      </c>
      <c r="B1035" s="93">
        <f t="shared" si="52"/>
        <v>20.07</v>
      </c>
      <c r="C1035" s="93">
        <f t="shared" si="53"/>
        <v>0.05</v>
      </c>
      <c r="Q1035" s="36" t="s">
        <v>4551</v>
      </c>
      <c r="R1035" s="34">
        <v>20.399999999999999</v>
      </c>
      <c r="S1035" s="34">
        <v>0.4</v>
      </c>
    </row>
    <row r="1036" spans="1:19">
      <c r="A1036" s="34" t="str">
        <f t="shared" si="51"/>
        <v>Sherbet Cookies- W25</v>
      </c>
      <c r="B1036" s="93">
        <f t="shared" si="52"/>
        <v>20.07</v>
      </c>
      <c r="C1036" s="93" t="str">
        <f t="shared" si="53"/>
        <v>NO INFO</v>
      </c>
      <c r="Q1036" s="36" t="s">
        <v>4592</v>
      </c>
      <c r="R1036" s="34">
        <v>20.399999999999999</v>
      </c>
      <c r="S1036" s="34">
        <v>0.4</v>
      </c>
    </row>
    <row r="1037" spans="1:19">
      <c r="A1037" s="34" t="str">
        <f t="shared" si="51"/>
        <v>Sherbet Cookies PreRoll- W25</v>
      </c>
      <c r="B1037" s="93">
        <f t="shared" si="52"/>
        <v>20.07</v>
      </c>
      <c r="C1037" s="93" t="str">
        <f t="shared" si="53"/>
        <v>NO INFO</v>
      </c>
      <c r="Q1037" s="36" t="s">
        <v>3787</v>
      </c>
      <c r="R1037" s="36">
        <v>20.46</v>
      </c>
      <c r="S1037" s="36">
        <v>0.1</v>
      </c>
    </row>
    <row r="1038" spans="1:19">
      <c r="A1038" s="34" t="str">
        <f t="shared" si="51"/>
        <v>Marmalade- W37</v>
      </c>
      <c r="B1038" s="93">
        <f t="shared" si="52"/>
        <v>20.079999999999998</v>
      </c>
      <c r="C1038" s="93">
        <f t="shared" si="53"/>
        <v>0</v>
      </c>
      <c r="Q1038" s="36" t="s">
        <v>4526</v>
      </c>
      <c r="R1038" s="36">
        <v>20.46</v>
      </c>
      <c r="S1038" s="36">
        <v>0.09</v>
      </c>
    </row>
    <row r="1039" spans="1:19">
      <c r="A1039" s="34" t="str">
        <f t="shared" si="51"/>
        <v>Super Sour Diesel- Golden Tree- W7a</v>
      </c>
      <c r="B1039" s="93">
        <f t="shared" si="52"/>
        <v>20.100000000000001</v>
      </c>
      <c r="C1039" s="93" t="str">
        <f t="shared" si="53"/>
        <v>NO INFO</v>
      </c>
      <c r="Q1039" s="36" t="s">
        <v>4585</v>
      </c>
      <c r="R1039" s="34">
        <v>20.46</v>
      </c>
      <c r="S1039" s="34">
        <v>1.1399999999999999</v>
      </c>
    </row>
    <row r="1040" spans="1:19">
      <c r="A1040" s="34" t="str">
        <f t="shared" si="51"/>
        <v>Applie Pie- Freddy's Fuego- W7a</v>
      </c>
      <c r="B1040" s="93">
        <f t="shared" si="52"/>
        <v>20.100000000000001</v>
      </c>
      <c r="C1040" s="93" t="str">
        <f t="shared" si="53"/>
        <v>NO INFO</v>
      </c>
      <c r="Q1040" s="64" t="s">
        <v>3516</v>
      </c>
      <c r="R1040" s="34">
        <v>20.48</v>
      </c>
      <c r="S1040" s="34" t="s">
        <v>763</v>
      </c>
    </row>
    <row r="1041" spans="1:19">
      <c r="A1041" s="34" t="str">
        <f t="shared" si="51"/>
        <v>Pamelina- From the Soil- W7a</v>
      </c>
      <c r="B1041" s="93">
        <f t="shared" si="52"/>
        <v>20.100000000000001</v>
      </c>
      <c r="C1041" s="93" t="str">
        <f t="shared" si="53"/>
        <v>NO INFO</v>
      </c>
      <c r="Q1041" s="36" t="s">
        <v>4568</v>
      </c>
      <c r="R1041" s="36">
        <v>20.48</v>
      </c>
      <c r="S1041" s="36">
        <v>0.19</v>
      </c>
    </row>
    <row r="1042" spans="1:19">
      <c r="A1042" s="34" t="str">
        <f t="shared" si="51"/>
        <v>Pearl- 1937 Farms- W7a</v>
      </c>
      <c r="B1042" s="93">
        <f t="shared" si="52"/>
        <v>20.100000000000001</v>
      </c>
      <c r="C1042" s="93" t="str">
        <f t="shared" si="53"/>
        <v>NO INFO</v>
      </c>
      <c r="Q1042" s="34" t="s">
        <v>2393</v>
      </c>
      <c r="R1042" s="34">
        <v>20.5</v>
      </c>
      <c r="S1042" s="34" t="s">
        <v>763</v>
      </c>
    </row>
    <row r="1043" spans="1:19">
      <c r="A1043" s="34" t="str">
        <f t="shared" si="51"/>
        <v>XJ-13- Solstice Tradition- W7a</v>
      </c>
      <c r="B1043" s="93">
        <f t="shared" si="52"/>
        <v>20.100000000000001</v>
      </c>
      <c r="C1043" s="93" t="str">
        <f t="shared" si="53"/>
        <v>NO INFO</v>
      </c>
      <c r="Q1043" s="34" t="s">
        <v>2642</v>
      </c>
      <c r="R1043" s="34">
        <v>20.5</v>
      </c>
      <c r="S1043" s="34">
        <v>0</v>
      </c>
    </row>
    <row r="1044" spans="1:19">
      <c r="A1044" s="34" t="str">
        <f t="shared" si="51"/>
        <v>Knights Hemplar- Kings Kush- W9a</v>
      </c>
      <c r="B1044" s="93">
        <f t="shared" si="52"/>
        <v>20.100000000000001</v>
      </c>
      <c r="C1044" s="93">
        <f t="shared" si="53"/>
        <v>0.4</v>
      </c>
      <c r="Q1044" s="34" t="s">
        <v>2771</v>
      </c>
      <c r="R1044" s="34">
        <v>20.5</v>
      </c>
      <c r="S1044" s="34">
        <v>0.2</v>
      </c>
    </row>
    <row r="1045" spans="1:19">
      <c r="A1045" s="34" t="str">
        <f t="shared" si="51"/>
        <v>Animal Tangry by Washington State Sweet Leaf Gardens- W18</v>
      </c>
      <c r="B1045" s="93">
        <f t="shared" si="52"/>
        <v>20.100000000000001</v>
      </c>
      <c r="C1045" s="93">
        <f t="shared" si="53"/>
        <v>0.1</v>
      </c>
      <c r="Q1045" s="34" t="s">
        <v>2802</v>
      </c>
      <c r="R1045" s="34">
        <v>20.5</v>
      </c>
      <c r="S1045" s="34" t="s">
        <v>763</v>
      </c>
    </row>
    <row r="1046" spans="1:19">
      <c r="A1046" s="34" t="str">
        <f t="shared" si="51"/>
        <v>Tangie by Lazy Bee- W18</v>
      </c>
      <c r="B1046" s="93">
        <f t="shared" si="52"/>
        <v>20.100000000000001</v>
      </c>
      <c r="C1046" s="93">
        <f t="shared" si="53"/>
        <v>0.4</v>
      </c>
      <c r="Q1046" s="34" t="s">
        <v>2844</v>
      </c>
      <c r="R1046" s="34">
        <v>20.5</v>
      </c>
      <c r="S1046" s="34" t="s">
        <v>795</v>
      </c>
    </row>
    <row r="1047" spans="1:19">
      <c r="A1047" s="34" t="str">
        <f t="shared" si="51"/>
        <v>Dutch Berry Popcorn Buds Artizen- W16a</v>
      </c>
      <c r="B1047" s="93">
        <f t="shared" si="52"/>
        <v>20.100000000000001</v>
      </c>
      <c r="C1047" s="93">
        <f t="shared" si="53"/>
        <v>0.3</v>
      </c>
      <c r="Q1047" s="34" t="s">
        <v>2968</v>
      </c>
      <c r="R1047" s="34">
        <v>20.5</v>
      </c>
      <c r="S1047" s="34" t="s">
        <v>795</v>
      </c>
    </row>
    <row r="1048" spans="1:19">
      <c r="A1048" s="34" t="str">
        <f t="shared" si="51"/>
        <v>Tangie 1937 Farms- W16a</v>
      </c>
      <c r="B1048" s="93">
        <f t="shared" si="52"/>
        <v>20.100000000000001</v>
      </c>
      <c r="C1048" s="93" t="str">
        <f t="shared" si="53"/>
        <v>NO INFO</v>
      </c>
      <c r="Q1048" s="34" t="s">
        <v>3007</v>
      </c>
      <c r="R1048" s="34">
        <v>20.5</v>
      </c>
      <c r="S1048" s="34">
        <v>1.2</v>
      </c>
    </row>
    <row r="1049" spans="1:19">
      <c r="A1049" s="34" t="str">
        <f t="shared" si="51"/>
        <v>Tavo Happy cannabis- W16a</v>
      </c>
      <c r="B1049" s="93">
        <f t="shared" si="52"/>
        <v>20.100000000000001</v>
      </c>
      <c r="C1049" s="93" t="str">
        <f t="shared" si="53"/>
        <v>NO INFO</v>
      </c>
      <c r="Q1049" s="34" t="s">
        <v>3053</v>
      </c>
      <c r="R1049" s="34">
        <v>20.5</v>
      </c>
      <c r="S1049" s="34">
        <v>0.4</v>
      </c>
    </row>
    <row r="1050" spans="1:19">
      <c r="A1050" s="34" t="str">
        <f t="shared" si="51"/>
        <v>Dawg Star Dog Walker- W9b</v>
      </c>
      <c r="B1050" s="93">
        <f t="shared" si="52"/>
        <v>20.100000000000001</v>
      </c>
      <c r="C1050" s="93" t="str">
        <f t="shared" si="53"/>
        <v>NO INFO</v>
      </c>
      <c r="Q1050" s="34" t="s">
        <v>3092</v>
      </c>
      <c r="R1050" s="34">
        <v>20.5</v>
      </c>
      <c r="S1050" s="34" t="s">
        <v>763</v>
      </c>
    </row>
    <row r="1051" spans="1:19">
      <c r="A1051" s="34" t="str">
        <f t="shared" si="51"/>
        <v>Raspberry Kush- Inflorescence- W20a</v>
      </c>
      <c r="B1051" s="93">
        <f t="shared" si="52"/>
        <v>20.100000000000001</v>
      </c>
      <c r="C1051" s="93" t="str">
        <f t="shared" si="53"/>
        <v>NO INFO</v>
      </c>
      <c r="Q1051" s="36" t="s">
        <v>3292</v>
      </c>
      <c r="R1051" s="34">
        <v>20.5</v>
      </c>
      <c r="S1051" s="34" t="s">
        <v>763</v>
      </c>
    </row>
    <row r="1052" spans="1:19">
      <c r="A1052" s="34" t="str">
        <f t="shared" si="51"/>
        <v>Pamelina- W23</v>
      </c>
      <c r="B1052" s="93">
        <f t="shared" si="52"/>
        <v>20.100000000000001</v>
      </c>
      <c r="C1052" s="93" t="str">
        <f t="shared" si="53"/>
        <v>NO INFO</v>
      </c>
      <c r="Q1052" s="64" t="s">
        <v>3525</v>
      </c>
      <c r="R1052" s="34">
        <v>20.5</v>
      </c>
      <c r="S1052" s="34" t="s">
        <v>763</v>
      </c>
    </row>
    <row r="1053" spans="1:19">
      <c r="A1053" s="34" t="str">
        <f t="shared" si="51"/>
        <v>Maui Suer Dawg- W24</v>
      </c>
      <c r="B1053" s="93">
        <f t="shared" si="52"/>
        <v>20.100000000000001</v>
      </c>
      <c r="C1053" s="93" t="str">
        <f t="shared" si="53"/>
        <v>NO INFO</v>
      </c>
      <c r="Q1053" s="64" t="s">
        <v>3529</v>
      </c>
      <c r="R1053" s="34">
        <v>20.5</v>
      </c>
      <c r="S1053" s="34" t="s">
        <v>763</v>
      </c>
    </row>
    <row r="1054" spans="1:19">
      <c r="A1054" s="34" t="str">
        <f t="shared" si="51"/>
        <v>Blue Cookies- W24</v>
      </c>
      <c r="B1054" s="93">
        <f t="shared" si="52"/>
        <v>20.100000000000001</v>
      </c>
      <c r="C1054" s="93" t="str">
        <f t="shared" si="53"/>
        <v>NO INFO</v>
      </c>
      <c r="Q1054" s="64" t="s">
        <v>3587</v>
      </c>
      <c r="R1054" s="34">
        <v>20.5</v>
      </c>
      <c r="S1054" s="34">
        <v>1.26</v>
      </c>
    </row>
    <row r="1055" spans="1:19">
      <c r="A1055" s="34" t="str">
        <f t="shared" si="51"/>
        <v>Cherry Pie- W24</v>
      </c>
      <c r="B1055" s="93">
        <f t="shared" si="52"/>
        <v>20.100000000000001</v>
      </c>
      <c r="C1055" s="93" t="str">
        <f t="shared" si="53"/>
        <v>NO INFO</v>
      </c>
      <c r="Q1055" s="64" t="s">
        <v>3630</v>
      </c>
      <c r="R1055" s="34">
        <v>20.5</v>
      </c>
      <c r="S1055" s="34" t="s">
        <v>763</v>
      </c>
    </row>
    <row r="1056" spans="1:19">
      <c r="A1056" s="34" t="str">
        <f t="shared" si="51"/>
        <v>Afgooberry- W24</v>
      </c>
      <c r="B1056" s="93">
        <f t="shared" si="52"/>
        <v>20.100000000000001</v>
      </c>
      <c r="C1056" s="93" t="str">
        <f t="shared" si="53"/>
        <v>NO INFO</v>
      </c>
      <c r="Q1056" s="36" t="s">
        <v>3894</v>
      </c>
      <c r="R1056" s="36">
        <v>20.5</v>
      </c>
      <c r="S1056" s="36" t="s">
        <v>763</v>
      </c>
    </row>
    <row r="1057" spans="1:19">
      <c r="A1057" s="34" t="str">
        <f t="shared" si="51"/>
        <v>DS- Lemon Drop- W28</v>
      </c>
      <c r="B1057" s="93">
        <f t="shared" si="52"/>
        <v>20.100000000000001</v>
      </c>
      <c r="C1057" s="93">
        <f t="shared" si="53"/>
        <v>0.03</v>
      </c>
      <c r="Q1057" s="36" t="s">
        <v>4307</v>
      </c>
      <c r="R1057" s="34">
        <v>20.5</v>
      </c>
      <c r="S1057" s="34" t="s">
        <v>795</v>
      </c>
    </row>
    <row r="1058" spans="1:19">
      <c r="A1058" s="34" t="str">
        <f t="shared" si="51"/>
        <v>Alien OG- W33</v>
      </c>
      <c r="B1058" s="93">
        <f t="shared" si="52"/>
        <v>20.100000000000001</v>
      </c>
      <c r="C1058" s="93">
        <f t="shared" si="53"/>
        <v>0</v>
      </c>
      <c r="Q1058" s="36" t="s">
        <v>4329</v>
      </c>
      <c r="R1058" s="34">
        <v>20.5</v>
      </c>
      <c r="S1058" s="34" t="s">
        <v>763</v>
      </c>
    </row>
    <row r="1059" spans="1:19">
      <c r="A1059" s="34" t="str">
        <f t="shared" si="51"/>
        <v>Flower Sloop's OG- W34</v>
      </c>
      <c r="B1059" s="93">
        <f t="shared" si="52"/>
        <v>20.100000000000001</v>
      </c>
      <c r="C1059" s="93" t="str">
        <f t="shared" si="53"/>
        <v>NO INFO</v>
      </c>
      <c r="Q1059" s="36" t="s">
        <v>4004</v>
      </c>
      <c r="R1059" s="34">
        <v>20.53</v>
      </c>
      <c r="S1059" s="34">
        <v>0</v>
      </c>
    </row>
    <row r="1060" spans="1:19">
      <c r="A1060" s="34" t="str">
        <f t="shared" si="51"/>
        <v>Joint Sloop's OG (preroll)- W34</v>
      </c>
      <c r="B1060" s="93">
        <f t="shared" si="52"/>
        <v>20.100000000000001</v>
      </c>
      <c r="C1060" s="93" t="str">
        <f t="shared" si="53"/>
        <v>NO INFO</v>
      </c>
      <c r="Q1060" s="64" t="s">
        <v>3591</v>
      </c>
      <c r="R1060" s="34">
        <v>20.55</v>
      </c>
      <c r="S1060" s="34" t="s">
        <v>763</v>
      </c>
    </row>
    <row r="1061" spans="1:19">
      <c r="A1061" s="34" t="str">
        <f t="shared" si="51"/>
        <v>Animal Tangry- W35</v>
      </c>
      <c r="B1061" s="93">
        <f t="shared" si="52"/>
        <v>20.100000000000001</v>
      </c>
      <c r="C1061" s="93">
        <f t="shared" si="53"/>
        <v>0.1</v>
      </c>
      <c r="Q1061" s="34" t="s">
        <v>3855</v>
      </c>
      <c r="R1061" s="34">
        <v>20.56</v>
      </c>
      <c r="S1061" s="34">
        <v>0.23</v>
      </c>
    </row>
    <row r="1062" spans="1:19">
      <c r="A1062" s="34" t="str">
        <f t="shared" si="51"/>
        <v>Tangie- W35</v>
      </c>
      <c r="B1062" s="93">
        <f t="shared" si="52"/>
        <v>20.100000000000001</v>
      </c>
      <c r="C1062" s="93">
        <f t="shared" si="53"/>
        <v>0.4</v>
      </c>
      <c r="Q1062" s="36" t="s">
        <v>4451</v>
      </c>
      <c r="R1062" s="34">
        <v>20.57</v>
      </c>
      <c r="S1062" s="34">
        <v>1.52</v>
      </c>
    </row>
    <row r="1063" spans="1:19">
      <c r="A1063" s="34" t="str">
        <f t="shared" si="51"/>
        <v>Blackberry Preroll- W35</v>
      </c>
      <c r="B1063" s="93">
        <f t="shared" si="52"/>
        <v>20.100000000000001</v>
      </c>
      <c r="C1063" s="93">
        <f t="shared" si="53"/>
        <v>0.2</v>
      </c>
      <c r="Q1063" s="36" t="s">
        <v>4457</v>
      </c>
      <c r="R1063" s="34">
        <v>20.57</v>
      </c>
      <c r="S1063" s="34">
        <v>0.15</v>
      </c>
    </row>
    <row r="1064" spans="1:19">
      <c r="A1064" s="34" t="str">
        <f t="shared" si="51"/>
        <v>Hawaiian Dream- W36</v>
      </c>
      <c r="B1064" s="93">
        <f t="shared" si="52"/>
        <v>20.100000000000001</v>
      </c>
      <c r="C1064" s="93">
        <f t="shared" si="53"/>
        <v>0.7</v>
      </c>
      <c r="Q1064" s="64" t="s">
        <v>3654</v>
      </c>
      <c r="R1064" s="34">
        <v>20.574999999999999</v>
      </c>
      <c r="S1064" s="34" t="s">
        <v>763</v>
      </c>
    </row>
    <row r="1065" spans="1:19">
      <c r="A1065" s="34" t="str">
        <f t="shared" si="51"/>
        <v>Blueberry Shortcake- W36</v>
      </c>
      <c r="B1065" s="93">
        <f t="shared" si="52"/>
        <v>20.100000000000001</v>
      </c>
      <c r="C1065" s="93" t="str">
        <f t="shared" si="53"/>
        <v>NO INFO</v>
      </c>
      <c r="Q1065" s="36" t="s">
        <v>4073</v>
      </c>
      <c r="R1065" s="36">
        <v>20.59</v>
      </c>
      <c r="S1065" s="36">
        <v>0</v>
      </c>
    </row>
    <row r="1066" spans="1:19">
      <c r="A1066" s="34" t="str">
        <f t="shared" si="51"/>
        <v>WD-40- W36</v>
      </c>
      <c r="B1066" s="93">
        <f t="shared" si="52"/>
        <v>20.100000000000001</v>
      </c>
      <c r="C1066" s="93" t="str">
        <f t="shared" si="53"/>
        <v>No INFO</v>
      </c>
      <c r="Q1066" s="34" t="s">
        <v>2088</v>
      </c>
      <c r="R1066" s="34">
        <v>20.6</v>
      </c>
      <c r="S1066" s="34" t="s">
        <v>763</v>
      </c>
    </row>
    <row r="1067" spans="1:19">
      <c r="A1067" s="34" t="str">
        <f t="shared" si="51"/>
        <v>Goji OG- W36</v>
      </c>
      <c r="B1067" s="93">
        <f t="shared" si="52"/>
        <v>20.100000000000001</v>
      </c>
      <c r="C1067" s="93" t="str">
        <f t="shared" si="53"/>
        <v>NO INFO</v>
      </c>
      <c r="Q1067" s="34" t="s">
        <v>2347</v>
      </c>
      <c r="R1067" s="34">
        <v>20.6</v>
      </c>
      <c r="S1067" s="34">
        <v>0.3</v>
      </c>
    </row>
    <row r="1068" spans="1:19">
      <c r="A1068" s="34" t="str">
        <f t="shared" si="51"/>
        <v>RYO One Love- W1</v>
      </c>
      <c r="B1068" s="93">
        <f t="shared" si="52"/>
        <v>20.12</v>
      </c>
      <c r="C1068" s="93" t="str">
        <f t="shared" si="53"/>
        <v>NO INFO</v>
      </c>
      <c r="Q1068" s="34" t="s">
        <v>2440</v>
      </c>
      <c r="R1068" s="34">
        <v>20.6</v>
      </c>
      <c r="S1068" s="34">
        <v>0.4</v>
      </c>
    </row>
    <row r="1069" spans="1:19">
      <c r="A1069" s="34" t="str">
        <f t="shared" si="51"/>
        <v>5 P's #3- W32</v>
      </c>
      <c r="B1069" s="93">
        <f t="shared" si="52"/>
        <v>20.12</v>
      </c>
      <c r="C1069" s="93">
        <f t="shared" si="53"/>
        <v>0.19</v>
      </c>
      <c r="Q1069" s="34" t="s">
        <v>2729</v>
      </c>
      <c r="R1069" s="34">
        <v>20.6</v>
      </c>
      <c r="S1069" s="34" t="s">
        <v>763</v>
      </c>
    </row>
    <row r="1070" spans="1:19">
      <c r="A1070" s="34" t="str">
        <f t="shared" si="51"/>
        <v>Sloop's OG- W39</v>
      </c>
      <c r="B1070" s="93">
        <f t="shared" si="52"/>
        <v>20.12</v>
      </c>
      <c r="C1070" s="93">
        <f t="shared" si="53"/>
        <v>0</v>
      </c>
      <c r="Q1070" s="34" t="s">
        <v>2795</v>
      </c>
      <c r="R1070" s="34">
        <v>20.6</v>
      </c>
      <c r="S1070" s="34" t="s">
        <v>763</v>
      </c>
    </row>
    <row r="1071" spans="1:19">
      <c r="A1071" s="34" t="str">
        <f t="shared" si="51"/>
        <v>Purple Pie- W32</v>
      </c>
      <c r="B1071" s="93">
        <f t="shared" si="52"/>
        <v>20.13</v>
      </c>
      <c r="C1071" s="93">
        <f t="shared" si="53"/>
        <v>0.09</v>
      </c>
      <c r="Q1071" s="34" t="s">
        <v>2797</v>
      </c>
      <c r="R1071" s="34">
        <v>20.6</v>
      </c>
      <c r="S1071" s="34" t="s">
        <v>763</v>
      </c>
    </row>
    <row r="1072" spans="1:19">
      <c r="A1072" s="34" t="str">
        <f t="shared" si="51"/>
        <v>Black Afghan by TreeHawk Farms- W8</v>
      </c>
      <c r="B1072" s="93">
        <f t="shared" si="52"/>
        <v>20.14</v>
      </c>
      <c r="C1072" s="93">
        <f t="shared" si="53"/>
        <v>0.09</v>
      </c>
      <c r="Q1072" s="34" t="s">
        <v>2879</v>
      </c>
      <c r="R1072" s="34">
        <v>20.6</v>
      </c>
      <c r="S1072" s="34">
        <v>0.2</v>
      </c>
    </row>
    <row r="1073" spans="1:19">
      <c r="A1073" s="34" t="str">
        <f t="shared" si="51"/>
        <v>CA- Cherry Ak- W28</v>
      </c>
      <c r="B1073" s="93">
        <f t="shared" si="52"/>
        <v>20.14</v>
      </c>
      <c r="C1073" s="93">
        <f t="shared" si="53"/>
        <v>0.4</v>
      </c>
      <c r="Q1073" s="34" t="s">
        <v>2890</v>
      </c>
      <c r="R1073" s="34">
        <v>20.6</v>
      </c>
      <c r="S1073" s="34" t="s">
        <v>763</v>
      </c>
    </row>
    <row r="1074" spans="1:19">
      <c r="A1074" s="34" t="str">
        <f t="shared" si="51"/>
        <v>Fk- Chocolate NY Disel Preroll- W28</v>
      </c>
      <c r="B1074" s="93">
        <f t="shared" si="52"/>
        <v>20.14</v>
      </c>
      <c r="C1074" s="93">
        <f t="shared" si="53"/>
        <v>2.4500000000000002</v>
      </c>
      <c r="Q1074" s="34" t="s">
        <v>2977</v>
      </c>
      <c r="R1074" s="34">
        <v>20.6</v>
      </c>
      <c r="S1074" s="34" t="s">
        <v>795</v>
      </c>
    </row>
    <row r="1075" spans="1:19">
      <c r="A1075" s="34" t="str">
        <f t="shared" si="51"/>
        <v>Gorilla Glue #4- W24</v>
      </c>
      <c r="B1075" s="93">
        <f t="shared" si="52"/>
        <v>20.149999999999999</v>
      </c>
      <c r="C1075" s="93" t="str">
        <f t="shared" si="53"/>
        <v>NO INFO</v>
      </c>
      <c r="Q1075" s="34" t="s">
        <v>3142</v>
      </c>
      <c r="R1075" s="34">
        <v>20.6</v>
      </c>
      <c r="S1075" s="34">
        <v>0.5</v>
      </c>
    </row>
    <row r="1076" spans="1:19">
      <c r="A1076" s="34" t="str">
        <f t="shared" si="51"/>
        <v>The Pineapple Preroll- W33</v>
      </c>
      <c r="B1076" s="93">
        <f t="shared" si="52"/>
        <v>20.149999999999999</v>
      </c>
      <c r="C1076" s="93">
        <f t="shared" si="53"/>
        <v>0</v>
      </c>
      <c r="Q1076" s="64" t="s">
        <v>3544</v>
      </c>
      <c r="R1076" s="34">
        <v>20.6</v>
      </c>
      <c r="S1076" s="34" t="s">
        <v>763</v>
      </c>
    </row>
    <row r="1077" spans="1:19">
      <c r="A1077" s="34" t="str">
        <f t="shared" si="51"/>
        <v>Hellfire-W32</v>
      </c>
      <c r="B1077" s="93">
        <f t="shared" si="52"/>
        <v>20.16</v>
      </c>
      <c r="C1077" s="93">
        <f t="shared" si="53"/>
        <v>0.09</v>
      </c>
      <c r="Q1077" s="64" t="s">
        <v>3624</v>
      </c>
      <c r="R1077" s="34">
        <v>20.6</v>
      </c>
      <c r="S1077" s="34" t="s">
        <v>763</v>
      </c>
    </row>
    <row r="1078" spans="1:19">
      <c r="A1078" s="34" t="str">
        <f t="shared" si="51"/>
        <v>Snoop's Dream- W25</v>
      </c>
      <c r="B1078" s="93">
        <f t="shared" si="52"/>
        <v>20.18</v>
      </c>
      <c r="C1078" s="93" t="str">
        <f t="shared" si="53"/>
        <v>NO INFO</v>
      </c>
      <c r="Q1078" s="36" t="s">
        <v>3721</v>
      </c>
      <c r="R1078" s="34">
        <v>20.6</v>
      </c>
      <c r="S1078" s="34">
        <v>0.2</v>
      </c>
    </row>
    <row r="1079" spans="1:19">
      <c r="A1079" s="34" t="str">
        <f t="shared" si="51"/>
        <v>Pineapple Kush-W2</v>
      </c>
      <c r="B1079" s="93">
        <f t="shared" si="52"/>
        <v>20.2</v>
      </c>
      <c r="C1079" s="93">
        <f t="shared" si="53"/>
        <v>0.05</v>
      </c>
      <c r="Q1079" s="36" t="s">
        <v>4021</v>
      </c>
      <c r="R1079" s="36">
        <v>20.6</v>
      </c>
      <c r="S1079" s="36">
        <v>0</v>
      </c>
    </row>
    <row r="1080" spans="1:19">
      <c r="A1080" s="34" t="str">
        <f t="shared" si="51"/>
        <v>Candy Apple- Treehawk Farms- W7a</v>
      </c>
      <c r="B1080" s="93">
        <f t="shared" si="52"/>
        <v>20.2</v>
      </c>
      <c r="C1080" s="93" t="str">
        <f t="shared" si="53"/>
        <v>NO INFO</v>
      </c>
      <c r="Q1080" s="36" t="s">
        <v>4055</v>
      </c>
      <c r="R1080" s="34">
        <v>20.6</v>
      </c>
      <c r="S1080" s="34">
        <v>0</v>
      </c>
    </row>
    <row r="1081" spans="1:19">
      <c r="A1081" s="34" t="str">
        <f t="shared" si="51"/>
        <v>Soulshine- Narnia- W9a</v>
      </c>
      <c r="B1081" s="93">
        <f t="shared" si="52"/>
        <v>20.2</v>
      </c>
      <c r="C1081" s="93" t="str">
        <f t="shared" si="53"/>
        <v>NO INFO</v>
      </c>
      <c r="Q1081" s="36" t="s">
        <v>4056</v>
      </c>
      <c r="R1081" s="34">
        <v>20.6</v>
      </c>
      <c r="S1081" s="34">
        <v>0</v>
      </c>
    </row>
    <row r="1082" spans="1:19">
      <c r="A1082" s="34" t="str">
        <f t="shared" si="51"/>
        <v>OMG- GSC Berners Cut OMG- W9a</v>
      </c>
      <c r="B1082" s="93">
        <f t="shared" si="52"/>
        <v>20.2</v>
      </c>
      <c r="C1082" s="93" t="str">
        <f t="shared" si="53"/>
        <v>NO INFO</v>
      </c>
      <c r="Q1082" s="34" t="s">
        <v>4100</v>
      </c>
      <c r="R1082" s="34">
        <v>20.6</v>
      </c>
      <c r="S1082" s="34" t="s">
        <v>763</v>
      </c>
    </row>
    <row r="1083" spans="1:19">
      <c r="A1083" s="34" t="str">
        <f t="shared" si="51"/>
        <v>Western Cultured- Banana Split- W9a</v>
      </c>
      <c r="B1083" s="93">
        <f t="shared" si="52"/>
        <v>20.2</v>
      </c>
      <c r="C1083" s="93" t="str">
        <f t="shared" si="53"/>
        <v>NO INFO</v>
      </c>
      <c r="Q1083" s="34" t="s">
        <v>4143</v>
      </c>
      <c r="R1083" s="34">
        <v>20.6</v>
      </c>
      <c r="S1083" s="34" t="s">
        <v>795</v>
      </c>
    </row>
    <row r="1084" spans="1:19">
      <c r="A1084" s="34" t="str">
        <f t="shared" si="51"/>
        <v>Stardawg- W12</v>
      </c>
      <c r="B1084" s="93">
        <f t="shared" si="52"/>
        <v>20.2</v>
      </c>
      <c r="C1084" s="93">
        <f t="shared" si="53"/>
        <v>0</v>
      </c>
      <c r="Q1084" s="36" t="s">
        <v>4216</v>
      </c>
      <c r="R1084" s="36">
        <v>20.6</v>
      </c>
      <c r="S1084" s="36">
        <v>0</v>
      </c>
    </row>
    <row r="1085" spans="1:19">
      <c r="A1085" s="34" t="str">
        <f t="shared" si="51"/>
        <v>Atf x GE Dream Ciy- W16a</v>
      </c>
      <c r="B1085" s="93">
        <f t="shared" si="52"/>
        <v>20.2</v>
      </c>
      <c r="C1085" s="93" t="str">
        <f t="shared" si="53"/>
        <v>NO INFO</v>
      </c>
      <c r="Q1085" s="36" t="s">
        <v>4236</v>
      </c>
      <c r="R1085" s="36">
        <v>20.6</v>
      </c>
      <c r="S1085" s="36">
        <v>0.4</v>
      </c>
    </row>
    <row r="1086" spans="1:19">
      <c r="A1086" s="34" t="str">
        <f t="shared" si="51"/>
        <v>LA Confidential Freddy's Fuego- W16a</v>
      </c>
      <c r="B1086" s="93">
        <f t="shared" si="52"/>
        <v>20.2</v>
      </c>
      <c r="C1086" s="93" t="str">
        <f t="shared" si="53"/>
        <v>NO INFO</v>
      </c>
      <c r="Q1086" s="36" t="s">
        <v>4557</v>
      </c>
      <c r="R1086" s="36">
        <v>20.61</v>
      </c>
      <c r="S1086" s="36">
        <v>0.08</v>
      </c>
    </row>
    <row r="1087" spans="1:19">
      <c r="A1087" s="34" t="str">
        <f t="shared" si="51"/>
        <v>Green Dream Pre Roll Forte Farms- W16a</v>
      </c>
      <c r="B1087" s="93">
        <f t="shared" si="52"/>
        <v>20.2</v>
      </c>
      <c r="C1087" s="93" t="str">
        <f t="shared" si="53"/>
        <v>NO INFO</v>
      </c>
      <c r="Q1087" s="36" t="s">
        <v>4013</v>
      </c>
      <c r="R1087" s="34">
        <v>20.64</v>
      </c>
      <c r="S1087" s="34">
        <v>0.19</v>
      </c>
    </row>
    <row r="1088" spans="1:19">
      <c r="A1088" s="34" t="str">
        <f t="shared" si="51"/>
        <v>Vodis Doctor Doctor (Sativa Preroll)- W9b</v>
      </c>
      <c r="B1088" s="93">
        <f t="shared" si="52"/>
        <v>20.2</v>
      </c>
      <c r="C1088" s="93" t="str">
        <f t="shared" si="53"/>
        <v>NO INFO</v>
      </c>
      <c r="Q1088" s="36" t="s">
        <v>3878</v>
      </c>
      <c r="R1088" s="36">
        <v>20.66</v>
      </c>
      <c r="S1088" s="36">
        <v>1.7</v>
      </c>
    </row>
    <row r="1089" spans="1:19">
      <c r="A1089" s="34" t="str">
        <f t="shared" ref="A1089:A1152" si="54">Q963</f>
        <v>Leef Kush Dream 3 (Indica Preroll)- W9b</v>
      </c>
      <c r="B1089" s="93">
        <f t="shared" ref="B1089:B1152" si="55">R963</f>
        <v>20.2</v>
      </c>
      <c r="C1089" s="93" t="str">
        <f t="shared" ref="C1089:C1152" si="56">S963</f>
        <v>No INFO</v>
      </c>
      <c r="Q1089" s="34" t="s">
        <v>2105</v>
      </c>
      <c r="R1089" s="34">
        <v>20.67</v>
      </c>
      <c r="S1089" s="34">
        <v>0</v>
      </c>
    </row>
    <row r="1090" spans="1:19">
      <c r="A1090" s="34" t="str">
        <f t="shared" si="54"/>
        <v>Banana Split- Western Cultured- W20a</v>
      </c>
      <c r="B1090" s="93">
        <f t="shared" si="55"/>
        <v>20.2</v>
      </c>
      <c r="C1090" s="93" t="str">
        <f t="shared" si="56"/>
        <v>NO INFO</v>
      </c>
      <c r="Q1090" s="34" t="s">
        <v>2143</v>
      </c>
      <c r="R1090" s="34">
        <v>20.67</v>
      </c>
      <c r="S1090" s="34">
        <v>0.09</v>
      </c>
    </row>
    <row r="1091" spans="1:19">
      <c r="A1091" s="34" t="str">
        <f t="shared" si="54"/>
        <v>A.T.F.- W23</v>
      </c>
      <c r="B1091" s="93">
        <f t="shared" si="55"/>
        <v>20.2</v>
      </c>
      <c r="C1091" s="93" t="str">
        <f t="shared" si="56"/>
        <v>NO INFO</v>
      </c>
      <c r="Q1091" s="64" t="s">
        <v>3574</v>
      </c>
      <c r="R1091" s="34">
        <v>20.675000000000001</v>
      </c>
      <c r="S1091" s="34" t="s">
        <v>763</v>
      </c>
    </row>
    <row r="1092" spans="1:19">
      <c r="A1092" s="34" t="str">
        <f t="shared" si="54"/>
        <v>Blackberry Cream (Pre-roll)- W23</v>
      </c>
      <c r="B1092" s="93">
        <f t="shared" si="55"/>
        <v>20.2</v>
      </c>
      <c r="C1092" s="93" t="str">
        <f t="shared" si="56"/>
        <v>NO INFO</v>
      </c>
      <c r="Q1092" s="36" t="s">
        <v>4431</v>
      </c>
      <c r="R1092" s="34">
        <v>20.69</v>
      </c>
      <c r="S1092" s="34">
        <v>0.6</v>
      </c>
    </row>
    <row r="1093" spans="1:19">
      <c r="A1093" s="34" t="str">
        <f t="shared" si="54"/>
        <v>Cookie Push- W24</v>
      </c>
      <c r="B1093" s="93">
        <f t="shared" si="55"/>
        <v>20.2</v>
      </c>
      <c r="C1093" s="93" t="str">
        <f t="shared" si="56"/>
        <v>NO INFO</v>
      </c>
      <c r="Q1093" s="34" t="s">
        <v>2290</v>
      </c>
      <c r="R1093" s="34">
        <v>20.7</v>
      </c>
      <c r="S1093" s="34">
        <v>0.7</v>
      </c>
    </row>
    <row r="1094" spans="1:19">
      <c r="A1094" s="34" t="str">
        <f t="shared" si="54"/>
        <v>Sour Urkle- W24</v>
      </c>
      <c r="B1094" s="93">
        <f t="shared" si="55"/>
        <v>20.2</v>
      </c>
      <c r="C1094" s="93" t="str">
        <f t="shared" si="56"/>
        <v>NO INFO</v>
      </c>
      <c r="Q1094" s="34" t="s">
        <v>2343</v>
      </c>
      <c r="R1094" s="34">
        <v>20.7</v>
      </c>
      <c r="S1094" s="34" t="s">
        <v>763</v>
      </c>
    </row>
    <row r="1095" spans="1:19">
      <c r="A1095" s="34" t="str">
        <f t="shared" si="54"/>
        <v>ART- Blue Dream Preroll- W28</v>
      </c>
      <c r="B1095" s="93">
        <f t="shared" si="55"/>
        <v>20.2</v>
      </c>
      <c r="C1095" s="93">
        <f t="shared" si="56"/>
        <v>0</v>
      </c>
      <c r="Q1095" s="34" t="s">
        <v>2358</v>
      </c>
      <c r="R1095" s="34">
        <v>20.7</v>
      </c>
      <c r="S1095" s="34" t="s">
        <v>763</v>
      </c>
    </row>
    <row r="1096" spans="1:19">
      <c r="A1096" s="34" t="str">
        <f t="shared" si="54"/>
        <v>Jesus OG- W32</v>
      </c>
      <c r="B1096" s="93">
        <f t="shared" si="55"/>
        <v>20.2</v>
      </c>
      <c r="C1096" s="93">
        <f t="shared" si="56"/>
        <v>0</v>
      </c>
      <c r="Q1096" s="34" t="s">
        <v>2361</v>
      </c>
      <c r="R1096" s="34">
        <v>20.7</v>
      </c>
      <c r="S1096" s="34" t="s">
        <v>763</v>
      </c>
    </row>
    <row r="1097" spans="1:19">
      <c r="A1097" s="34" t="str">
        <f t="shared" si="54"/>
        <v>Blue Cookies Preroll- W32</v>
      </c>
      <c r="B1097" s="93">
        <f t="shared" si="55"/>
        <v>20.2</v>
      </c>
      <c r="C1097" s="93" t="str">
        <f t="shared" si="56"/>
        <v>NO INFO</v>
      </c>
      <c r="Q1097" s="34" t="s">
        <v>2374</v>
      </c>
      <c r="R1097" s="34">
        <v>20.7</v>
      </c>
      <c r="S1097" s="34" t="s">
        <v>763</v>
      </c>
    </row>
    <row r="1098" spans="1:19">
      <c r="A1098" s="34" t="str">
        <f t="shared" si="54"/>
        <v>Heavy Duty Fruity Preroll- W33</v>
      </c>
      <c r="B1098" s="93">
        <f t="shared" si="55"/>
        <v>20.2</v>
      </c>
      <c r="C1098" s="93">
        <f t="shared" si="56"/>
        <v>0</v>
      </c>
      <c r="Q1098" s="34" t="s">
        <v>2520</v>
      </c>
      <c r="R1098" s="34">
        <v>20.7</v>
      </c>
      <c r="S1098" s="34">
        <v>0.6</v>
      </c>
    </row>
    <row r="1099" spans="1:19">
      <c r="A1099" s="34" t="str">
        <f t="shared" si="54"/>
        <v>Wi-Fi Preroll- W33</v>
      </c>
      <c r="B1099" s="93">
        <f t="shared" si="55"/>
        <v>20.2</v>
      </c>
      <c r="C1099" s="93">
        <f t="shared" si="56"/>
        <v>0</v>
      </c>
      <c r="Q1099" s="34" t="s">
        <v>2680</v>
      </c>
      <c r="R1099" s="34">
        <v>20.7</v>
      </c>
      <c r="S1099" s="34">
        <v>0</v>
      </c>
    </row>
    <row r="1100" spans="1:19">
      <c r="A1100" s="34" t="str">
        <f t="shared" si="54"/>
        <v>Royal Kush- W36</v>
      </c>
      <c r="B1100" s="93">
        <f t="shared" si="55"/>
        <v>20.2</v>
      </c>
      <c r="C1100" s="93" t="str">
        <f t="shared" si="56"/>
        <v>NO INFO</v>
      </c>
      <c r="Q1100" s="34" t="s">
        <v>2786</v>
      </c>
      <c r="R1100" s="34">
        <v>20.7</v>
      </c>
      <c r="S1100" s="34" t="s">
        <v>763</v>
      </c>
    </row>
    <row r="1101" spans="1:19">
      <c r="A1101" s="34" t="str">
        <f t="shared" si="54"/>
        <v>BUDDHA- ATF preroll- W28</v>
      </c>
      <c r="B1101" s="93">
        <f t="shared" si="55"/>
        <v>20.22</v>
      </c>
      <c r="C1101" s="93">
        <f t="shared" si="56"/>
        <v>0</v>
      </c>
      <c r="Q1101" s="34" t="s">
        <v>2827</v>
      </c>
      <c r="R1101" s="34">
        <v>20.7</v>
      </c>
      <c r="S1101" s="34" t="s">
        <v>763</v>
      </c>
    </row>
    <row r="1102" spans="1:19">
      <c r="A1102" s="34" t="str">
        <f t="shared" si="54"/>
        <v>Berry White- W37</v>
      </c>
      <c r="B1102" s="93">
        <f t="shared" si="55"/>
        <v>20.22</v>
      </c>
      <c r="C1102" s="93">
        <f t="shared" si="56"/>
        <v>0</v>
      </c>
      <c r="Q1102" s="34" t="s">
        <v>3067</v>
      </c>
      <c r="R1102" s="34">
        <v>20.7</v>
      </c>
      <c r="S1102" s="34">
        <v>0.2</v>
      </c>
    </row>
    <row r="1103" spans="1:19">
      <c r="A1103" s="34" t="str">
        <f t="shared" si="54"/>
        <v>Major Tom- W23</v>
      </c>
      <c r="B1103" s="93">
        <f t="shared" si="55"/>
        <v>20.239999999999998</v>
      </c>
      <c r="C1103" s="93" t="str">
        <f t="shared" si="56"/>
        <v>NO INFO</v>
      </c>
      <c r="Q1103" s="34" t="s">
        <v>3076</v>
      </c>
      <c r="R1103" s="34">
        <v>20.7</v>
      </c>
      <c r="S1103" s="34">
        <v>0.3</v>
      </c>
    </row>
    <row r="1104" spans="1:19">
      <c r="A1104" s="34" t="str">
        <f t="shared" si="54"/>
        <v>Durban Poison- W25</v>
      </c>
      <c r="B1104" s="93">
        <f t="shared" si="55"/>
        <v>20.239999999999998</v>
      </c>
      <c r="C1104" s="93" t="str">
        <f t="shared" si="56"/>
        <v>NO INFO</v>
      </c>
      <c r="Q1104" s="36" t="s">
        <v>3329</v>
      </c>
      <c r="R1104" s="34">
        <v>20.7</v>
      </c>
      <c r="S1104" s="34" t="s">
        <v>763</v>
      </c>
    </row>
    <row r="1105" spans="1:19">
      <c r="A1105" s="34" t="str">
        <f t="shared" si="54"/>
        <v>CPK Prerolls- W25</v>
      </c>
      <c r="B1105" s="93">
        <f t="shared" si="55"/>
        <v>20.25</v>
      </c>
      <c r="C1105" s="93">
        <f t="shared" si="56"/>
        <v>1.52</v>
      </c>
      <c r="Q1105" s="64" t="s">
        <v>3572</v>
      </c>
      <c r="R1105" s="34">
        <v>20.7</v>
      </c>
      <c r="S1105" s="34" t="s">
        <v>763</v>
      </c>
    </row>
    <row r="1106" spans="1:19">
      <c r="A1106" s="34" t="str">
        <f t="shared" si="54"/>
        <v>Green Crack- W24</v>
      </c>
      <c r="B1106" s="93">
        <f t="shared" si="55"/>
        <v>20.254999999999999</v>
      </c>
      <c r="C1106" s="93" t="str">
        <f t="shared" si="56"/>
        <v>NO INFO</v>
      </c>
      <c r="Q1106" s="64" t="s">
        <v>3626</v>
      </c>
      <c r="R1106" s="34">
        <v>20.7</v>
      </c>
      <c r="S1106" s="34" t="s">
        <v>763</v>
      </c>
    </row>
    <row r="1107" spans="1:19">
      <c r="A1107" s="34" t="str">
        <f t="shared" si="54"/>
        <v>Tangerine Dream- W24</v>
      </c>
      <c r="B1107" s="93">
        <f t="shared" si="55"/>
        <v>20.28</v>
      </c>
      <c r="C1107" s="93" t="str">
        <f t="shared" si="56"/>
        <v>NO INFO</v>
      </c>
      <c r="Q1107" s="36" t="s">
        <v>3717</v>
      </c>
      <c r="R1107" s="34">
        <v>20.7</v>
      </c>
      <c r="S1107" s="34">
        <v>0</v>
      </c>
    </row>
    <row r="1108" spans="1:19">
      <c r="A1108" s="34" t="str">
        <f t="shared" si="54"/>
        <v>Grandaddy Purple- W32</v>
      </c>
      <c r="B1108" s="93">
        <f t="shared" si="55"/>
        <v>20.28</v>
      </c>
      <c r="C1108" s="93">
        <f t="shared" si="56"/>
        <v>0.14000000000000001</v>
      </c>
      <c r="Q1108" s="36" t="s">
        <v>4059</v>
      </c>
      <c r="R1108" s="34">
        <v>20.7</v>
      </c>
      <c r="S1108" s="34">
        <v>0</v>
      </c>
    </row>
    <row r="1109" spans="1:19">
      <c r="A1109" s="34" t="str">
        <f t="shared" si="54"/>
        <v>Girl Scout Cookies- W32</v>
      </c>
      <c r="B1109" s="93">
        <f t="shared" si="55"/>
        <v>20.28</v>
      </c>
      <c r="C1109" s="93">
        <f t="shared" si="56"/>
        <v>0.1</v>
      </c>
      <c r="Q1109" s="34" t="s">
        <v>4102</v>
      </c>
      <c r="R1109" s="34">
        <v>20.7</v>
      </c>
      <c r="S1109" s="34" t="s">
        <v>763</v>
      </c>
    </row>
    <row r="1110" spans="1:19">
      <c r="A1110" s="34" t="str">
        <f t="shared" si="54"/>
        <v>Prism #1- W37</v>
      </c>
      <c r="B1110" s="93">
        <f t="shared" si="55"/>
        <v>20.29</v>
      </c>
      <c r="C1110" s="93">
        <f t="shared" si="56"/>
        <v>0.73</v>
      </c>
      <c r="Q1110" s="34" t="s">
        <v>4192</v>
      </c>
      <c r="R1110" s="34">
        <v>20.7</v>
      </c>
      <c r="S1110" s="34">
        <v>0</v>
      </c>
    </row>
    <row r="1111" spans="1:19">
      <c r="A1111" s="34" t="str">
        <f t="shared" si="54"/>
        <v>True OG Joint- W39</v>
      </c>
      <c r="B1111" s="93">
        <f t="shared" si="55"/>
        <v>20.29</v>
      </c>
      <c r="C1111" s="93">
        <f t="shared" si="56"/>
        <v>0.28999999999999998</v>
      </c>
      <c r="Q1111" s="36" t="s">
        <v>4368</v>
      </c>
      <c r="R1111" s="34">
        <v>20.7</v>
      </c>
      <c r="S1111" s="34">
        <v>0.2</v>
      </c>
    </row>
    <row r="1112" spans="1:19">
      <c r="A1112" s="34" t="str">
        <f t="shared" si="54"/>
        <v>Secret Recipe- W1</v>
      </c>
      <c r="B1112" s="93">
        <f t="shared" si="55"/>
        <v>20.3</v>
      </c>
      <c r="C1112" s="93" t="str">
        <f t="shared" si="56"/>
        <v>NO INFO</v>
      </c>
      <c r="Q1112" s="34" t="s">
        <v>4422</v>
      </c>
      <c r="R1112" s="34">
        <v>20.7</v>
      </c>
      <c r="S1112" s="34">
        <v>0.2</v>
      </c>
    </row>
    <row r="1113" spans="1:19">
      <c r="A1113" s="34" t="str">
        <f t="shared" si="54"/>
        <v>Cherry OG- American Weed Company- W7a</v>
      </c>
      <c r="B1113" s="93">
        <f t="shared" si="55"/>
        <v>20.3</v>
      </c>
      <c r="C1113" s="93" t="str">
        <f t="shared" si="56"/>
        <v>NO INFO</v>
      </c>
      <c r="Q1113" s="36" t="s">
        <v>4494</v>
      </c>
      <c r="R1113" s="34">
        <v>20.7</v>
      </c>
      <c r="S1113" s="34">
        <v>0.19</v>
      </c>
    </row>
    <row r="1114" spans="1:19">
      <c r="A1114" s="34" t="str">
        <f t="shared" si="54"/>
        <v>Dutchberry- Artizen- W7a</v>
      </c>
      <c r="B1114" s="93">
        <f t="shared" si="55"/>
        <v>20.3</v>
      </c>
      <c r="C1114" s="93">
        <f t="shared" si="56"/>
        <v>0.2</v>
      </c>
      <c r="Q1114" s="36" t="s">
        <v>3326</v>
      </c>
      <c r="R1114" s="34">
        <v>20.73</v>
      </c>
      <c r="S1114" s="34" t="s">
        <v>763</v>
      </c>
    </row>
    <row r="1115" spans="1:19">
      <c r="A1115" s="34" t="str">
        <f t="shared" si="54"/>
        <v>Fire OG- Dutchy- W7a</v>
      </c>
      <c r="B1115" s="93">
        <f t="shared" si="55"/>
        <v>20.3</v>
      </c>
      <c r="C1115" s="93" t="str">
        <f t="shared" si="56"/>
        <v>NO INFO</v>
      </c>
      <c r="Q1115" s="36" t="s">
        <v>4042</v>
      </c>
      <c r="R1115" s="36">
        <v>20.73</v>
      </c>
      <c r="S1115" s="36">
        <v>0</v>
      </c>
    </row>
    <row r="1116" spans="1:19">
      <c r="A1116" s="34" t="str">
        <f t="shared" si="54"/>
        <v>Lierty OG- Jackpot Seaweed- W7a</v>
      </c>
      <c r="B1116" s="93">
        <f t="shared" si="55"/>
        <v>20.3</v>
      </c>
      <c r="C1116" s="93" t="str">
        <f t="shared" si="56"/>
        <v>NO INFO</v>
      </c>
      <c r="Q1116" s="64" t="s">
        <v>3552</v>
      </c>
      <c r="R1116" s="34">
        <v>20.75</v>
      </c>
      <c r="S1116" s="34" t="s">
        <v>763</v>
      </c>
    </row>
    <row r="1117" spans="1:19">
      <c r="A1117" s="34" t="str">
        <f t="shared" si="54"/>
        <v>Maui Wowie Trim- Sweet Leaf &amp; Kief- W7a</v>
      </c>
      <c r="B1117" s="93">
        <f t="shared" si="55"/>
        <v>20.3</v>
      </c>
      <c r="C1117" s="93" t="str">
        <f t="shared" si="56"/>
        <v>NO INFO</v>
      </c>
      <c r="Q1117" s="34" t="s">
        <v>3704</v>
      </c>
      <c r="R1117" s="36">
        <v>20.77</v>
      </c>
      <c r="S1117" s="72" t="s">
        <v>763</v>
      </c>
    </row>
    <row r="1118" spans="1:19">
      <c r="A1118" s="34" t="str">
        <f t="shared" si="54"/>
        <v>Soulshine- Himalayan Blackberry- W9a</v>
      </c>
      <c r="B1118" s="93">
        <f t="shared" si="55"/>
        <v>20.3</v>
      </c>
      <c r="C1118" s="93" t="str">
        <f t="shared" si="56"/>
        <v>NO INFO</v>
      </c>
      <c r="Q1118" s="34" t="s">
        <v>2330</v>
      </c>
      <c r="R1118" s="34">
        <v>20.8</v>
      </c>
      <c r="S1118" s="34" t="s">
        <v>763</v>
      </c>
    </row>
    <row r="1119" spans="1:19">
      <c r="A1119" s="34" t="str">
        <f t="shared" si="54"/>
        <v>Treedom- Blue Bastard- W9a</v>
      </c>
      <c r="B1119" s="93">
        <f t="shared" si="55"/>
        <v>20.3</v>
      </c>
      <c r="C1119" s="93" t="str">
        <f t="shared" si="56"/>
        <v>NO INFO</v>
      </c>
      <c r="Q1119" s="34" t="s">
        <v>2331</v>
      </c>
      <c r="R1119" s="34">
        <v>20.8</v>
      </c>
      <c r="S1119" s="34">
        <v>2.1</v>
      </c>
    </row>
    <row r="1120" spans="1:19">
      <c r="A1120" s="34" t="str">
        <f t="shared" si="54"/>
        <v>Cookies and Cream by Methow Horticulture- W18</v>
      </c>
      <c r="B1120" s="93">
        <f t="shared" si="55"/>
        <v>20.3</v>
      </c>
      <c r="C1120" s="93">
        <f t="shared" si="56"/>
        <v>0</v>
      </c>
      <c r="Q1120" s="34" t="s">
        <v>2925</v>
      </c>
      <c r="R1120" s="34">
        <v>20.8</v>
      </c>
      <c r="S1120" s="34" t="s">
        <v>763</v>
      </c>
    </row>
    <row r="1121" spans="1:19">
      <c r="A1121" s="34" t="str">
        <f t="shared" si="54"/>
        <v>Golden Ticket Liberty Reach- W16a</v>
      </c>
      <c r="B1121" s="93">
        <f t="shared" si="55"/>
        <v>20.3</v>
      </c>
      <c r="C1121" s="93" t="str">
        <f t="shared" si="56"/>
        <v>NO INFO</v>
      </c>
      <c r="Q1121" s="36" t="s">
        <v>3027</v>
      </c>
      <c r="R1121" s="34">
        <v>20.8</v>
      </c>
      <c r="S1121" s="34" t="s">
        <v>795</v>
      </c>
    </row>
    <row r="1122" spans="1:19">
      <c r="A1122" s="34" t="str">
        <f t="shared" si="54"/>
        <v>Hammerhead High Five Farms- W16a</v>
      </c>
      <c r="B1122" s="93">
        <f t="shared" si="55"/>
        <v>20.3</v>
      </c>
      <c r="C1122" s="93">
        <f t="shared" si="56"/>
        <v>0.7</v>
      </c>
      <c r="Q1122" s="34" t="s">
        <v>3053</v>
      </c>
      <c r="R1122" s="34">
        <v>20.8</v>
      </c>
      <c r="S1122" s="34" t="s">
        <v>763</v>
      </c>
    </row>
    <row r="1123" spans="1:19">
      <c r="A1123" s="34" t="str">
        <f t="shared" si="54"/>
        <v>Jack Herer Rochester Farms- W16a</v>
      </c>
      <c r="B1123" s="93">
        <f t="shared" si="55"/>
        <v>20.3</v>
      </c>
      <c r="C1123" s="93">
        <f t="shared" si="56"/>
        <v>0.5</v>
      </c>
      <c r="Q1123" s="64" t="s">
        <v>3496</v>
      </c>
      <c r="R1123" s="34">
        <v>20.8</v>
      </c>
      <c r="S1123" s="34" t="s">
        <v>763</v>
      </c>
    </row>
    <row r="1124" spans="1:19">
      <c r="A1124" s="34" t="str">
        <f t="shared" si="54"/>
        <v>Lemon Marmalade Platinum Gardens- W16a</v>
      </c>
      <c r="B1124" s="93">
        <f t="shared" si="55"/>
        <v>20.3</v>
      </c>
      <c r="C1124" s="93" t="str">
        <f t="shared" si="56"/>
        <v>NO INFO</v>
      </c>
      <c r="Q1124" s="64" t="s">
        <v>3684</v>
      </c>
      <c r="R1124" s="34">
        <v>20.8</v>
      </c>
      <c r="S1124" s="34" t="s">
        <v>763</v>
      </c>
    </row>
    <row r="1125" spans="1:19">
      <c r="A1125" s="34" t="str">
        <f t="shared" si="54"/>
        <v>Orange Velvet Sonic Green- W16a</v>
      </c>
      <c r="B1125" s="93">
        <f t="shared" si="55"/>
        <v>20.3</v>
      </c>
      <c r="C1125" s="93">
        <f t="shared" si="56"/>
        <v>0.2</v>
      </c>
      <c r="Q1125" s="36" t="s">
        <v>3799</v>
      </c>
      <c r="R1125" s="36">
        <v>20.8</v>
      </c>
      <c r="S1125" s="36">
        <v>0</v>
      </c>
    </row>
    <row r="1126" spans="1:19">
      <c r="A1126" s="34" t="str">
        <f t="shared" si="54"/>
        <v>Plushberry Elements- W16a</v>
      </c>
      <c r="B1126" s="93">
        <f t="shared" si="55"/>
        <v>20.3</v>
      </c>
      <c r="C1126" s="93" t="str">
        <f t="shared" si="56"/>
        <v>NO INFO</v>
      </c>
      <c r="Q1126" s="36" t="s">
        <v>3942</v>
      </c>
      <c r="R1126" s="65">
        <v>20.8</v>
      </c>
      <c r="S1126" s="65" t="s">
        <v>763</v>
      </c>
    </row>
    <row r="1127" spans="1:19">
      <c r="A1127" s="34" t="str">
        <f t="shared" si="54"/>
        <v>Sour Amnesia Forte- W16a</v>
      </c>
      <c r="B1127" s="93">
        <f t="shared" si="55"/>
        <v>20.3</v>
      </c>
      <c r="C1127" s="93" t="str">
        <f t="shared" si="56"/>
        <v>NO INFO</v>
      </c>
      <c r="Q1127" s="36" t="s">
        <v>4039</v>
      </c>
      <c r="R1127" s="36">
        <v>20.8</v>
      </c>
      <c r="S1127" s="36">
        <v>0</v>
      </c>
    </row>
    <row r="1128" spans="1:19">
      <c r="A1128" s="34" t="str">
        <f t="shared" si="54"/>
        <v>Berry White Pre Roll 1g Forte- W16a</v>
      </c>
      <c r="B1128" s="93">
        <f t="shared" si="55"/>
        <v>20.3</v>
      </c>
      <c r="C1128" s="93">
        <f t="shared" si="56"/>
        <v>0.4</v>
      </c>
      <c r="Q1128" s="36" t="s">
        <v>4263</v>
      </c>
      <c r="R1128" s="34">
        <v>20.8</v>
      </c>
      <c r="S1128" s="34" t="s">
        <v>763</v>
      </c>
    </row>
    <row r="1129" spans="1:19">
      <c r="A1129" s="34" t="str">
        <f t="shared" si="54"/>
        <v>Jilly Bean Pre Roll 1g Lazy Bee- W16a</v>
      </c>
      <c r="B1129" s="93">
        <f t="shared" si="55"/>
        <v>20.3</v>
      </c>
      <c r="C1129" s="93">
        <f t="shared" si="56"/>
        <v>0.6</v>
      </c>
      <c r="Q1129" s="36" t="s">
        <v>4285</v>
      </c>
      <c r="R1129" s="34">
        <v>20.8</v>
      </c>
      <c r="S1129" s="34" t="s">
        <v>763</v>
      </c>
    </row>
    <row r="1130" spans="1:19">
      <c r="A1130" s="34" t="str">
        <f t="shared" si="54"/>
        <v>Dirty White Girl- Evergrow Northwest- W20a</v>
      </c>
      <c r="B1130" s="93">
        <f t="shared" si="55"/>
        <v>20.3</v>
      </c>
      <c r="C1130" s="93" t="str">
        <f t="shared" si="56"/>
        <v>NO INFO</v>
      </c>
      <c r="Q1130" s="36" t="s">
        <v>4272</v>
      </c>
      <c r="R1130" s="36">
        <v>20.8</v>
      </c>
      <c r="S1130" s="36" t="s">
        <v>763</v>
      </c>
    </row>
    <row r="1131" spans="1:19">
      <c r="A1131" s="34" t="str">
        <f t="shared" si="54"/>
        <v>Jazz- Medusa- W20a</v>
      </c>
      <c r="B1131" s="93">
        <f t="shared" si="55"/>
        <v>20.3</v>
      </c>
      <c r="C1131" s="93" t="str">
        <f t="shared" si="56"/>
        <v>NO INFO</v>
      </c>
      <c r="Q1131" s="34" t="s">
        <v>2085</v>
      </c>
      <c r="R1131" s="34">
        <v>20.81</v>
      </c>
      <c r="S1131" s="34" t="s">
        <v>763</v>
      </c>
    </row>
    <row r="1132" spans="1:19">
      <c r="A1132" s="34" t="str">
        <f t="shared" si="54"/>
        <v>UW Purple- Dawg Star- W20a</v>
      </c>
      <c r="B1132" s="93">
        <f t="shared" si="55"/>
        <v>20.3</v>
      </c>
      <c r="C1132" s="93" t="str">
        <f t="shared" si="56"/>
        <v>NO INFO</v>
      </c>
      <c r="Q1132" s="64" t="s">
        <v>3598</v>
      </c>
      <c r="R1132" s="34">
        <v>20.81</v>
      </c>
      <c r="S1132" s="34" t="s">
        <v>763</v>
      </c>
    </row>
    <row r="1133" spans="1:19">
      <c r="A1133" s="34" t="str">
        <f t="shared" si="54"/>
        <v>Alice in Wonderland- W21a</v>
      </c>
      <c r="B1133" s="93">
        <f t="shared" si="55"/>
        <v>20.3</v>
      </c>
      <c r="C1133" s="93">
        <f t="shared" si="56"/>
        <v>0.2</v>
      </c>
      <c r="Q1133" s="34" t="s">
        <v>2049</v>
      </c>
      <c r="R1133" s="34">
        <v>20.83</v>
      </c>
      <c r="S1133" s="34" t="s">
        <v>763</v>
      </c>
    </row>
    <row r="1134" spans="1:19">
      <c r="A1134" s="34" t="str">
        <f t="shared" si="54"/>
        <v>FLY (Pre-roll)- W23</v>
      </c>
      <c r="B1134" s="93">
        <f t="shared" si="55"/>
        <v>20.3</v>
      </c>
      <c r="C1134" s="93" t="str">
        <f t="shared" si="56"/>
        <v>NO INFO</v>
      </c>
      <c r="Q1134" s="34" t="s">
        <v>2080</v>
      </c>
      <c r="R1134" s="34">
        <v>20.83</v>
      </c>
      <c r="S1134" s="34" t="s">
        <v>763</v>
      </c>
    </row>
    <row r="1135" spans="1:19">
      <c r="A1135" s="34" t="str">
        <f t="shared" si="54"/>
        <v>Cookies and Cream- W35</v>
      </c>
      <c r="B1135" s="93">
        <f t="shared" si="55"/>
        <v>20.3</v>
      </c>
      <c r="C1135" s="93">
        <f t="shared" si="56"/>
        <v>0</v>
      </c>
      <c r="Q1135" s="64" t="s">
        <v>3639</v>
      </c>
      <c r="R1135" s="34">
        <v>20.83</v>
      </c>
      <c r="S1135" s="34" t="s">
        <v>763</v>
      </c>
    </row>
    <row r="1136" spans="1:19">
      <c r="A1136" s="34" t="str">
        <f t="shared" si="54"/>
        <v>Green Crack Pre-roll- W35</v>
      </c>
      <c r="B1136" s="93">
        <f t="shared" si="55"/>
        <v>20.3</v>
      </c>
      <c r="C1136" s="93">
        <f t="shared" si="56"/>
        <v>0</v>
      </c>
      <c r="Q1136" s="64" t="s">
        <v>3640</v>
      </c>
      <c r="R1136" s="34">
        <v>20.83</v>
      </c>
      <c r="S1136" s="34" t="s">
        <v>763</v>
      </c>
    </row>
    <row r="1137" spans="1:19">
      <c r="A1137" s="34" t="str">
        <f t="shared" si="54"/>
        <v>Purple Diesel Preroll- W35</v>
      </c>
      <c r="B1137" s="93">
        <f t="shared" si="55"/>
        <v>20.3</v>
      </c>
      <c r="C1137" s="93">
        <f t="shared" si="56"/>
        <v>0.5</v>
      </c>
      <c r="Q1137" s="34" t="s">
        <v>3711</v>
      </c>
      <c r="R1137" s="34">
        <v>20.83</v>
      </c>
      <c r="S1137" s="34">
        <v>0</v>
      </c>
    </row>
    <row r="1138" spans="1:19">
      <c r="A1138" s="34" t="str">
        <f t="shared" si="54"/>
        <v>Grand Daddy Purple- W36</v>
      </c>
      <c r="B1138" s="93">
        <f t="shared" si="55"/>
        <v>20.3</v>
      </c>
      <c r="C1138" s="93" t="str">
        <f t="shared" si="56"/>
        <v>NO INFO</v>
      </c>
      <c r="Q1138" s="36" t="s">
        <v>4069</v>
      </c>
      <c r="R1138" s="36">
        <v>20.83</v>
      </c>
      <c r="S1138" s="36">
        <v>0</v>
      </c>
    </row>
    <row r="1139" spans="1:19">
      <c r="A1139" s="34" t="str">
        <f t="shared" si="54"/>
        <v>Allen Wrench- W37</v>
      </c>
      <c r="B1139" s="93">
        <f t="shared" si="55"/>
        <v>20.3</v>
      </c>
      <c r="C1139" s="93">
        <f t="shared" si="56"/>
        <v>0.3</v>
      </c>
      <c r="Q1139" s="36" t="s">
        <v>3795</v>
      </c>
      <c r="R1139" s="36">
        <v>20.84</v>
      </c>
      <c r="S1139" s="36">
        <v>0</v>
      </c>
    </row>
    <row r="1140" spans="1:19">
      <c r="A1140" s="34" t="str">
        <f t="shared" si="54"/>
        <v>LR- Ghost Breath Preroll- W28</v>
      </c>
      <c r="B1140" s="93">
        <f t="shared" si="55"/>
        <v>20.309999999999999</v>
      </c>
      <c r="C1140" s="93">
        <f t="shared" si="56"/>
        <v>0</v>
      </c>
      <c r="Q1140" s="36" t="s">
        <v>3976</v>
      </c>
      <c r="R1140" s="65">
        <v>20.88</v>
      </c>
      <c r="S1140" s="65">
        <v>0.02</v>
      </c>
    </row>
    <row r="1141" spans="1:19">
      <c r="A1141" s="34" t="str">
        <f t="shared" si="54"/>
        <v>BC- Barewee Preroll- W28</v>
      </c>
      <c r="B1141" s="93">
        <f t="shared" si="55"/>
        <v>20.329999999999998</v>
      </c>
      <c r="C1141" s="93">
        <f t="shared" si="56"/>
        <v>0.19</v>
      </c>
      <c r="Q1141" s="34" t="s">
        <v>2263</v>
      </c>
      <c r="R1141" s="34">
        <v>20.9</v>
      </c>
      <c r="S1141" s="34">
        <v>0.6</v>
      </c>
    </row>
    <row r="1142" spans="1:19">
      <c r="A1142" s="34" t="str">
        <f t="shared" si="54"/>
        <v>Blackberry Kush- W32</v>
      </c>
      <c r="B1142" s="93">
        <f t="shared" si="55"/>
        <v>20.34</v>
      </c>
      <c r="C1142" s="93">
        <f t="shared" si="56"/>
        <v>0.2</v>
      </c>
      <c r="Q1142" s="34" t="s">
        <v>2313</v>
      </c>
      <c r="R1142" s="34">
        <v>20.9</v>
      </c>
      <c r="S1142" s="34" t="s">
        <v>763</v>
      </c>
    </row>
    <row r="1143" spans="1:19">
      <c r="A1143" s="34" t="str">
        <f t="shared" si="54"/>
        <v>Candyland Prerol- W32</v>
      </c>
      <c r="B1143" s="93">
        <f t="shared" si="55"/>
        <v>20.36</v>
      </c>
      <c r="C1143" s="93">
        <f t="shared" si="56"/>
        <v>0.16</v>
      </c>
      <c r="Q1143" s="34" t="s">
        <v>2733</v>
      </c>
      <c r="R1143" s="34">
        <v>20.9</v>
      </c>
      <c r="S1143" s="34" t="s">
        <v>763</v>
      </c>
    </row>
    <row r="1144" spans="1:19">
      <c r="A1144" s="34" t="str">
        <f t="shared" si="54"/>
        <v>Blueberry- W1</v>
      </c>
      <c r="B1144" s="93">
        <f t="shared" si="55"/>
        <v>20.399999999999999</v>
      </c>
      <c r="C1144" s="93" t="str">
        <f t="shared" si="56"/>
        <v>NO INFO</v>
      </c>
      <c r="Q1144" s="34" t="s">
        <v>2748</v>
      </c>
      <c r="R1144" s="34">
        <v>20.9</v>
      </c>
      <c r="S1144" s="34" t="s">
        <v>763</v>
      </c>
    </row>
    <row r="1145" spans="1:19">
      <c r="A1145" s="34" t="str">
        <f t="shared" si="54"/>
        <v>Blue Afghani- Dutchy- W7a</v>
      </c>
      <c r="B1145" s="93">
        <f t="shared" si="55"/>
        <v>20.399999999999999</v>
      </c>
      <c r="C1145" s="93" t="str">
        <f t="shared" si="56"/>
        <v>NO INFO</v>
      </c>
      <c r="Q1145" s="34" t="s">
        <v>2794</v>
      </c>
      <c r="R1145" s="34">
        <v>20.9</v>
      </c>
      <c r="S1145" s="34" t="s">
        <v>763</v>
      </c>
    </row>
    <row r="1146" spans="1:19">
      <c r="A1146" s="34" t="str">
        <f t="shared" si="54"/>
        <v>Pink Panther- Dutchy- W7a</v>
      </c>
      <c r="B1146" s="93">
        <f t="shared" si="55"/>
        <v>20.399999999999999</v>
      </c>
      <c r="C1146" s="93">
        <f t="shared" si="56"/>
        <v>0.5</v>
      </c>
      <c r="Q1146" s="34" t="s">
        <v>2823</v>
      </c>
      <c r="R1146" s="34">
        <v>20.9</v>
      </c>
      <c r="S1146" s="34" t="s">
        <v>763</v>
      </c>
    </row>
    <row r="1147" spans="1:19">
      <c r="A1147" s="34" t="str">
        <f t="shared" si="54"/>
        <v>Treedom- Grapefruit Rom- W9a</v>
      </c>
      <c r="B1147" s="93">
        <f t="shared" si="55"/>
        <v>20.399999999999999</v>
      </c>
      <c r="C1147" s="93">
        <f t="shared" si="56"/>
        <v>0.3</v>
      </c>
      <c r="Q1147" s="34" t="s">
        <v>2858</v>
      </c>
      <c r="R1147" s="34">
        <v>20.9</v>
      </c>
      <c r="S1147" s="34" t="s">
        <v>795</v>
      </c>
    </row>
    <row r="1148" spans="1:19">
      <c r="A1148" s="34" t="str">
        <f t="shared" si="54"/>
        <v>Blue Dream Liberty Reach- W16a</v>
      </c>
      <c r="B1148" s="93">
        <f t="shared" si="55"/>
        <v>20.399999999999999</v>
      </c>
      <c r="C1148" s="93" t="str">
        <f t="shared" si="56"/>
        <v>NO INFO</v>
      </c>
      <c r="Q1148" s="34" t="s">
        <v>2892</v>
      </c>
      <c r="R1148" s="34">
        <v>20.9</v>
      </c>
      <c r="S1148" s="34" t="s">
        <v>763</v>
      </c>
    </row>
    <row r="1149" spans="1:19">
      <c r="A1149" s="34" t="str">
        <f t="shared" si="54"/>
        <v>Cookie Monster x Mango Haze Joint 1g High Five- W16a</v>
      </c>
      <c r="B1149" s="93">
        <f t="shared" si="55"/>
        <v>20.399999999999999</v>
      </c>
      <c r="C1149" s="93" t="str">
        <f t="shared" si="56"/>
        <v>NO INFO</v>
      </c>
      <c r="Q1149" s="34" t="s">
        <v>2898</v>
      </c>
      <c r="R1149" s="34">
        <v>20.9</v>
      </c>
      <c r="S1149" s="34" t="s">
        <v>763</v>
      </c>
    </row>
    <row r="1150" spans="1:19">
      <c r="A1150" s="34" t="str">
        <f t="shared" si="54"/>
        <v>Lemon Marmalade Pre Roll Platinum Gardens- W16a</v>
      </c>
      <c r="B1150" s="93">
        <f t="shared" si="55"/>
        <v>20.399999999999999</v>
      </c>
      <c r="C1150" s="93" t="str">
        <f t="shared" si="56"/>
        <v>NO INFO</v>
      </c>
      <c r="Q1150" s="34" t="s">
        <v>3148</v>
      </c>
      <c r="R1150" s="34">
        <v>20.9</v>
      </c>
      <c r="S1150" s="34">
        <v>0.2</v>
      </c>
    </row>
    <row r="1151" spans="1:19">
      <c r="A1151" s="34" t="str">
        <f t="shared" si="54"/>
        <v>Royal Kush Pre Rolll Soulshine- W16a</v>
      </c>
      <c r="B1151" s="93">
        <f t="shared" si="55"/>
        <v>20.399999999999999</v>
      </c>
      <c r="C1151" s="93" t="str">
        <f t="shared" si="56"/>
        <v>NO INFO</v>
      </c>
      <c r="Q1151" s="36" t="s">
        <v>3924</v>
      </c>
      <c r="R1151" s="65">
        <v>20.9</v>
      </c>
      <c r="S1151" s="65">
        <v>0.1</v>
      </c>
    </row>
    <row r="1152" spans="1:19">
      <c r="A1152" s="34" t="str">
        <f t="shared" si="54"/>
        <v>DawgStr Fruity Pebbles- W9b</v>
      </c>
      <c r="B1152" s="93">
        <f t="shared" si="55"/>
        <v>20.399999999999999</v>
      </c>
      <c r="C1152" s="93" t="str">
        <f t="shared" si="56"/>
        <v>NO INFO</v>
      </c>
      <c r="Q1152" s="36" t="s">
        <v>4057</v>
      </c>
      <c r="R1152" s="34">
        <v>20.9</v>
      </c>
      <c r="S1152" s="34">
        <v>0</v>
      </c>
    </row>
    <row r="1153" spans="1:19">
      <c r="A1153" s="34" t="str">
        <f t="shared" ref="A1153:A1216" si="57">Q1027</f>
        <v>Strawberry Fields- W22a</v>
      </c>
      <c r="B1153" s="93">
        <f t="shared" ref="B1153:B1216" si="58">R1027</f>
        <v>20.399999999999999</v>
      </c>
      <c r="C1153" s="93" t="str">
        <f t="shared" ref="C1153:C1216" si="59">S1027</f>
        <v>NO INFO</v>
      </c>
      <c r="Q1153" s="36" t="s">
        <v>4259</v>
      </c>
      <c r="R1153" s="34">
        <v>20.9</v>
      </c>
      <c r="S1153" s="34" t="s">
        <v>763</v>
      </c>
    </row>
    <row r="1154" spans="1:19">
      <c r="A1154" s="34" t="str">
        <f t="shared" si="57"/>
        <v>Weedle- W25</v>
      </c>
      <c r="B1154" s="93">
        <f t="shared" si="58"/>
        <v>20.399999999999999</v>
      </c>
      <c r="C1154" s="93" t="str">
        <f t="shared" si="59"/>
        <v>NO INFO</v>
      </c>
      <c r="Q1154" s="36" t="s">
        <v>4331</v>
      </c>
      <c r="R1154" s="34">
        <v>20.9</v>
      </c>
      <c r="S1154" s="34" t="s">
        <v>763</v>
      </c>
    </row>
    <row r="1155" spans="1:19">
      <c r="A1155" s="34" t="str">
        <f t="shared" si="57"/>
        <v>HD- Mickey Kush- W28</v>
      </c>
      <c r="B1155" s="93">
        <f t="shared" si="58"/>
        <v>20.399999999999999</v>
      </c>
      <c r="C1155" s="93">
        <f t="shared" si="59"/>
        <v>0.18</v>
      </c>
      <c r="Q1155" s="34" t="s">
        <v>4423</v>
      </c>
      <c r="R1155" s="34">
        <v>20.9</v>
      </c>
      <c r="S1155" s="34">
        <v>0.2</v>
      </c>
    </row>
    <row r="1156" spans="1:19">
      <c r="A1156" s="34" t="str">
        <f t="shared" si="57"/>
        <v>Strawberry Cough Preroll- W32</v>
      </c>
      <c r="B1156" s="93">
        <f t="shared" si="58"/>
        <v>20.399999999999999</v>
      </c>
      <c r="C1156" s="93">
        <f t="shared" si="59"/>
        <v>0.22</v>
      </c>
      <c r="Q1156" s="36" t="s">
        <v>4497</v>
      </c>
      <c r="R1156" s="36">
        <v>20.9</v>
      </c>
      <c r="S1156" s="36">
        <v>0.1</v>
      </c>
    </row>
    <row r="1157" spans="1:19">
      <c r="A1157" s="34" t="str">
        <f t="shared" si="57"/>
        <v>White Fire OG- W33</v>
      </c>
      <c r="B1157" s="93">
        <f t="shared" si="58"/>
        <v>20.399999999999999</v>
      </c>
      <c r="C1157" s="93">
        <f t="shared" si="59"/>
        <v>0</v>
      </c>
      <c r="Q1157" s="34" t="s">
        <v>2225</v>
      </c>
      <c r="R1157" s="34">
        <v>20.92</v>
      </c>
      <c r="S1157" s="34" t="s">
        <v>763</v>
      </c>
    </row>
    <row r="1158" spans="1:19">
      <c r="A1158" s="34" t="str">
        <f t="shared" si="57"/>
        <v>Animism- W33</v>
      </c>
      <c r="B1158" s="93">
        <f t="shared" si="58"/>
        <v>20.399999999999999</v>
      </c>
      <c r="C1158" s="93">
        <f t="shared" si="59"/>
        <v>0</v>
      </c>
      <c r="Q1158" s="36" t="s">
        <v>3719</v>
      </c>
      <c r="R1158" s="34">
        <v>20.93</v>
      </c>
      <c r="S1158" s="34">
        <v>0</v>
      </c>
    </row>
    <row r="1159" spans="1:19">
      <c r="A1159" s="34" t="str">
        <f t="shared" si="57"/>
        <v>GTH x Tangie- W36</v>
      </c>
      <c r="B1159" s="93">
        <f t="shared" si="58"/>
        <v>20.399999999999999</v>
      </c>
      <c r="C1159" s="93" t="str">
        <f t="shared" si="59"/>
        <v>NO INFO</v>
      </c>
      <c r="Q1159" s="34" t="s">
        <v>3864</v>
      </c>
      <c r="R1159" s="34">
        <v>20.93</v>
      </c>
      <c r="S1159" s="34">
        <v>0</v>
      </c>
    </row>
    <row r="1160" spans="1:19">
      <c r="A1160" s="34" t="str">
        <f t="shared" si="57"/>
        <v>Grape Ape- W37</v>
      </c>
      <c r="B1160" s="93">
        <f t="shared" si="58"/>
        <v>20.399999999999999</v>
      </c>
      <c r="C1160" s="93">
        <f t="shared" si="59"/>
        <v>0.3</v>
      </c>
      <c r="Q1160" s="36" t="s">
        <v>3810</v>
      </c>
      <c r="R1160" s="36">
        <v>20.95</v>
      </c>
      <c r="S1160" s="36">
        <v>0</v>
      </c>
    </row>
    <row r="1161" spans="1:19">
      <c r="A1161" s="34" t="str">
        <f t="shared" si="57"/>
        <v>Animal Cookies- W39</v>
      </c>
      <c r="B1161" s="93">
        <f t="shared" si="58"/>
        <v>20.399999999999999</v>
      </c>
      <c r="C1161" s="93">
        <f t="shared" si="59"/>
        <v>0.4</v>
      </c>
      <c r="Q1161" s="34" t="s">
        <v>2101</v>
      </c>
      <c r="R1161" s="34">
        <v>20.97</v>
      </c>
      <c r="S1161" s="34">
        <v>0.06</v>
      </c>
    </row>
    <row r="1162" spans="1:19">
      <c r="A1162" s="34" t="str">
        <f t="shared" si="57"/>
        <v>Animal Cookies Joint- W39</v>
      </c>
      <c r="B1162" s="93">
        <f t="shared" si="58"/>
        <v>20.399999999999999</v>
      </c>
      <c r="C1162" s="93">
        <f t="shared" si="59"/>
        <v>0.4</v>
      </c>
      <c r="Q1162" s="34" t="s">
        <v>2074</v>
      </c>
      <c r="R1162" s="34">
        <v>20.98</v>
      </c>
      <c r="S1162" s="34" t="s">
        <v>763</v>
      </c>
    </row>
    <row r="1163" spans="1:19">
      <c r="A1163" s="34" t="str">
        <f t="shared" si="57"/>
        <v>BC- Grape Escape Preroll- W28</v>
      </c>
      <c r="B1163" s="93">
        <f t="shared" si="58"/>
        <v>20.46</v>
      </c>
      <c r="C1163" s="93">
        <f t="shared" si="59"/>
        <v>0.1</v>
      </c>
      <c r="Q1163" s="36" t="s">
        <v>3893</v>
      </c>
      <c r="R1163" s="36">
        <v>20.99</v>
      </c>
      <c r="S1163" s="36">
        <v>0.38</v>
      </c>
    </row>
    <row r="1164" spans="1:19">
      <c r="A1164" s="34" t="str">
        <f t="shared" si="57"/>
        <v>Rocket Cones (pre-roll)- W37</v>
      </c>
      <c r="B1164" s="93">
        <f t="shared" si="58"/>
        <v>20.46</v>
      </c>
      <c r="C1164" s="93">
        <f t="shared" si="59"/>
        <v>0.09</v>
      </c>
      <c r="Q1164" s="36" t="s">
        <v>4550</v>
      </c>
      <c r="R1164" s="34">
        <v>20.99</v>
      </c>
      <c r="S1164" s="34">
        <v>0</v>
      </c>
    </row>
    <row r="1165" spans="1:19">
      <c r="A1165" s="34" t="str">
        <f t="shared" si="57"/>
        <v>LSD Joint- W39</v>
      </c>
      <c r="B1165" s="93">
        <f t="shared" si="58"/>
        <v>20.46</v>
      </c>
      <c r="C1165" s="93">
        <f t="shared" si="59"/>
        <v>1.1399999999999999</v>
      </c>
      <c r="Q1165" s="34" t="s">
        <v>2154</v>
      </c>
      <c r="R1165" s="34">
        <v>21</v>
      </c>
      <c r="S1165" s="34" t="s">
        <v>763</v>
      </c>
    </row>
    <row r="1166" spans="1:19">
      <c r="A1166" s="34" t="str">
        <f t="shared" si="57"/>
        <v>Taho OG Kush- W24</v>
      </c>
      <c r="B1166" s="93">
        <f t="shared" si="58"/>
        <v>20.48</v>
      </c>
      <c r="C1166" s="93" t="str">
        <f t="shared" si="59"/>
        <v>NO INFO</v>
      </c>
      <c r="Q1166" s="34" t="s">
        <v>2177</v>
      </c>
      <c r="R1166" s="34">
        <v>21</v>
      </c>
      <c r="S1166" s="34" t="s">
        <v>763</v>
      </c>
    </row>
    <row r="1167" spans="1:19">
      <c r="A1167" s="34" t="str">
        <f t="shared" si="57"/>
        <v>Matanuska 47- W39</v>
      </c>
      <c r="B1167" s="93">
        <f t="shared" si="58"/>
        <v>20.48</v>
      </c>
      <c r="C1167" s="93">
        <f t="shared" si="59"/>
        <v>0.19</v>
      </c>
      <c r="Q1167" s="34" t="s">
        <v>2192</v>
      </c>
      <c r="R1167" s="34">
        <v>21</v>
      </c>
      <c r="S1167" s="34" t="s">
        <v>763</v>
      </c>
    </row>
    <row r="1168" spans="1:19">
      <c r="A1168" s="34" t="str">
        <f t="shared" si="57"/>
        <v>Island Poison- Treehawk Farms- W7a</v>
      </c>
      <c r="B1168" s="93">
        <f t="shared" si="58"/>
        <v>20.5</v>
      </c>
      <c r="C1168" s="93" t="str">
        <f t="shared" si="59"/>
        <v>NO INFO</v>
      </c>
      <c r="Q1168" s="34" t="s">
        <v>2193</v>
      </c>
      <c r="R1168" s="34">
        <v>21</v>
      </c>
      <c r="S1168" s="34" t="s">
        <v>763</v>
      </c>
    </row>
    <row r="1169" spans="1:19">
      <c r="A1169" s="34" t="str">
        <f t="shared" si="57"/>
        <v>Peaches and Diesel- W12</v>
      </c>
      <c r="B1169" s="93">
        <f t="shared" si="58"/>
        <v>20.5</v>
      </c>
      <c r="C1169" s="93">
        <f t="shared" si="59"/>
        <v>0</v>
      </c>
      <c r="Q1169" s="34" t="s">
        <v>2202</v>
      </c>
      <c r="R1169" s="34">
        <v>21</v>
      </c>
      <c r="S1169" s="34" t="s">
        <v>763</v>
      </c>
    </row>
    <row r="1170" spans="1:19">
      <c r="A1170" s="34" t="str">
        <f t="shared" si="57"/>
        <v>Forum Cut GSC Forte Farms- W16a</v>
      </c>
      <c r="B1170" s="93">
        <f t="shared" si="58"/>
        <v>20.5</v>
      </c>
      <c r="C1170" s="93">
        <f t="shared" si="59"/>
        <v>0.2</v>
      </c>
      <c r="Q1170" s="34" t="s">
        <v>2203</v>
      </c>
      <c r="R1170" s="34">
        <v>21</v>
      </c>
      <c r="S1170" s="34" t="s">
        <v>763</v>
      </c>
    </row>
    <row r="1171" spans="1:19">
      <c r="A1171" s="34" t="str">
        <f t="shared" si="57"/>
        <v>Jack Herer Dream City- W16a</v>
      </c>
      <c r="B1171" s="93">
        <f t="shared" si="58"/>
        <v>20.5</v>
      </c>
      <c r="C1171" s="93" t="str">
        <f t="shared" si="59"/>
        <v>NO INFO</v>
      </c>
      <c r="Q1171" s="34" t="s">
        <v>2205</v>
      </c>
      <c r="R1171" s="34">
        <v>21</v>
      </c>
      <c r="S1171" s="34" t="s">
        <v>763</v>
      </c>
    </row>
    <row r="1172" spans="1:19">
      <c r="A1172" s="34" t="str">
        <f t="shared" si="57"/>
        <v>Pink Cookies NWCS Minis- W16a</v>
      </c>
      <c r="B1172" s="93">
        <f t="shared" si="58"/>
        <v>20.5</v>
      </c>
      <c r="C1172" s="93" t="str">
        <f t="shared" si="59"/>
        <v>No INFO</v>
      </c>
      <c r="Q1172" s="34" t="s">
        <v>2204</v>
      </c>
      <c r="R1172" s="34">
        <v>21</v>
      </c>
      <c r="S1172" s="34" t="s">
        <v>763</v>
      </c>
    </row>
    <row r="1173" spans="1:19">
      <c r="A1173" s="34" t="str">
        <f t="shared" si="57"/>
        <v>Rude Boi OG Pre Roll 1g Forte- W16a</v>
      </c>
      <c r="B1173" s="93">
        <f t="shared" si="58"/>
        <v>20.5</v>
      </c>
      <c r="C1173" s="93" t="str">
        <f t="shared" si="59"/>
        <v>No INFO</v>
      </c>
      <c r="Q1173" s="34" t="s">
        <v>2221</v>
      </c>
      <c r="R1173" s="34">
        <v>21</v>
      </c>
      <c r="S1173" s="34" t="s">
        <v>763</v>
      </c>
    </row>
    <row r="1174" spans="1:19">
      <c r="A1174" s="34" t="str">
        <f t="shared" si="57"/>
        <v>Vodis Candyland- W9b</v>
      </c>
      <c r="B1174" s="93">
        <f t="shared" si="58"/>
        <v>20.5</v>
      </c>
      <c r="C1174" s="93">
        <f t="shared" si="59"/>
        <v>1.2</v>
      </c>
      <c r="Q1174" s="34" t="s">
        <v>2225</v>
      </c>
      <c r="R1174" s="34">
        <v>21</v>
      </c>
      <c r="S1174" s="34" t="s">
        <v>763</v>
      </c>
    </row>
    <row r="1175" spans="1:19">
      <c r="A1175" s="34" t="str">
        <f t="shared" si="57"/>
        <v>SPP Cinderella's Dream (Sativa Preroll)- W9b</v>
      </c>
      <c r="B1175" s="93">
        <f t="shared" si="58"/>
        <v>20.5</v>
      </c>
      <c r="C1175" s="93">
        <f t="shared" si="59"/>
        <v>0.4</v>
      </c>
      <c r="Q1175" s="34" t="s">
        <v>2265</v>
      </c>
      <c r="R1175" s="34">
        <v>21</v>
      </c>
      <c r="S1175" s="34" t="s">
        <v>763</v>
      </c>
    </row>
    <row r="1176" spans="1:19">
      <c r="A1176" s="34" t="str">
        <f t="shared" si="57"/>
        <v>Greatful Puff- Fire House- W20a</v>
      </c>
      <c r="B1176" s="93">
        <f t="shared" si="58"/>
        <v>20.5</v>
      </c>
      <c r="C1176" s="93" t="str">
        <f t="shared" si="59"/>
        <v>NO INFO</v>
      </c>
      <c r="Q1176" s="34" t="s">
        <v>2334</v>
      </c>
      <c r="R1176" s="34">
        <v>21</v>
      </c>
      <c r="S1176" s="34" t="s">
        <v>763</v>
      </c>
    </row>
    <row r="1177" spans="1:19">
      <c r="A1177" s="34" t="str">
        <f t="shared" si="57"/>
        <v>3 Kings- W23</v>
      </c>
      <c r="B1177" s="93">
        <f t="shared" si="58"/>
        <v>20.5</v>
      </c>
      <c r="C1177" s="93" t="str">
        <f t="shared" si="59"/>
        <v>NO INFO</v>
      </c>
      <c r="Q1177" s="34" t="s">
        <v>2462</v>
      </c>
      <c r="R1177" s="34">
        <v>21</v>
      </c>
      <c r="S1177" s="34" t="s">
        <v>763</v>
      </c>
    </row>
    <row r="1178" spans="1:19">
      <c r="A1178" s="34" t="str">
        <f t="shared" si="57"/>
        <v>Flo OG- W24</v>
      </c>
      <c r="B1178" s="93">
        <f t="shared" si="58"/>
        <v>20.5</v>
      </c>
      <c r="C1178" s="93" t="str">
        <f t="shared" si="59"/>
        <v>NO INFO</v>
      </c>
      <c r="Q1178" s="34" t="s">
        <v>2610</v>
      </c>
      <c r="R1178" s="34">
        <v>21</v>
      </c>
      <c r="S1178" s="34">
        <v>0.9</v>
      </c>
    </row>
    <row r="1179" spans="1:19">
      <c r="A1179" s="34" t="str">
        <f t="shared" si="57"/>
        <v>Purple OG- W24</v>
      </c>
      <c r="B1179" s="93">
        <f t="shared" si="58"/>
        <v>20.5</v>
      </c>
      <c r="C1179" s="93" t="str">
        <f t="shared" si="59"/>
        <v>NO INFO</v>
      </c>
      <c r="Q1179" s="34" t="s">
        <v>2784</v>
      </c>
      <c r="R1179" s="34">
        <v>21</v>
      </c>
      <c r="S1179" s="34" t="s">
        <v>763</v>
      </c>
    </row>
    <row r="1180" spans="1:19">
      <c r="A1180" s="34" t="str">
        <f t="shared" si="57"/>
        <v>Blackberry- W25</v>
      </c>
      <c r="B1180" s="93">
        <f t="shared" si="58"/>
        <v>20.5</v>
      </c>
      <c r="C1180" s="93">
        <f t="shared" si="59"/>
        <v>1.26</v>
      </c>
      <c r="Q1180" s="34" t="s">
        <v>2921</v>
      </c>
      <c r="R1180" s="34">
        <v>21</v>
      </c>
      <c r="S1180" s="34" t="s">
        <v>763</v>
      </c>
    </row>
    <row r="1181" spans="1:19">
      <c r="A1181" s="34" t="str">
        <f t="shared" si="57"/>
        <v>Crash Landing- W25</v>
      </c>
      <c r="B1181" s="93">
        <f t="shared" si="58"/>
        <v>20.5</v>
      </c>
      <c r="C1181" s="93" t="str">
        <f t="shared" si="59"/>
        <v>NO INFO</v>
      </c>
      <c r="Q1181" s="34" t="s">
        <v>3057</v>
      </c>
      <c r="R1181" s="34">
        <v>21</v>
      </c>
      <c r="S1181" s="34" t="s">
        <v>763</v>
      </c>
    </row>
    <row r="1182" spans="1:19">
      <c r="A1182" s="34" t="str">
        <f t="shared" si="57"/>
        <v>Skywalker OG- W32</v>
      </c>
      <c r="B1182" s="93">
        <f t="shared" si="58"/>
        <v>20.5</v>
      </c>
      <c r="C1182" s="93" t="str">
        <f t="shared" si="59"/>
        <v>NO INFO</v>
      </c>
      <c r="Q1182" s="36" t="s">
        <v>3152</v>
      </c>
      <c r="R1182" s="34">
        <v>21</v>
      </c>
      <c r="S1182" s="34">
        <v>0.4</v>
      </c>
    </row>
    <row r="1183" spans="1:19">
      <c r="A1183" s="34" t="str">
        <f t="shared" si="57"/>
        <v>Rudeboi OG- W36</v>
      </c>
      <c r="B1183" s="93">
        <f t="shared" si="58"/>
        <v>20.5</v>
      </c>
      <c r="C1183" s="93" t="str">
        <f t="shared" si="59"/>
        <v>No INFO</v>
      </c>
      <c r="Q1183" s="34" t="s">
        <v>3170</v>
      </c>
      <c r="R1183" s="34">
        <v>21</v>
      </c>
      <c r="S1183" s="34" t="s">
        <v>763</v>
      </c>
    </row>
    <row r="1184" spans="1:19">
      <c r="A1184" s="34" t="str">
        <f t="shared" si="57"/>
        <v>Gelato- W36</v>
      </c>
      <c r="B1184" s="93">
        <f t="shared" si="58"/>
        <v>20.5</v>
      </c>
      <c r="C1184" s="93" t="str">
        <f t="shared" si="59"/>
        <v>NO INFO</v>
      </c>
      <c r="Q1184" s="34" t="s">
        <v>3188</v>
      </c>
      <c r="R1184" s="34">
        <v>21</v>
      </c>
      <c r="S1184" s="34" t="s">
        <v>763</v>
      </c>
    </row>
    <row r="1185" spans="1:19">
      <c r="A1185" s="34" t="str">
        <f t="shared" si="57"/>
        <v>Bubba Kush- W33</v>
      </c>
      <c r="B1185" s="93">
        <f t="shared" si="58"/>
        <v>20.53</v>
      </c>
      <c r="C1185" s="93">
        <f t="shared" si="59"/>
        <v>0</v>
      </c>
      <c r="Q1185" s="34" t="s">
        <v>3193</v>
      </c>
      <c r="R1185" s="34">
        <v>21</v>
      </c>
      <c r="S1185" s="34" t="s">
        <v>763</v>
      </c>
    </row>
    <row r="1186" spans="1:19">
      <c r="A1186" s="34" t="str">
        <f t="shared" si="57"/>
        <v>Grape Ape- W25</v>
      </c>
      <c r="B1186" s="93">
        <f t="shared" si="58"/>
        <v>20.55</v>
      </c>
      <c r="C1186" s="93" t="str">
        <f t="shared" si="59"/>
        <v>NO INFO</v>
      </c>
      <c r="Q1186" s="34" t="s">
        <v>3202</v>
      </c>
      <c r="R1186" s="34">
        <v>21</v>
      </c>
      <c r="S1186" s="34" t="s">
        <v>763</v>
      </c>
    </row>
    <row r="1187" spans="1:19">
      <c r="A1187" s="34" t="str">
        <f t="shared" si="57"/>
        <v>Chocolope- W32</v>
      </c>
      <c r="B1187" s="93">
        <f t="shared" si="58"/>
        <v>20.56</v>
      </c>
      <c r="C1187" s="93">
        <f t="shared" si="59"/>
        <v>0.23</v>
      </c>
      <c r="Q1187" s="34" t="s">
        <v>3217</v>
      </c>
      <c r="R1187" s="34">
        <v>21</v>
      </c>
      <c r="S1187" s="34" t="s">
        <v>763</v>
      </c>
    </row>
    <row r="1188" spans="1:19">
      <c r="A1188" s="34" t="str">
        <f t="shared" si="57"/>
        <v>Black Cherry Soda- W37</v>
      </c>
      <c r="B1188" s="93">
        <f t="shared" si="58"/>
        <v>20.57</v>
      </c>
      <c r="C1188" s="93">
        <f t="shared" si="59"/>
        <v>1.52</v>
      </c>
      <c r="Q1188" s="36" t="s">
        <v>3222</v>
      </c>
      <c r="R1188" s="34">
        <v>21</v>
      </c>
      <c r="S1188" s="34" t="s">
        <v>763</v>
      </c>
    </row>
    <row r="1189" spans="1:19">
      <c r="A1189" s="34" t="str">
        <f t="shared" si="57"/>
        <v>The Pineapple- W37</v>
      </c>
      <c r="B1189" s="93">
        <f t="shared" si="58"/>
        <v>20.57</v>
      </c>
      <c r="C1189" s="93">
        <f t="shared" si="59"/>
        <v>0.15</v>
      </c>
      <c r="Q1189" s="36" t="s">
        <v>3238</v>
      </c>
      <c r="R1189" s="34">
        <v>21</v>
      </c>
      <c r="S1189" s="34" t="s">
        <v>763</v>
      </c>
    </row>
    <row r="1190" spans="1:19">
      <c r="A1190" s="34" t="str">
        <f t="shared" si="57"/>
        <v>Allen Wrench- W25</v>
      </c>
      <c r="B1190" s="93">
        <f t="shared" si="58"/>
        <v>20.574999999999999</v>
      </c>
      <c r="C1190" s="93" t="str">
        <f t="shared" si="59"/>
        <v>NO INFO</v>
      </c>
      <c r="Q1190" s="36" t="s">
        <v>3202</v>
      </c>
      <c r="R1190" s="34">
        <v>21</v>
      </c>
      <c r="S1190" s="34" t="s">
        <v>763</v>
      </c>
    </row>
    <row r="1191" spans="1:19">
      <c r="A1191" s="34" t="str">
        <f t="shared" si="57"/>
        <v>Dutchberry Preroll- W33</v>
      </c>
      <c r="B1191" s="93">
        <f t="shared" si="58"/>
        <v>20.59</v>
      </c>
      <c r="C1191" s="93">
        <f t="shared" si="59"/>
        <v>0</v>
      </c>
      <c r="Q1191" s="36" t="s">
        <v>3253</v>
      </c>
      <c r="R1191" s="34">
        <v>21</v>
      </c>
      <c r="S1191" s="34" t="s">
        <v>763</v>
      </c>
    </row>
    <row r="1192" spans="1:19">
      <c r="A1192" s="34" t="str">
        <f t="shared" si="57"/>
        <v>Jager- W1</v>
      </c>
      <c r="B1192" s="93">
        <f t="shared" si="58"/>
        <v>20.6</v>
      </c>
      <c r="C1192" s="93" t="str">
        <f t="shared" si="59"/>
        <v>NO INFO</v>
      </c>
      <c r="Q1192" s="34" t="s">
        <v>3266</v>
      </c>
      <c r="R1192" s="34">
        <v>21</v>
      </c>
      <c r="S1192" s="34" t="s">
        <v>763</v>
      </c>
    </row>
    <row r="1193" spans="1:19">
      <c r="A1193" s="34" t="str">
        <f t="shared" si="57"/>
        <v>Berry White Budlets- Dama- W7a</v>
      </c>
      <c r="B1193" s="93">
        <f t="shared" si="58"/>
        <v>20.6</v>
      </c>
      <c r="C1193" s="93">
        <f t="shared" si="59"/>
        <v>0.3</v>
      </c>
      <c r="Q1193" s="36" t="s">
        <v>3330</v>
      </c>
      <c r="R1193" s="34">
        <v>21</v>
      </c>
      <c r="S1193" s="34" t="s">
        <v>795</v>
      </c>
    </row>
    <row r="1194" spans="1:19">
      <c r="A1194" s="34" t="str">
        <f t="shared" si="57"/>
        <v>Sour Cookies- WEED- W7a</v>
      </c>
      <c r="B1194" s="93">
        <f t="shared" si="58"/>
        <v>20.6</v>
      </c>
      <c r="C1194" s="93">
        <f t="shared" si="59"/>
        <v>0.4</v>
      </c>
      <c r="Q1194" s="36" t="s">
        <v>3332</v>
      </c>
      <c r="R1194" s="34">
        <v>21</v>
      </c>
      <c r="S1194" s="34" t="s">
        <v>763</v>
      </c>
    </row>
    <row r="1195" spans="1:19">
      <c r="A1195" s="34" t="str">
        <f t="shared" si="57"/>
        <v>Allen Wrench Artizen- W16a</v>
      </c>
      <c r="B1195" s="93">
        <f t="shared" si="58"/>
        <v>20.6</v>
      </c>
      <c r="C1195" s="93" t="str">
        <f t="shared" si="59"/>
        <v>NO INFO</v>
      </c>
      <c r="Q1195" s="64" t="s">
        <v>3376</v>
      </c>
      <c r="R1195" s="34">
        <v>21</v>
      </c>
      <c r="S1195" s="34" t="s">
        <v>763</v>
      </c>
    </row>
    <row r="1196" spans="1:19">
      <c r="A1196" s="34" t="str">
        <f t="shared" si="57"/>
        <v>GTH x Tangie From the Soil- W16a</v>
      </c>
      <c r="B1196" s="93">
        <f t="shared" si="58"/>
        <v>20.6</v>
      </c>
      <c r="C1196" s="93" t="str">
        <f t="shared" si="59"/>
        <v>NO INFO</v>
      </c>
      <c r="Q1196" s="64" t="s">
        <v>3378</v>
      </c>
      <c r="R1196" s="34">
        <v>21</v>
      </c>
      <c r="S1196" s="34" t="s">
        <v>763</v>
      </c>
    </row>
    <row r="1197" spans="1:19">
      <c r="A1197" s="34" t="str">
        <f t="shared" si="57"/>
        <v>Harambe C&amp;D- W16a</v>
      </c>
      <c r="B1197" s="93">
        <f t="shared" si="58"/>
        <v>20.6</v>
      </c>
      <c r="C1197" s="93" t="str">
        <f t="shared" si="59"/>
        <v>NO INFO</v>
      </c>
      <c r="Q1197" s="73" t="s">
        <v>3379</v>
      </c>
      <c r="R1197" s="34">
        <v>21</v>
      </c>
      <c r="S1197" s="34">
        <v>21</v>
      </c>
    </row>
    <row r="1198" spans="1:19">
      <c r="A1198" s="34" t="str">
        <f t="shared" si="57"/>
        <v>Super Lemon Kush High Five Farms- W16a</v>
      </c>
      <c r="B1198" s="93">
        <f t="shared" si="58"/>
        <v>20.6</v>
      </c>
      <c r="C1198" s="93">
        <f t="shared" si="59"/>
        <v>0.2</v>
      </c>
      <c r="Q1198" s="64" t="s">
        <v>3386</v>
      </c>
      <c r="R1198" s="34">
        <v>21</v>
      </c>
      <c r="S1198" s="34" t="s">
        <v>763</v>
      </c>
    </row>
    <row r="1199" spans="1:19">
      <c r="A1199" s="34" t="str">
        <f t="shared" si="57"/>
        <v>UW Cannaman Farms- W16a</v>
      </c>
      <c r="B1199" s="93">
        <f t="shared" si="58"/>
        <v>20.6</v>
      </c>
      <c r="C1199" s="93" t="str">
        <f t="shared" si="59"/>
        <v>NO INFO</v>
      </c>
      <c r="Q1199" s="64" t="s">
        <v>3389</v>
      </c>
      <c r="R1199" s="34">
        <v>21</v>
      </c>
      <c r="S1199" s="34" t="s">
        <v>763</v>
      </c>
    </row>
    <row r="1200" spans="1:19">
      <c r="A1200" s="34" t="str">
        <f t="shared" si="57"/>
        <v>Space Turtle Pre Roll 1g Honu- W16a</v>
      </c>
      <c r="B1200" s="93">
        <f t="shared" si="58"/>
        <v>20.6</v>
      </c>
      <c r="C1200" s="93" t="str">
        <f t="shared" si="59"/>
        <v>No INFO</v>
      </c>
      <c r="Q1200" s="64" t="s">
        <v>3395</v>
      </c>
      <c r="R1200" s="34">
        <v>21</v>
      </c>
      <c r="S1200" s="34" t="s">
        <v>763</v>
      </c>
    </row>
    <row r="1201" spans="1:19">
      <c r="A1201" s="34" t="str">
        <f t="shared" si="57"/>
        <v>Blackberry Pie- W21a</v>
      </c>
      <c r="B1201" s="93">
        <f t="shared" si="58"/>
        <v>20.6</v>
      </c>
      <c r="C1201" s="93">
        <f t="shared" si="59"/>
        <v>0.5</v>
      </c>
      <c r="Q1201" s="64" t="s">
        <v>3416</v>
      </c>
      <c r="R1201" s="34">
        <v>21</v>
      </c>
      <c r="S1201" s="34" t="s">
        <v>763</v>
      </c>
    </row>
    <row r="1202" spans="1:19">
      <c r="A1202" s="34" t="str">
        <f t="shared" si="57"/>
        <v>Blackberry Kush- W24</v>
      </c>
      <c r="B1202" s="93">
        <f t="shared" si="58"/>
        <v>20.6</v>
      </c>
      <c r="C1202" s="93" t="str">
        <f t="shared" si="59"/>
        <v>NO INFO</v>
      </c>
      <c r="Q1202" s="64" t="s">
        <v>3419</v>
      </c>
      <c r="R1202" s="34">
        <v>21</v>
      </c>
      <c r="S1202" s="34" t="s">
        <v>763</v>
      </c>
    </row>
    <row r="1203" spans="1:19">
      <c r="A1203" s="34" t="str">
        <f t="shared" si="57"/>
        <v>Blu Hawaiian- W25</v>
      </c>
      <c r="B1203" s="93">
        <f t="shared" si="58"/>
        <v>20.6</v>
      </c>
      <c r="C1203" s="93" t="str">
        <f t="shared" si="59"/>
        <v>NO INFO</v>
      </c>
      <c r="Q1203" s="64" t="s">
        <v>3420</v>
      </c>
      <c r="R1203" s="34">
        <v>21</v>
      </c>
      <c r="S1203" s="34" t="s">
        <v>763</v>
      </c>
    </row>
    <row r="1204" spans="1:19">
      <c r="A1204" s="34" t="str">
        <f t="shared" si="57"/>
        <v>RW- Blackberry Kush- W28</v>
      </c>
      <c r="B1204" s="93">
        <f t="shared" si="58"/>
        <v>20.6</v>
      </c>
      <c r="C1204" s="93">
        <f t="shared" si="59"/>
        <v>0.2</v>
      </c>
      <c r="Q1204" s="64" t="s">
        <v>3431</v>
      </c>
      <c r="R1204" s="34">
        <v>21</v>
      </c>
      <c r="S1204" s="34" t="s">
        <v>763</v>
      </c>
    </row>
    <row r="1205" spans="1:19">
      <c r="A1205" s="34" t="str">
        <f t="shared" si="57"/>
        <v>Bruce Banner 3- W33</v>
      </c>
      <c r="B1205" s="93">
        <f t="shared" si="58"/>
        <v>20.6</v>
      </c>
      <c r="C1205" s="93">
        <f t="shared" si="59"/>
        <v>0</v>
      </c>
      <c r="Q1205" s="64" t="s">
        <v>3435</v>
      </c>
      <c r="R1205" s="34">
        <v>21</v>
      </c>
      <c r="S1205" s="34" t="s">
        <v>763</v>
      </c>
    </row>
    <row r="1206" spans="1:19">
      <c r="A1206" s="34" t="str">
        <f t="shared" si="57"/>
        <v>Nookie- W33</v>
      </c>
      <c r="B1206" s="93">
        <f t="shared" si="58"/>
        <v>20.6</v>
      </c>
      <c r="C1206" s="93">
        <f t="shared" si="59"/>
        <v>0</v>
      </c>
      <c r="Q1206" s="64" t="s">
        <v>3437</v>
      </c>
      <c r="R1206" s="34">
        <v>21</v>
      </c>
      <c r="S1206" s="34" t="s">
        <v>763</v>
      </c>
    </row>
    <row r="1207" spans="1:19">
      <c r="A1207" s="34" t="str">
        <f t="shared" si="57"/>
        <v>Loud Berry- W33</v>
      </c>
      <c r="B1207" s="93">
        <f t="shared" si="58"/>
        <v>20.6</v>
      </c>
      <c r="C1207" s="93">
        <f t="shared" si="59"/>
        <v>0</v>
      </c>
      <c r="Q1207" s="64" t="s">
        <v>3440</v>
      </c>
      <c r="R1207" s="34">
        <v>21</v>
      </c>
      <c r="S1207" s="34" t="s">
        <v>763</v>
      </c>
    </row>
    <row r="1208" spans="1:19">
      <c r="A1208" s="34" t="str">
        <f t="shared" si="57"/>
        <v>Shake Chocolope- W34</v>
      </c>
      <c r="B1208" s="93">
        <f t="shared" si="58"/>
        <v>20.6</v>
      </c>
      <c r="C1208" s="93" t="str">
        <f t="shared" si="59"/>
        <v>NO INFO</v>
      </c>
      <c r="Q1208" s="64" t="s">
        <v>3441</v>
      </c>
      <c r="R1208" s="34">
        <v>21</v>
      </c>
      <c r="S1208" s="34" t="s">
        <v>763</v>
      </c>
    </row>
    <row r="1209" spans="1:19">
      <c r="A1209" s="34" t="str">
        <f t="shared" si="57"/>
        <v>Joints Chocolope (Preroll)- W34</v>
      </c>
      <c r="B1209" s="93">
        <f t="shared" si="58"/>
        <v>20.6</v>
      </c>
      <c r="C1209" s="93" t="str">
        <f t="shared" si="59"/>
        <v>No INFO</v>
      </c>
      <c r="Q1209" s="64" t="s">
        <v>3444</v>
      </c>
      <c r="R1209" s="34">
        <v>21</v>
      </c>
      <c r="S1209" s="34" t="s">
        <v>763</v>
      </c>
    </row>
    <row r="1210" spans="1:19">
      <c r="A1210" s="34" t="str">
        <f t="shared" si="57"/>
        <v>Green Treat Preroll- W35</v>
      </c>
      <c r="B1210" s="93">
        <f t="shared" si="58"/>
        <v>20.6</v>
      </c>
      <c r="C1210" s="93">
        <f t="shared" si="59"/>
        <v>0</v>
      </c>
      <c r="Q1210" s="64" t="s">
        <v>3450</v>
      </c>
      <c r="R1210" s="34">
        <v>21</v>
      </c>
      <c r="S1210" s="34" t="s">
        <v>763</v>
      </c>
    </row>
    <row r="1211" spans="1:19">
      <c r="A1211" s="34" t="str">
        <f t="shared" si="57"/>
        <v>Super Lemon Haze Preroll- W35</v>
      </c>
      <c r="B1211" s="93">
        <f t="shared" si="58"/>
        <v>20.6</v>
      </c>
      <c r="C1211" s="93">
        <f t="shared" si="59"/>
        <v>0.4</v>
      </c>
      <c r="Q1211" s="36" t="s">
        <v>3464</v>
      </c>
      <c r="R1211" s="34">
        <v>21</v>
      </c>
      <c r="S1211" s="34" t="s">
        <v>763</v>
      </c>
    </row>
    <row r="1212" spans="1:19">
      <c r="A1212" s="34" t="str">
        <f t="shared" si="57"/>
        <v>Lemon OG x Chemdawg- W39</v>
      </c>
      <c r="B1212" s="93">
        <f t="shared" si="58"/>
        <v>20.61</v>
      </c>
      <c r="C1212" s="93">
        <f t="shared" si="59"/>
        <v>0.08</v>
      </c>
      <c r="Q1212" s="64" t="s">
        <v>3413</v>
      </c>
      <c r="R1212" s="34">
        <v>21</v>
      </c>
      <c r="S1212" s="34" t="s">
        <v>763</v>
      </c>
    </row>
    <row r="1213" spans="1:19">
      <c r="A1213" s="34" t="str">
        <f t="shared" si="57"/>
        <v>Pitbull- W33</v>
      </c>
      <c r="B1213" s="93">
        <f t="shared" si="58"/>
        <v>20.64</v>
      </c>
      <c r="C1213" s="93">
        <f t="shared" si="59"/>
        <v>0.19</v>
      </c>
      <c r="Q1213" s="64" t="s">
        <v>3481</v>
      </c>
      <c r="R1213" s="34">
        <v>21</v>
      </c>
      <c r="S1213" s="34" t="s">
        <v>763</v>
      </c>
    </row>
    <row r="1214" spans="1:19">
      <c r="A1214" s="34" t="str">
        <f t="shared" si="57"/>
        <v>Death Star- W32</v>
      </c>
      <c r="B1214" s="93">
        <f t="shared" si="58"/>
        <v>20.66</v>
      </c>
      <c r="C1214" s="93">
        <f t="shared" si="59"/>
        <v>1.7</v>
      </c>
      <c r="Q1214" s="64" t="s">
        <v>3634</v>
      </c>
      <c r="R1214" s="34">
        <v>21</v>
      </c>
      <c r="S1214" s="34" t="s">
        <v>763</v>
      </c>
    </row>
    <row r="1215" spans="1:19">
      <c r="A1215" s="34" t="str">
        <f t="shared" si="57"/>
        <v>Trim Dirty White Girl- W2</v>
      </c>
      <c r="B1215" s="93">
        <f t="shared" si="58"/>
        <v>20.67</v>
      </c>
      <c r="C1215" s="93">
        <f t="shared" si="59"/>
        <v>0</v>
      </c>
      <c r="Q1215" s="64" t="s">
        <v>3660</v>
      </c>
      <c r="R1215" s="34">
        <v>21</v>
      </c>
      <c r="S1215" s="34" t="s">
        <v>763</v>
      </c>
    </row>
    <row r="1216" spans="1:19">
      <c r="A1216" s="34" t="str">
        <f t="shared" si="57"/>
        <v>Wifi GSC-W2</v>
      </c>
      <c r="B1216" s="93">
        <f t="shared" si="58"/>
        <v>20.67</v>
      </c>
      <c r="C1216" s="93">
        <f t="shared" si="59"/>
        <v>0.09</v>
      </c>
      <c r="Q1216" s="64" t="s">
        <v>3682</v>
      </c>
      <c r="R1216" s="34">
        <v>21</v>
      </c>
      <c r="S1216" s="34" t="s">
        <v>763</v>
      </c>
    </row>
    <row r="1217" spans="1:19">
      <c r="A1217" s="34" t="str">
        <f t="shared" ref="A1217:A1280" si="60">Q1091</f>
        <v>Micky Kush- W25</v>
      </c>
      <c r="B1217" s="93">
        <f t="shared" ref="B1217:B1280" si="61">R1091</f>
        <v>20.675000000000001</v>
      </c>
      <c r="C1217" s="93" t="str">
        <f t="shared" ref="C1217:C1280" si="62">S1091</f>
        <v>NO INFO</v>
      </c>
      <c r="Q1217" s="64" t="s">
        <v>3683</v>
      </c>
      <c r="R1217" s="34">
        <v>21</v>
      </c>
      <c r="S1217" s="34" t="s">
        <v>763</v>
      </c>
    </row>
    <row r="1218" spans="1:19">
      <c r="A1218" s="34" t="str">
        <f t="shared" si="60"/>
        <v>Tangerine Haze- W37</v>
      </c>
      <c r="B1218" s="93">
        <f t="shared" si="61"/>
        <v>20.69</v>
      </c>
      <c r="C1218" s="93">
        <f t="shared" si="62"/>
        <v>0.6</v>
      </c>
      <c r="Q1218" s="36" t="s">
        <v>3767</v>
      </c>
      <c r="R1218" s="34">
        <v>21</v>
      </c>
      <c r="S1218" s="34">
        <v>0.15</v>
      </c>
    </row>
    <row r="1219" spans="1:19">
      <c r="A1219" s="34" t="str">
        <f t="shared" si="60"/>
        <v>Strawberry Cough- Headlight- W7a</v>
      </c>
      <c r="B1219" s="93">
        <f t="shared" si="61"/>
        <v>20.7</v>
      </c>
      <c r="C1219" s="93">
        <f t="shared" si="62"/>
        <v>0.7</v>
      </c>
      <c r="Q1219" s="34" t="s">
        <v>3838</v>
      </c>
      <c r="R1219" s="34">
        <v>21</v>
      </c>
      <c r="S1219" s="34" t="s">
        <v>763</v>
      </c>
    </row>
    <row r="1220" spans="1:19">
      <c r="A1220" s="34" t="str">
        <f t="shared" si="60"/>
        <v>American Pie- Silver Series- W7a</v>
      </c>
      <c r="B1220" s="93">
        <f t="shared" si="61"/>
        <v>20.7</v>
      </c>
      <c r="C1220" s="93" t="str">
        <f t="shared" si="62"/>
        <v>NO INFO</v>
      </c>
      <c r="Q1220" s="34" t="s">
        <v>3843</v>
      </c>
      <c r="R1220" s="34">
        <v>21</v>
      </c>
      <c r="S1220" s="34" t="s">
        <v>763</v>
      </c>
    </row>
    <row r="1221" spans="1:19">
      <c r="A1221" s="34" t="str">
        <f t="shared" si="60"/>
        <v>Chem Sensi- From the Soil- W7a</v>
      </c>
      <c r="B1221" s="93">
        <f t="shared" si="61"/>
        <v>20.7</v>
      </c>
      <c r="C1221" s="93" t="str">
        <f t="shared" si="62"/>
        <v>NO INFO</v>
      </c>
      <c r="Q1221" s="34" t="s">
        <v>3849</v>
      </c>
      <c r="R1221" s="34">
        <v>21</v>
      </c>
      <c r="S1221" s="34" t="s">
        <v>763</v>
      </c>
    </row>
    <row r="1222" spans="1:19">
      <c r="A1222" s="34" t="str">
        <f t="shared" si="60"/>
        <v>Chernobyl Budlets- Dama- W7a</v>
      </c>
      <c r="B1222" s="93">
        <f t="shared" si="61"/>
        <v>20.7</v>
      </c>
      <c r="C1222" s="93" t="str">
        <f t="shared" si="62"/>
        <v>NO INFO</v>
      </c>
      <c r="Q1222" s="34" t="s">
        <v>3838</v>
      </c>
      <c r="R1222" s="34">
        <v>21</v>
      </c>
      <c r="S1222" s="34" t="s">
        <v>763</v>
      </c>
    </row>
    <row r="1223" spans="1:19">
      <c r="A1223" s="34" t="str">
        <f t="shared" si="60"/>
        <v>Double Tangie Banana- Golden Tree- W7a</v>
      </c>
      <c r="B1223" s="93">
        <f t="shared" si="61"/>
        <v>20.7</v>
      </c>
      <c r="C1223" s="93" t="str">
        <f t="shared" si="62"/>
        <v>NO INFO</v>
      </c>
      <c r="Q1223" s="34" t="s">
        <v>3843</v>
      </c>
      <c r="R1223" s="34">
        <v>21</v>
      </c>
      <c r="S1223" s="34" t="s">
        <v>763</v>
      </c>
    </row>
    <row r="1224" spans="1:19">
      <c r="A1224" s="34" t="str">
        <f t="shared" si="60"/>
        <v>Dama- Glue- W9a</v>
      </c>
      <c r="B1224" s="93">
        <f t="shared" si="61"/>
        <v>20.7</v>
      </c>
      <c r="C1224" s="93">
        <f t="shared" si="62"/>
        <v>0.6</v>
      </c>
      <c r="Q1224" s="34" t="s">
        <v>3849</v>
      </c>
      <c r="R1224" s="34">
        <v>21</v>
      </c>
      <c r="S1224" s="34" t="s">
        <v>763</v>
      </c>
    </row>
    <row r="1225" spans="1:19">
      <c r="A1225" s="34" t="str">
        <f t="shared" si="60"/>
        <v>Pbb X Sss by Weed Bush Lovers- W18</v>
      </c>
      <c r="B1225" s="93">
        <f t="shared" si="61"/>
        <v>20.7</v>
      </c>
      <c r="C1225" s="93">
        <f t="shared" si="62"/>
        <v>0</v>
      </c>
      <c r="Q1225" s="36" t="s">
        <v>3978</v>
      </c>
      <c r="R1225" s="65">
        <v>21</v>
      </c>
      <c r="S1225" s="65">
        <v>0.1</v>
      </c>
    </row>
    <row r="1226" spans="1:19">
      <c r="A1226" s="34" t="str">
        <f t="shared" si="60"/>
        <v>Gooberry Artizen- W16a</v>
      </c>
      <c r="B1226" s="93">
        <f t="shared" si="61"/>
        <v>20.7</v>
      </c>
      <c r="C1226" s="93" t="str">
        <f t="shared" si="62"/>
        <v>NO INFO</v>
      </c>
      <c r="Q1226" s="36" t="s">
        <v>4082</v>
      </c>
      <c r="R1226" s="36">
        <v>21</v>
      </c>
      <c r="S1226" s="36">
        <v>1</v>
      </c>
    </row>
    <row r="1227" spans="1:19">
      <c r="A1227" s="34" t="str">
        <f t="shared" si="60"/>
        <v>Nepalese Oaxaca Sonic Green- W16a</v>
      </c>
      <c r="B1227" s="93">
        <f t="shared" si="61"/>
        <v>20.7</v>
      </c>
      <c r="C1227" s="93" t="str">
        <f t="shared" si="62"/>
        <v>NO INFO</v>
      </c>
      <c r="Q1227" s="34" t="s">
        <v>4105</v>
      </c>
      <c r="R1227" s="34">
        <v>21</v>
      </c>
      <c r="S1227" s="34" t="s">
        <v>763</v>
      </c>
    </row>
    <row r="1228" spans="1:19">
      <c r="A1228" s="34" t="str">
        <f t="shared" si="60"/>
        <v>SPP Plushberry (Indica Preroll)- W9b</v>
      </c>
      <c r="B1228" s="93">
        <f t="shared" si="61"/>
        <v>20.7</v>
      </c>
      <c r="C1228" s="93">
        <f t="shared" si="62"/>
        <v>0.2</v>
      </c>
      <c r="Q1228" s="36" t="s">
        <v>4295</v>
      </c>
      <c r="R1228" s="36">
        <v>21</v>
      </c>
      <c r="S1228" s="36" t="s">
        <v>763</v>
      </c>
    </row>
    <row r="1229" spans="1:19">
      <c r="A1229" s="34" t="str">
        <f t="shared" si="60"/>
        <v>Blue Dream- Artizen- W20a</v>
      </c>
      <c r="B1229" s="93">
        <f t="shared" si="61"/>
        <v>20.7</v>
      </c>
      <c r="C1229" s="93">
        <f t="shared" si="62"/>
        <v>0.3</v>
      </c>
      <c r="Q1229" s="36" t="s">
        <v>4312</v>
      </c>
      <c r="R1229" s="34">
        <v>21</v>
      </c>
      <c r="S1229" s="34">
        <v>0.7</v>
      </c>
    </row>
    <row r="1230" spans="1:19">
      <c r="A1230" s="34" t="str">
        <f t="shared" si="60"/>
        <v>Spiritual Punk- W23</v>
      </c>
      <c r="B1230" s="93">
        <f t="shared" si="61"/>
        <v>20.7</v>
      </c>
      <c r="C1230" s="93" t="str">
        <f t="shared" si="62"/>
        <v>NO INFO</v>
      </c>
      <c r="Q1230" s="36" t="s">
        <v>4320</v>
      </c>
      <c r="R1230" s="34">
        <v>21</v>
      </c>
      <c r="S1230" s="34" t="s">
        <v>763</v>
      </c>
    </row>
    <row r="1231" spans="1:19">
      <c r="A1231" s="34" t="str">
        <f t="shared" si="60"/>
        <v>Long Beach Sour Diesel- W25</v>
      </c>
      <c r="B1231" s="93">
        <f t="shared" si="61"/>
        <v>20.7</v>
      </c>
      <c r="C1231" s="93" t="str">
        <f t="shared" si="62"/>
        <v>NO INFO</v>
      </c>
      <c r="Q1231" s="36" t="s">
        <v>4353</v>
      </c>
      <c r="R1231" s="34">
        <v>21</v>
      </c>
      <c r="S1231" s="34" t="s">
        <v>763</v>
      </c>
    </row>
    <row r="1232" spans="1:19">
      <c r="A1232" s="34" t="str">
        <f t="shared" si="60"/>
        <v>Blueberry Haze- W25</v>
      </c>
      <c r="B1232" s="93">
        <f t="shared" si="61"/>
        <v>20.7</v>
      </c>
      <c r="C1232" s="93" t="str">
        <f t="shared" si="62"/>
        <v>NO INFO</v>
      </c>
      <c r="Q1232" s="36" t="s">
        <v>4363</v>
      </c>
      <c r="R1232" s="34">
        <v>21</v>
      </c>
      <c r="S1232" s="34" t="s">
        <v>763</v>
      </c>
    </row>
    <row r="1233" spans="1:19">
      <c r="A1233" s="34" t="str">
        <f t="shared" si="60"/>
        <v>FG- Blackberry Kush- W28</v>
      </c>
      <c r="B1233" s="93">
        <f t="shared" si="61"/>
        <v>20.7</v>
      </c>
      <c r="C1233" s="93">
        <f t="shared" si="62"/>
        <v>0</v>
      </c>
      <c r="Q1233" s="36" t="s">
        <v>4479</v>
      </c>
      <c r="R1233" s="34">
        <v>21</v>
      </c>
      <c r="S1233" s="34" t="s">
        <v>795</v>
      </c>
    </row>
    <row r="1234" spans="1:19">
      <c r="A1234" s="34" t="str">
        <f t="shared" si="60"/>
        <v>Goji OG- W33</v>
      </c>
      <c r="B1234" s="93">
        <f t="shared" si="61"/>
        <v>20.7</v>
      </c>
      <c r="C1234" s="93">
        <f t="shared" si="62"/>
        <v>0</v>
      </c>
      <c r="Q1234" s="36" t="s">
        <v>4496</v>
      </c>
      <c r="R1234" s="36">
        <v>21</v>
      </c>
      <c r="S1234" s="36">
        <v>0.3</v>
      </c>
    </row>
    <row r="1235" spans="1:19">
      <c r="A1235" s="34" t="str">
        <f t="shared" si="60"/>
        <v>Flower Middlefork- W34</v>
      </c>
      <c r="B1235" s="93">
        <f t="shared" si="61"/>
        <v>20.7</v>
      </c>
      <c r="C1235" s="93" t="str">
        <f t="shared" si="62"/>
        <v>NO INFO</v>
      </c>
      <c r="Q1235" s="34" t="s">
        <v>2128</v>
      </c>
      <c r="R1235" s="34">
        <v>21.03</v>
      </c>
      <c r="S1235" s="34">
        <v>0</v>
      </c>
    </row>
    <row r="1236" spans="1:19">
      <c r="A1236" s="34" t="str">
        <f t="shared" si="60"/>
        <v>Pbb X Sss- W35</v>
      </c>
      <c r="B1236" s="93">
        <f t="shared" si="61"/>
        <v>20.7</v>
      </c>
      <c r="C1236" s="93">
        <f t="shared" si="62"/>
        <v>0</v>
      </c>
      <c r="Q1236" s="36" t="s">
        <v>3903</v>
      </c>
      <c r="R1236" s="36">
        <v>21.03</v>
      </c>
      <c r="S1236" s="36">
        <v>0.28999999999999998</v>
      </c>
    </row>
    <row r="1237" spans="1:19">
      <c r="A1237" s="34" t="str">
        <f t="shared" si="60"/>
        <v>5 P's- W36</v>
      </c>
      <c r="B1237" s="93">
        <f t="shared" si="61"/>
        <v>20.7</v>
      </c>
      <c r="C1237" s="93">
        <f t="shared" si="62"/>
        <v>0.2</v>
      </c>
      <c r="Q1237" s="36" t="s">
        <v>3785</v>
      </c>
      <c r="R1237" s="36">
        <v>21.04</v>
      </c>
      <c r="S1237" s="36">
        <v>0</v>
      </c>
    </row>
    <row r="1238" spans="1:19">
      <c r="A1238" s="34" t="str">
        <f t="shared" si="60"/>
        <v>Blue Dream- W37</v>
      </c>
      <c r="B1238" s="93">
        <f t="shared" si="61"/>
        <v>20.7</v>
      </c>
      <c r="C1238" s="93">
        <f t="shared" si="62"/>
        <v>0.2</v>
      </c>
      <c r="Q1238" s="36" t="s">
        <v>3802</v>
      </c>
      <c r="R1238" s="36">
        <v>21.04</v>
      </c>
      <c r="S1238" s="36">
        <v>0.1</v>
      </c>
    </row>
    <row r="1239" spans="1:19">
      <c r="A1239" s="34" t="str">
        <f t="shared" si="60"/>
        <v>Tsi Fly- W37</v>
      </c>
      <c r="B1239" s="93">
        <f t="shared" si="61"/>
        <v>20.7</v>
      </c>
      <c r="C1239" s="93">
        <f t="shared" si="62"/>
        <v>0.19</v>
      </c>
      <c r="Q1239" s="36" t="s">
        <v>4506</v>
      </c>
      <c r="R1239" s="36">
        <v>21.09</v>
      </c>
      <c r="S1239" s="36">
        <v>7.0000000000000007E-2</v>
      </c>
    </row>
    <row r="1240" spans="1:19">
      <c r="A1240" s="34" t="str">
        <f t="shared" si="60"/>
        <v>Romulan- W23</v>
      </c>
      <c r="B1240" s="93">
        <f t="shared" si="61"/>
        <v>20.73</v>
      </c>
      <c r="C1240" s="93" t="str">
        <f t="shared" si="62"/>
        <v>NO INFO</v>
      </c>
      <c r="Q1240" s="36" t="s">
        <v>4542</v>
      </c>
      <c r="R1240" s="34">
        <v>21.09</v>
      </c>
      <c r="S1240" s="34">
        <v>0.03</v>
      </c>
    </row>
    <row r="1241" spans="1:19">
      <c r="A1241" s="34" t="str">
        <f t="shared" si="60"/>
        <v>Snoop's Dream- W33</v>
      </c>
      <c r="B1241" s="93">
        <f t="shared" si="61"/>
        <v>20.73</v>
      </c>
      <c r="C1241" s="93">
        <f t="shared" si="62"/>
        <v>0</v>
      </c>
      <c r="Q1241" s="34" t="s">
        <v>2089</v>
      </c>
      <c r="R1241" s="34">
        <v>21.1</v>
      </c>
      <c r="S1241" s="34" t="s">
        <v>763</v>
      </c>
    </row>
    <row r="1242" spans="1:19">
      <c r="A1242" s="34" t="str">
        <f t="shared" si="60"/>
        <v>Serious Happiness- W24</v>
      </c>
      <c r="B1242" s="93">
        <f t="shared" si="61"/>
        <v>20.75</v>
      </c>
      <c r="C1242" s="93" t="str">
        <f t="shared" si="62"/>
        <v>NO INFO</v>
      </c>
      <c r="Q1242" s="34" t="s">
        <v>2336</v>
      </c>
      <c r="R1242" s="34">
        <v>21.1</v>
      </c>
      <c r="S1242" s="34" t="s">
        <v>763</v>
      </c>
    </row>
    <row r="1243" spans="1:19">
      <c r="A1243" s="34" t="str">
        <f t="shared" si="60"/>
        <v>Purple Lemon Haze PreRoll- W25</v>
      </c>
      <c r="B1243" s="93">
        <f t="shared" si="61"/>
        <v>20.77</v>
      </c>
      <c r="C1243" s="93" t="str">
        <f t="shared" si="62"/>
        <v>NO INFO</v>
      </c>
      <c r="Q1243" s="34" t="s">
        <v>2422</v>
      </c>
      <c r="R1243" s="34">
        <v>21.1</v>
      </c>
      <c r="S1243" s="34" t="s">
        <v>763</v>
      </c>
    </row>
    <row r="1244" spans="1:19">
      <c r="A1244" s="34" t="str">
        <f t="shared" si="60"/>
        <v>Sugar Mama- Cleric- W7a</v>
      </c>
      <c r="B1244" s="93">
        <f t="shared" si="61"/>
        <v>20.8</v>
      </c>
      <c r="C1244" s="93" t="str">
        <f t="shared" si="62"/>
        <v>NO INFO</v>
      </c>
      <c r="Q1244" s="34" t="s">
        <v>2469</v>
      </c>
      <c r="R1244" s="34">
        <v>21.1</v>
      </c>
      <c r="S1244" s="34">
        <v>0.09</v>
      </c>
    </row>
    <row r="1245" spans="1:19">
      <c r="A1245" s="34" t="str">
        <f t="shared" si="60"/>
        <v>Sunset Sherbert- Exotikz- W7a</v>
      </c>
      <c r="B1245" s="93">
        <f t="shared" si="61"/>
        <v>20.8</v>
      </c>
      <c r="C1245" s="93">
        <f t="shared" si="62"/>
        <v>2.1</v>
      </c>
      <c r="Q1245" s="34" t="s">
        <v>2803</v>
      </c>
      <c r="R1245" s="34">
        <v>21.1</v>
      </c>
      <c r="S1245" s="34" t="s">
        <v>763</v>
      </c>
    </row>
    <row r="1246" spans="1:19">
      <c r="A1246" s="34" t="str">
        <f t="shared" si="60"/>
        <v>Epoxy OG Joint 1g Triumph- W16a</v>
      </c>
      <c r="B1246" s="93">
        <f t="shared" si="61"/>
        <v>20.8</v>
      </c>
      <c r="C1246" s="93" t="str">
        <f t="shared" si="62"/>
        <v>NO INFO</v>
      </c>
      <c r="Q1246" s="34" t="s">
        <v>2857</v>
      </c>
      <c r="R1246" s="34">
        <v>21.1</v>
      </c>
      <c r="S1246" s="34" t="s">
        <v>763</v>
      </c>
    </row>
    <row r="1247" spans="1:19">
      <c r="A1247" s="34" t="str">
        <f t="shared" si="60"/>
        <v>Leef Girl Scout Cookie (Hybrid Pre-Roll)- W9b</v>
      </c>
      <c r="B1247" s="93">
        <f t="shared" si="61"/>
        <v>20.8</v>
      </c>
      <c r="C1247" s="93" t="str">
        <f t="shared" si="62"/>
        <v>No INFO</v>
      </c>
      <c r="Q1247" s="34" t="s">
        <v>2952</v>
      </c>
      <c r="R1247" s="34">
        <v>21.1</v>
      </c>
      <c r="S1247" s="34" t="s">
        <v>795</v>
      </c>
    </row>
    <row r="1248" spans="1:19">
      <c r="A1248" s="34" t="str">
        <f t="shared" si="60"/>
        <v>SPP Cinderella's Dream (Sativa Preroll)- W9b</v>
      </c>
      <c r="B1248" s="93">
        <f t="shared" si="61"/>
        <v>20.8</v>
      </c>
      <c r="C1248" s="93" t="str">
        <f t="shared" si="62"/>
        <v>NO INFO</v>
      </c>
      <c r="Q1248" s="34" t="s">
        <v>3079</v>
      </c>
      <c r="R1248" s="34">
        <v>21.1</v>
      </c>
      <c r="S1248" s="34">
        <v>0.4</v>
      </c>
    </row>
    <row r="1249" spans="1:19">
      <c r="A1249" s="34" t="str">
        <f t="shared" si="60"/>
        <v>Alien Orane Cookies- W24</v>
      </c>
      <c r="B1249" s="93">
        <f t="shared" si="61"/>
        <v>20.8</v>
      </c>
      <c r="C1249" s="93" t="str">
        <f t="shared" si="62"/>
        <v>NO INFO</v>
      </c>
      <c r="Q1249" s="36" t="s">
        <v>3122</v>
      </c>
      <c r="R1249" s="34">
        <v>21.1</v>
      </c>
      <c r="S1249" s="34">
        <v>0.4</v>
      </c>
    </row>
    <row r="1250" spans="1:19">
      <c r="A1250" s="34" t="str">
        <f t="shared" si="60"/>
        <v>Snowland PreRoll- W25</v>
      </c>
      <c r="B1250" s="93">
        <f t="shared" si="61"/>
        <v>20.8</v>
      </c>
      <c r="C1250" s="93" t="str">
        <f t="shared" si="62"/>
        <v>NO INFO</v>
      </c>
      <c r="Q1250" s="64" t="s">
        <v>3494</v>
      </c>
      <c r="R1250" s="34">
        <v>21.1</v>
      </c>
      <c r="S1250" s="34" t="s">
        <v>763</v>
      </c>
    </row>
    <row r="1251" spans="1:19">
      <c r="A1251" s="34" t="str">
        <f t="shared" si="60"/>
        <v>ELLA- GSC Preroll- W28</v>
      </c>
      <c r="B1251" s="93">
        <f t="shared" si="61"/>
        <v>20.8</v>
      </c>
      <c r="C1251" s="93">
        <f t="shared" si="62"/>
        <v>0</v>
      </c>
      <c r="Q1251" s="64" t="s">
        <v>3540</v>
      </c>
      <c r="R1251" s="34">
        <v>21.1</v>
      </c>
      <c r="S1251" s="34" t="s">
        <v>795</v>
      </c>
    </row>
    <row r="1252" spans="1:19">
      <c r="A1252" s="34" t="str">
        <f t="shared" si="60"/>
        <v>Black Afghan Preroll- W32</v>
      </c>
      <c r="B1252" s="93">
        <f t="shared" si="61"/>
        <v>20.8</v>
      </c>
      <c r="C1252" s="93" t="str">
        <f t="shared" si="62"/>
        <v>NO INFO</v>
      </c>
      <c r="Q1252" s="64" t="s">
        <v>3620</v>
      </c>
      <c r="R1252" s="34">
        <v>21.1</v>
      </c>
      <c r="S1252" s="34" t="s">
        <v>763</v>
      </c>
    </row>
    <row r="1253" spans="1:19">
      <c r="A1253" s="34" t="str">
        <f t="shared" si="60"/>
        <v>Tahoe OG- W33</v>
      </c>
      <c r="B1253" s="93">
        <f t="shared" si="61"/>
        <v>20.8</v>
      </c>
      <c r="C1253" s="93">
        <f t="shared" si="62"/>
        <v>0</v>
      </c>
      <c r="Q1253" s="34" t="s">
        <v>3707</v>
      </c>
      <c r="R1253" s="34">
        <v>21.1</v>
      </c>
      <c r="S1253" s="34">
        <v>2.2999999999999998</v>
      </c>
    </row>
    <row r="1254" spans="1:19">
      <c r="A1254" s="34" t="str">
        <f t="shared" si="60"/>
        <v>Gummo #3- W36</v>
      </c>
      <c r="B1254" s="93">
        <f t="shared" si="61"/>
        <v>20.8</v>
      </c>
      <c r="C1254" s="93" t="str">
        <f t="shared" si="62"/>
        <v>NO INFO</v>
      </c>
      <c r="Q1254" s="36" t="s">
        <v>3770</v>
      </c>
      <c r="R1254" s="34">
        <v>21.1</v>
      </c>
      <c r="S1254" s="34">
        <v>0</v>
      </c>
    </row>
    <row r="1255" spans="1:19">
      <c r="A1255" s="34" t="str">
        <f t="shared" si="60"/>
        <v>Death Blossom Bong Buddies- W36</v>
      </c>
      <c r="B1255" s="93">
        <f t="shared" si="61"/>
        <v>20.8</v>
      </c>
      <c r="C1255" s="93" t="str">
        <f t="shared" si="62"/>
        <v>NO INFO</v>
      </c>
      <c r="Q1255" s="36" t="s">
        <v>4253</v>
      </c>
      <c r="R1255" s="34">
        <v>21.1</v>
      </c>
      <c r="S1255" s="34" t="s">
        <v>763</v>
      </c>
    </row>
    <row r="1256" spans="1:19">
      <c r="A1256" s="34" t="str">
        <f t="shared" si="60"/>
        <v>True OG- W36</v>
      </c>
      <c r="B1256" s="93">
        <f t="shared" si="61"/>
        <v>20.8</v>
      </c>
      <c r="C1256" s="93" t="str">
        <f t="shared" si="62"/>
        <v>NO INFO</v>
      </c>
      <c r="Q1256" s="36" t="s">
        <v>4298</v>
      </c>
      <c r="R1256" s="36">
        <v>21.1</v>
      </c>
      <c r="S1256" s="36" t="s">
        <v>763</v>
      </c>
    </row>
    <row r="1257" spans="1:19">
      <c r="A1257" s="34" t="str">
        <f t="shared" si="60"/>
        <v>RYO Blue Cheese- W1</v>
      </c>
      <c r="B1257" s="93">
        <f t="shared" si="61"/>
        <v>20.81</v>
      </c>
      <c r="C1257" s="93" t="str">
        <f t="shared" si="62"/>
        <v>NO INFO</v>
      </c>
      <c r="Q1257" s="36" t="s">
        <v>4305</v>
      </c>
      <c r="R1257" s="34">
        <v>21.1</v>
      </c>
      <c r="S1257" s="34" t="s">
        <v>763</v>
      </c>
    </row>
    <row r="1258" spans="1:19">
      <c r="A1258" s="34" t="str">
        <f t="shared" si="60"/>
        <v>Animal Cookies- W25</v>
      </c>
      <c r="B1258" s="93">
        <f t="shared" si="61"/>
        <v>20.81</v>
      </c>
      <c r="C1258" s="93" t="str">
        <f t="shared" si="62"/>
        <v>NO INFO</v>
      </c>
      <c r="Q1258" s="36" t="s">
        <v>4336</v>
      </c>
      <c r="R1258" s="34">
        <v>21.1</v>
      </c>
      <c r="S1258" s="34" t="s">
        <v>763</v>
      </c>
    </row>
    <row r="1259" spans="1:19">
      <c r="A1259" s="34" t="str">
        <f t="shared" si="60"/>
        <v>Grapefruit- W1</v>
      </c>
      <c r="B1259" s="93">
        <f t="shared" si="61"/>
        <v>20.83</v>
      </c>
      <c r="C1259" s="93" t="str">
        <f t="shared" si="62"/>
        <v>NO INFO</v>
      </c>
      <c r="Q1259" s="36" t="s">
        <v>4346</v>
      </c>
      <c r="R1259" s="34">
        <v>21.1</v>
      </c>
      <c r="S1259" s="34" t="s">
        <v>763</v>
      </c>
    </row>
    <row r="1260" spans="1:19">
      <c r="A1260" s="34" t="str">
        <f t="shared" si="60"/>
        <v>Fruty Pebbles- W1</v>
      </c>
      <c r="B1260" s="93">
        <f t="shared" si="61"/>
        <v>20.83</v>
      </c>
      <c r="C1260" s="93" t="str">
        <f t="shared" si="62"/>
        <v>NO INFO</v>
      </c>
      <c r="Q1260" s="34" t="s">
        <v>2140</v>
      </c>
      <c r="R1260" s="34">
        <v>21.11</v>
      </c>
      <c r="S1260" s="34">
        <v>7.0000000000000007E-2</v>
      </c>
    </row>
    <row r="1261" spans="1:19">
      <c r="A1261" s="34" t="str">
        <f t="shared" si="60"/>
        <v>K2- W25</v>
      </c>
      <c r="B1261" s="93">
        <f t="shared" si="61"/>
        <v>20.83</v>
      </c>
      <c r="C1261" s="93" t="str">
        <f t="shared" si="62"/>
        <v>NO INFO</v>
      </c>
      <c r="Q1261" s="36" t="s">
        <v>4067</v>
      </c>
      <c r="R1261" s="36">
        <v>21.14</v>
      </c>
      <c r="S1261" s="36">
        <v>0</v>
      </c>
    </row>
    <row r="1262" spans="1:19">
      <c r="A1262" s="34" t="str">
        <f t="shared" si="60"/>
        <v>Landerberr- W25</v>
      </c>
      <c r="B1262" s="93">
        <f t="shared" si="61"/>
        <v>20.83</v>
      </c>
      <c r="C1262" s="93" t="str">
        <f t="shared" si="62"/>
        <v>NO INFO</v>
      </c>
      <c r="Q1262" s="36" t="s">
        <v>4471</v>
      </c>
      <c r="R1262" s="34">
        <v>21.14</v>
      </c>
      <c r="S1262" s="34">
        <v>0.45</v>
      </c>
    </row>
    <row r="1263" spans="1:19">
      <c r="A1263" s="34" t="str">
        <f t="shared" si="60"/>
        <v>BC- Durban Poison- W28</v>
      </c>
      <c r="B1263" s="93">
        <f t="shared" si="61"/>
        <v>20.83</v>
      </c>
      <c r="C1263" s="93">
        <f t="shared" si="62"/>
        <v>0</v>
      </c>
      <c r="Q1263" s="34" t="s">
        <v>2648</v>
      </c>
      <c r="R1263" s="34">
        <v>21.15</v>
      </c>
      <c r="S1263" s="34">
        <v>0</v>
      </c>
    </row>
    <row r="1264" spans="1:19">
      <c r="A1264" s="34" t="str">
        <f t="shared" si="60"/>
        <v>K2 Preroll- W33</v>
      </c>
      <c r="B1264" s="93">
        <f t="shared" si="61"/>
        <v>20.83</v>
      </c>
      <c r="C1264" s="93">
        <f t="shared" si="62"/>
        <v>0</v>
      </c>
      <c r="Q1264" s="36" t="s">
        <v>3794</v>
      </c>
      <c r="R1264" s="36">
        <v>21.17</v>
      </c>
      <c r="S1264" s="36">
        <v>0.1</v>
      </c>
    </row>
    <row r="1265" spans="1:19">
      <c r="A1265" s="34" t="str">
        <f t="shared" si="60"/>
        <v>ELLA- Blackberry Kush Preroll- W28</v>
      </c>
      <c r="B1265" s="93">
        <f t="shared" si="61"/>
        <v>20.84</v>
      </c>
      <c r="C1265" s="93">
        <f t="shared" si="62"/>
        <v>0</v>
      </c>
      <c r="Q1265" s="64" t="s">
        <v>3515</v>
      </c>
      <c r="R1265" s="34">
        <v>21.195</v>
      </c>
      <c r="S1265" s="34" t="s">
        <v>795</v>
      </c>
    </row>
    <row r="1266" spans="1:19">
      <c r="A1266" s="34" t="str">
        <f t="shared" si="60"/>
        <v>Hindu Kush Pre-Roll- W32</v>
      </c>
      <c r="B1266" s="93">
        <f t="shared" si="61"/>
        <v>20.88</v>
      </c>
      <c r="C1266" s="93">
        <f t="shared" si="62"/>
        <v>0.02</v>
      </c>
      <c r="Q1266" s="34" t="s">
        <v>2266</v>
      </c>
      <c r="R1266" s="34">
        <v>21.2</v>
      </c>
      <c r="S1266" s="34" t="s">
        <v>763</v>
      </c>
    </row>
    <row r="1267" spans="1:19">
      <c r="A1267" s="34" t="str">
        <f t="shared" si="60"/>
        <v>Alaskan Thunder Fuck- Dama- W7a</v>
      </c>
      <c r="B1267" s="93">
        <f t="shared" si="61"/>
        <v>20.9</v>
      </c>
      <c r="C1267" s="93">
        <f t="shared" si="62"/>
        <v>0.6</v>
      </c>
      <c r="Q1267" s="34" t="s">
        <v>2323</v>
      </c>
      <c r="R1267" s="34">
        <v>21.2</v>
      </c>
      <c r="S1267" s="34">
        <v>0.2</v>
      </c>
    </row>
    <row r="1268" spans="1:19">
      <c r="A1268" s="34" t="str">
        <f t="shared" si="60"/>
        <v>God's Gift- Nebula- W7a</v>
      </c>
      <c r="B1268" s="93">
        <f t="shared" si="61"/>
        <v>20.9</v>
      </c>
      <c r="C1268" s="93" t="str">
        <f t="shared" si="62"/>
        <v>NO INFO</v>
      </c>
      <c r="Q1268" s="34" t="s">
        <v>2324</v>
      </c>
      <c r="R1268" s="34">
        <v>21.2</v>
      </c>
      <c r="S1268" s="34">
        <v>0.2</v>
      </c>
    </row>
    <row r="1269" spans="1:19">
      <c r="A1269" s="34" t="str">
        <f t="shared" si="60"/>
        <v>Animal Cookies Elevate- W16a</v>
      </c>
      <c r="B1269" s="93">
        <f t="shared" si="61"/>
        <v>20.9</v>
      </c>
      <c r="C1269" s="93" t="str">
        <f t="shared" si="62"/>
        <v>NO INFO</v>
      </c>
      <c r="Q1269" s="34" t="s">
        <v>2430</v>
      </c>
      <c r="R1269" s="34">
        <v>21.2</v>
      </c>
      <c r="S1269" s="34" t="s">
        <v>763</v>
      </c>
    </row>
    <row r="1270" spans="1:19">
      <c r="A1270" s="34" t="str">
        <f t="shared" si="60"/>
        <v>Candyland Banano Buds- W16a</v>
      </c>
      <c r="B1270" s="93">
        <f t="shared" si="61"/>
        <v>20.9</v>
      </c>
      <c r="C1270" s="93" t="str">
        <f t="shared" si="62"/>
        <v>NO INFO</v>
      </c>
      <c r="Q1270" s="34" t="s">
        <v>2737</v>
      </c>
      <c r="R1270" s="34">
        <v>21.2</v>
      </c>
      <c r="S1270" s="34" t="s">
        <v>763</v>
      </c>
    </row>
    <row r="1271" spans="1:19">
      <c r="A1271" s="34" t="str">
        <f t="shared" si="60"/>
        <v>Green Dream Forte- W16a</v>
      </c>
      <c r="B1271" s="93">
        <f t="shared" si="61"/>
        <v>20.9</v>
      </c>
      <c r="C1271" s="93" t="str">
        <f t="shared" si="62"/>
        <v>NO INFO</v>
      </c>
      <c r="Q1271" s="34" t="s">
        <v>2880</v>
      </c>
      <c r="R1271" s="34">
        <v>21.2</v>
      </c>
      <c r="S1271" s="34" t="s">
        <v>795</v>
      </c>
    </row>
    <row r="1272" spans="1:19">
      <c r="A1272" s="34" t="str">
        <f t="shared" si="60"/>
        <v>Lodi Dodi Soulshine- W16a</v>
      </c>
      <c r="B1272" s="93">
        <f t="shared" si="61"/>
        <v>20.9</v>
      </c>
      <c r="C1272" s="93" t="str">
        <f t="shared" si="62"/>
        <v>NO INFO</v>
      </c>
      <c r="Q1272" s="34" t="s">
        <v>2906</v>
      </c>
      <c r="R1272" s="34">
        <v>21.2</v>
      </c>
      <c r="S1272" s="34">
        <v>0.6</v>
      </c>
    </row>
    <row r="1273" spans="1:19">
      <c r="A1273" s="34" t="str">
        <f t="shared" si="60"/>
        <v>Rainbow Jones Olympia Cannabis- W16a</v>
      </c>
      <c r="B1273" s="93">
        <f t="shared" si="61"/>
        <v>20.9</v>
      </c>
      <c r="C1273" s="93" t="str">
        <f t="shared" si="62"/>
        <v>No INFO</v>
      </c>
      <c r="Q1273" s="34" t="s">
        <v>3012</v>
      </c>
      <c r="R1273" s="34">
        <v>21.2</v>
      </c>
      <c r="S1273" s="34" t="s">
        <v>795</v>
      </c>
    </row>
    <row r="1274" spans="1:19">
      <c r="A1274" s="34" t="str">
        <f t="shared" si="60"/>
        <v>Velvet Pie Liberty Reach- W16a</v>
      </c>
      <c r="B1274" s="93">
        <f t="shared" si="61"/>
        <v>20.9</v>
      </c>
      <c r="C1274" s="93" t="str">
        <f t="shared" si="62"/>
        <v>NO INFO</v>
      </c>
      <c r="Q1274" s="34" t="s">
        <v>3089</v>
      </c>
      <c r="R1274" s="34">
        <v>21.2</v>
      </c>
      <c r="S1274" s="34" t="s">
        <v>763</v>
      </c>
    </row>
    <row r="1275" spans="1:19">
      <c r="A1275" s="34" t="str">
        <f t="shared" si="60"/>
        <v>XJ-13 Noble Farms- W16a</v>
      </c>
      <c r="B1275" s="93">
        <f t="shared" si="61"/>
        <v>20.9</v>
      </c>
      <c r="C1275" s="93" t="str">
        <f t="shared" si="62"/>
        <v>NO INFO</v>
      </c>
      <c r="Q1275" s="34" t="s">
        <v>3115</v>
      </c>
      <c r="R1275" s="34">
        <v>21.2</v>
      </c>
      <c r="S1275" s="34" t="s">
        <v>763</v>
      </c>
    </row>
    <row r="1276" spans="1:19">
      <c r="A1276" s="34" t="str">
        <f t="shared" si="60"/>
        <v>Hawaiian Snow- W21a</v>
      </c>
      <c r="B1276" s="93">
        <f t="shared" si="61"/>
        <v>20.9</v>
      </c>
      <c r="C1276" s="93">
        <f t="shared" si="62"/>
        <v>0.2</v>
      </c>
      <c r="Q1276" s="34" t="s">
        <v>3124</v>
      </c>
      <c r="R1276" s="34">
        <v>21.2</v>
      </c>
      <c r="S1276" s="34">
        <v>0.2</v>
      </c>
    </row>
    <row r="1277" spans="1:19">
      <c r="A1277" s="34" t="str">
        <f t="shared" si="60"/>
        <v>Cookies N Cream- W32</v>
      </c>
      <c r="B1277" s="93">
        <f t="shared" si="61"/>
        <v>20.9</v>
      </c>
      <c r="C1277" s="93">
        <f t="shared" si="62"/>
        <v>0.1</v>
      </c>
      <c r="Q1277" s="34" t="s">
        <v>3149</v>
      </c>
      <c r="R1277" s="34">
        <v>21.2</v>
      </c>
      <c r="S1277" s="34" t="s">
        <v>763</v>
      </c>
    </row>
    <row r="1278" spans="1:19">
      <c r="A1278" s="34" t="str">
        <f t="shared" si="60"/>
        <v>Star Fighter- W33</v>
      </c>
      <c r="B1278" s="93">
        <f t="shared" si="61"/>
        <v>20.9</v>
      </c>
      <c r="C1278" s="93">
        <f t="shared" si="62"/>
        <v>0</v>
      </c>
      <c r="Q1278" s="36" t="s">
        <v>3360</v>
      </c>
      <c r="R1278" s="34">
        <v>21.2</v>
      </c>
      <c r="S1278" s="34" t="s">
        <v>763</v>
      </c>
    </row>
    <row r="1279" spans="1:19">
      <c r="A1279" s="34" t="str">
        <f t="shared" si="60"/>
        <v>White Fire 43- W36</v>
      </c>
      <c r="B1279" s="93">
        <f t="shared" si="61"/>
        <v>20.9</v>
      </c>
      <c r="C1279" s="93" t="str">
        <f t="shared" si="62"/>
        <v>NO INFO</v>
      </c>
      <c r="Q1279" s="64" t="s">
        <v>3495</v>
      </c>
      <c r="R1279" s="34">
        <v>21.2</v>
      </c>
      <c r="S1279" s="34" t="s">
        <v>763</v>
      </c>
    </row>
    <row r="1280" spans="1:19">
      <c r="A1280" s="34" t="str">
        <f t="shared" si="60"/>
        <v>Sundae Driver #12- W36</v>
      </c>
      <c r="B1280" s="93">
        <f t="shared" si="61"/>
        <v>20.9</v>
      </c>
      <c r="C1280" s="93" t="str">
        <f t="shared" si="62"/>
        <v>NO INFO</v>
      </c>
      <c r="Q1280" s="64" t="s">
        <v>3501</v>
      </c>
      <c r="R1280" s="34">
        <v>21.2</v>
      </c>
      <c r="S1280" s="34" t="s">
        <v>795</v>
      </c>
    </row>
    <row r="1281" spans="1:19">
      <c r="A1281" s="34" t="str">
        <f t="shared" ref="A1281:A1344" si="63">Q1155</f>
        <v>Dutchberry- W37</v>
      </c>
      <c r="B1281" s="93">
        <f t="shared" ref="B1281:B1344" si="64">R1155</f>
        <v>20.9</v>
      </c>
      <c r="C1281" s="93">
        <f t="shared" ref="C1281:C1344" si="65">S1155</f>
        <v>0.2</v>
      </c>
      <c r="Q1281" s="64" t="s">
        <v>3602</v>
      </c>
      <c r="R1281" s="34">
        <v>21.2</v>
      </c>
      <c r="S1281" s="34" t="s">
        <v>763</v>
      </c>
    </row>
    <row r="1282" spans="1:19">
      <c r="A1282" s="34" t="str">
        <f t="shared" si="63"/>
        <v>Sour Diesel (pre-roll)- W37</v>
      </c>
      <c r="B1282" s="93">
        <f t="shared" si="64"/>
        <v>20.9</v>
      </c>
      <c r="C1282" s="93">
        <f t="shared" si="65"/>
        <v>0.1</v>
      </c>
      <c r="Q1282" s="36" t="s">
        <v>3720</v>
      </c>
      <c r="R1282" s="34">
        <v>21.2</v>
      </c>
      <c r="S1282" s="34">
        <v>0</v>
      </c>
    </row>
    <row r="1283" spans="1:19">
      <c r="A1283" s="34" t="str">
        <f t="shared" si="63"/>
        <v>Green Crack- W6</v>
      </c>
      <c r="B1283" s="93">
        <f t="shared" si="64"/>
        <v>20.92</v>
      </c>
      <c r="C1283" s="93" t="str">
        <f t="shared" si="65"/>
        <v>NO INFO</v>
      </c>
      <c r="Q1283" s="36" t="s">
        <v>3793</v>
      </c>
      <c r="R1283" s="36">
        <v>21.2</v>
      </c>
      <c r="S1283" s="36">
        <v>0</v>
      </c>
    </row>
    <row r="1284" spans="1:19">
      <c r="A1284" s="34" t="str">
        <f t="shared" si="63"/>
        <v>FK- Ayahuasca Purple- W28</v>
      </c>
      <c r="B1284" s="93">
        <f t="shared" si="64"/>
        <v>20.93</v>
      </c>
      <c r="C1284" s="93">
        <f t="shared" si="65"/>
        <v>0</v>
      </c>
      <c r="Q1284" s="36" t="s">
        <v>3872</v>
      </c>
      <c r="R1284" s="36">
        <v>21.2</v>
      </c>
      <c r="S1284" s="36" t="s">
        <v>763</v>
      </c>
    </row>
    <row r="1285" spans="1:19">
      <c r="A1285" s="34" t="str">
        <f t="shared" si="63"/>
        <v>Sour Tangie- W32</v>
      </c>
      <c r="B1285" s="93">
        <f t="shared" si="64"/>
        <v>20.93</v>
      </c>
      <c r="C1285" s="93">
        <f t="shared" si="65"/>
        <v>0</v>
      </c>
      <c r="Q1285" s="36" t="s">
        <v>3914</v>
      </c>
      <c r="R1285" s="36">
        <v>21.2</v>
      </c>
      <c r="S1285" s="36">
        <v>0.1</v>
      </c>
    </row>
    <row r="1286" spans="1:19">
      <c r="A1286" s="34" t="str">
        <f t="shared" si="63"/>
        <v>LR- Training Day Preroll- W28</v>
      </c>
      <c r="B1286" s="93">
        <f t="shared" si="64"/>
        <v>20.95</v>
      </c>
      <c r="C1286" s="93">
        <f t="shared" si="65"/>
        <v>0</v>
      </c>
      <c r="Q1286" s="36" t="s">
        <v>3947</v>
      </c>
      <c r="R1286" s="65">
        <v>21.2</v>
      </c>
      <c r="S1286" s="65">
        <v>0.1</v>
      </c>
    </row>
    <row r="1287" spans="1:19">
      <c r="A1287" s="34" t="str">
        <f t="shared" si="63"/>
        <v>Maui Waui Trim- W2</v>
      </c>
      <c r="B1287" s="93">
        <f t="shared" si="64"/>
        <v>20.97</v>
      </c>
      <c r="C1287" s="93">
        <f t="shared" si="65"/>
        <v>0.06</v>
      </c>
      <c r="Q1287" s="36" t="s">
        <v>4119</v>
      </c>
      <c r="R1287" s="36">
        <v>21.2</v>
      </c>
      <c r="S1287" s="36" t="s">
        <v>763</v>
      </c>
    </row>
    <row r="1288" spans="1:19">
      <c r="A1288" s="34" t="str">
        <f t="shared" si="63"/>
        <v>Liberty Haze- W1</v>
      </c>
      <c r="B1288" s="93">
        <f t="shared" si="64"/>
        <v>20.98</v>
      </c>
      <c r="C1288" s="93" t="str">
        <f t="shared" si="65"/>
        <v>NO INFO</v>
      </c>
      <c r="Q1288" s="34" t="s">
        <v>4133</v>
      </c>
      <c r="R1288" s="34">
        <v>21.2</v>
      </c>
      <c r="S1288" s="34" t="s">
        <v>795</v>
      </c>
    </row>
    <row r="1289" spans="1:19">
      <c r="A1289" s="34" t="str">
        <f t="shared" si="63"/>
        <v>Sherbert- W32</v>
      </c>
      <c r="B1289" s="93">
        <f t="shared" si="64"/>
        <v>20.99</v>
      </c>
      <c r="C1289" s="93">
        <f t="shared" si="65"/>
        <v>0.38</v>
      </c>
      <c r="Q1289" s="34" t="s">
        <v>4139</v>
      </c>
      <c r="R1289" s="34">
        <v>21.2</v>
      </c>
      <c r="S1289" s="34" t="s">
        <v>763</v>
      </c>
    </row>
    <row r="1290" spans="1:19">
      <c r="A1290" s="34" t="str">
        <f t="shared" si="63"/>
        <v>Sour LSD- W39</v>
      </c>
      <c r="B1290" s="93">
        <f t="shared" si="64"/>
        <v>20.99</v>
      </c>
      <c r="C1290" s="93">
        <f t="shared" si="65"/>
        <v>0</v>
      </c>
      <c r="Q1290" s="36" t="s">
        <v>4383</v>
      </c>
      <c r="R1290" s="34">
        <v>21.2</v>
      </c>
      <c r="S1290" s="34" t="s">
        <v>763</v>
      </c>
    </row>
    <row r="1291" spans="1:19">
      <c r="A1291" s="34" t="str">
        <f t="shared" si="63"/>
        <v>Snozzberry- W4a</v>
      </c>
      <c r="B1291" s="93">
        <f t="shared" si="64"/>
        <v>21</v>
      </c>
      <c r="C1291" s="93" t="str">
        <f t="shared" si="65"/>
        <v>NO INFO</v>
      </c>
      <c r="Q1291" s="64" t="s">
        <v>3673</v>
      </c>
      <c r="R1291" s="34">
        <v>21.25</v>
      </c>
      <c r="S1291" s="34" t="s">
        <v>763</v>
      </c>
    </row>
    <row r="1292" spans="1:19">
      <c r="A1292" s="34" t="str">
        <f t="shared" si="63"/>
        <v>Grapefruit- W4a</v>
      </c>
      <c r="B1292" s="93">
        <f t="shared" si="64"/>
        <v>21</v>
      </c>
      <c r="C1292" s="93" t="str">
        <f t="shared" si="65"/>
        <v>NO INFO</v>
      </c>
      <c r="Q1292" s="34" t="s">
        <v>2096</v>
      </c>
      <c r="R1292" s="34">
        <v>21.26</v>
      </c>
      <c r="S1292" s="34">
        <v>0</v>
      </c>
    </row>
    <row r="1293" spans="1:19">
      <c r="A1293" s="34" t="str">
        <f t="shared" si="63"/>
        <v>Do-Si-Dos- W4a</v>
      </c>
      <c r="B1293" s="93">
        <f t="shared" si="64"/>
        <v>21</v>
      </c>
      <c r="C1293" s="93" t="str">
        <f t="shared" si="65"/>
        <v>NO INFO</v>
      </c>
      <c r="Q1293" s="34" t="s">
        <v>2133</v>
      </c>
      <c r="R1293" s="34">
        <v>21.27</v>
      </c>
      <c r="S1293" s="34">
        <v>0</v>
      </c>
    </row>
    <row r="1294" spans="1:19">
      <c r="A1294" s="34" t="str">
        <f t="shared" si="63"/>
        <v>Orange Kush- W4a</v>
      </c>
      <c r="B1294" s="93">
        <f t="shared" si="64"/>
        <v>21</v>
      </c>
      <c r="C1294" s="93" t="str">
        <f t="shared" si="65"/>
        <v>NO INFO</v>
      </c>
      <c r="Q1294" s="36" t="s">
        <v>4507</v>
      </c>
      <c r="R1294" s="36">
        <v>21.27</v>
      </c>
      <c r="S1294" s="36">
        <v>0.09</v>
      </c>
    </row>
    <row r="1295" spans="1:19">
      <c r="A1295" s="34" t="str">
        <f t="shared" si="63"/>
        <v>Sunset Sherbert- W4a</v>
      </c>
      <c r="B1295" s="93">
        <f t="shared" si="64"/>
        <v>21</v>
      </c>
      <c r="C1295" s="93" t="str">
        <f t="shared" si="65"/>
        <v>NO INFO</v>
      </c>
      <c r="Q1295" s="36" t="s">
        <v>3304</v>
      </c>
      <c r="R1295" s="34">
        <v>21.29</v>
      </c>
      <c r="S1295" s="34" t="s">
        <v>795</v>
      </c>
    </row>
    <row r="1296" spans="1:19">
      <c r="A1296" s="34" t="str">
        <f t="shared" si="63"/>
        <v>Green Dream- W4a</v>
      </c>
      <c r="B1296" s="93">
        <f t="shared" si="64"/>
        <v>21</v>
      </c>
      <c r="C1296" s="93" t="str">
        <f t="shared" si="65"/>
        <v>NO INFO</v>
      </c>
      <c r="Q1296" s="36" t="s">
        <v>3336</v>
      </c>
      <c r="R1296" s="34">
        <v>21.29</v>
      </c>
      <c r="S1296" s="34" t="s">
        <v>763</v>
      </c>
    </row>
    <row r="1297" spans="1:19">
      <c r="A1297" s="34" t="str">
        <f t="shared" si="63"/>
        <v>Grease Monkey- W4a</v>
      </c>
      <c r="B1297" s="93">
        <f t="shared" si="64"/>
        <v>21</v>
      </c>
      <c r="C1297" s="93" t="str">
        <f t="shared" si="65"/>
        <v>NO INFO</v>
      </c>
      <c r="Q1297" s="34" t="s">
        <v>2272</v>
      </c>
      <c r="R1297" s="34">
        <v>21.3</v>
      </c>
      <c r="S1297" s="34" t="s">
        <v>763</v>
      </c>
    </row>
    <row r="1298" spans="1:19">
      <c r="A1298" s="34" t="str">
        <f t="shared" si="63"/>
        <v>Blue Dream- W4a</v>
      </c>
      <c r="B1298" s="93">
        <f t="shared" si="64"/>
        <v>21</v>
      </c>
      <c r="C1298" s="93" t="str">
        <f t="shared" si="65"/>
        <v>NO INFO</v>
      </c>
      <c r="Q1298" s="34" t="s">
        <v>2326</v>
      </c>
      <c r="R1298" s="34">
        <v>21.3</v>
      </c>
      <c r="S1298" s="34">
        <v>0.2</v>
      </c>
    </row>
    <row r="1299" spans="1:19">
      <c r="A1299" s="34" t="str">
        <f t="shared" si="63"/>
        <v>Wonder Woman- W4a</v>
      </c>
      <c r="B1299" s="93">
        <f t="shared" si="64"/>
        <v>21</v>
      </c>
      <c r="C1299" s="93" t="str">
        <f t="shared" si="65"/>
        <v>NO INFO</v>
      </c>
      <c r="Q1299" s="34" t="s">
        <v>2552</v>
      </c>
      <c r="R1299" s="34">
        <v>21.3</v>
      </c>
      <c r="S1299" s="34" t="s">
        <v>763</v>
      </c>
    </row>
    <row r="1300" spans="1:19">
      <c r="A1300" s="34" t="str">
        <f t="shared" si="63"/>
        <v>Green Crack- W6</v>
      </c>
      <c r="B1300" s="93">
        <f t="shared" si="64"/>
        <v>21</v>
      </c>
      <c r="C1300" s="93" t="str">
        <f t="shared" si="65"/>
        <v>NO INFO</v>
      </c>
      <c r="Q1300" s="34" t="s">
        <v>2606</v>
      </c>
      <c r="R1300" s="34">
        <v>21.3</v>
      </c>
      <c r="S1300" s="34" t="s">
        <v>763</v>
      </c>
    </row>
    <row r="1301" spans="1:19">
      <c r="A1301" s="34" t="str">
        <f t="shared" si="63"/>
        <v>Allen Wrench- Nebula- W7a</v>
      </c>
      <c r="B1301" s="93">
        <f t="shared" si="64"/>
        <v>21</v>
      </c>
      <c r="C1301" s="93" t="str">
        <f t="shared" si="65"/>
        <v>NO INFO</v>
      </c>
      <c r="Q1301" s="34" t="s">
        <v>2615</v>
      </c>
      <c r="R1301" s="34">
        <v>21.3</v>
      </c>
      <c r="S1301" s="34">
        <v>0.2</v>
      </c>
    </row>
    <row r="1302" spans="1:19">
      <c r="A1302" s="34" t="str">
        <f t="shared" si="63"/>
        <v>White Russian Budlets- Dama- W7a</v>
      </c>
      <c r="B1302" s="93">
        <f t="shared" si="64"/>
        <v>21</v>
      </c>
      <c r="C1302" s="93" t="str">
        <f t="shared" si="65"/>
        <v>NO INFO</v>
      </c>
      <c r="Q1302" s="34" t="s">
        <v>2976</v>
      </c>
      <c r="R1302" s="34">
        <v>21.3</v>
      </c>
      <c r="S1302" s="34" t="s">
        <v>763</v>
      </c>
    </row>
    <row r="1303" spans="1:19">
      <c r="A1303" s="34" t="str">
        <f t="shared" si="63"/>
        <v>White Walker- Firebros- W7a</v>
      </c>
      <c r="B1303" s="93">
        <f t="shared" si="64"/>
        <v>21</v>
      </c>
      <c r="C1303" s="93" t="str">
        <f t="shared" si="65"/>
        <v>NO INFO</v>
      </c>
      <c r="Q1303" s="34" t="s">
        <v>3013</v>
      </c>
      <c r="R1303" s="34">
        <v>21.3</v>
      </c>
      <c r="S1303" s="34" t="s">
        <v>763</v>
      </c>
    </row>
    <row r="1304" spans="1:19">
      <c r="A1304" s="34" t="str">
        <f t="shared" si="63"/>
        <v>Phat Panda- Strawberry Banana- W9a</v>
      </c>
      <c r="B1304" s="93">
        <f t="shared" si="64"/>
        <v>21</v>
      </c>
      <c r="C1304" s="93">
        <f t="shared" si="65"/>
        <v>0.9</v>
      </c>
      <c r="Q1304" s="36" t="s">
        <v>3365</v>
      </c>
      <c r="R1304" s="34">
        <v>21.3</v>
      </c>
      <c r="S1304" s="34" t="s">
        <v>763</v>
      </c>
    </row>
    <row r="1305" spans="1:19">
      <c r="A1305" s="34" t="str">
        <f t="shared" si="63"/>
        <v>Glurilla Platinum Gardens- W16a</v>
      </c>
      <c r="B1305" s="93">
        <f t="shared" si="64"/>
        <v>21</v>
      </c>
      <c r="C1305" s="93" t="str">
        <f t="shared" si="65"/>
        <v>NO INFO</v>
      </c>
      <c r="Q1305" s="64" t="s">
        <v>3499</v>
      </c>
      <c r="R1305" s="34">
        <v>21.3</v>
      </c>
      <c r="S1305" s="34" t="s">
        <v>763</v>
      </c>
    </row>
    <row r="1306" spans="1:19">
      <c r="A1306" s="34" t="str">
        <f t="shared" si="63"/>
        <v>Cookies n Cream #2 Pre Roll 1.5g 1937 Farms- W16a</v>
      </c>
      <c r="B1306" s="93">
        <f t="shared" si="64"/>
        <v>21</v>
      </c>
      <c r="C1306" s="93" t="str">
        <f t="shared" si="65"/>
        <v>NO INFO</v>
      </c>
      <c r="Q1306" s="64" t="s">
        <v>3558</v>
      </c>
      <c r="R1306" s="34">
        <v>21.3</v>
      </c>
      <c r="S1306" s="34" t="s">
        <v>795</v>
      </c>
    </row>
    <row r="1307" spans="1:19">
      <c r="A1307" s="34" t="str">
        <f t="shared" si="63"/>
        <v>Knights Hemplar Afgooey (Indica Preroll)- W9b</v>
      </c>
      <c r="B1307" s="93">
        <f t="shared" si="64"/>
        <v>21</v>
      </c>
      <c r="C1307" s="93" t="str">
        <f t="shared" si="65"/>
        <v>NO INFO</v>
      </c>
      <c r="Q1307" s="64" t="s">
        <v>3671</v>
      </c>
      <c r="R1307" s="34">
        <v>21.3</v>
      </c>
      <c r="S1307" s="34" t="s">
        <v>763</v>
      </c>
    </row>
    <row r="1308" spans="1:19">
      <c r="A1308" s="34" t="str">
        <f t="shared" si="63"/>
        <v>Blue Cookieberry Crunch- W21a</v>
      </c>
      <c r="B1308" s="93">
        <f t="shared" si="64"/>
        <v>21</v>
      </c>
      <c r="C1308" s="93">
        <f t="shared" si="65"/>
        <v>0.4</v>
      </c>
      <c r="Q1308" s="36" t="s">
        <v>4051</v>
      </c>
      <c r="R1308" s="36">
        <v>21.3</v>
      </c>
      <c r="S1308" s="36">
        <v>0.36</v>
      </c>
    </row>
    <row r="1309" spans="1:19">
      <c r="A1309" s="34" t="str">
        <f t="shared" si="63"/>
        <v>Agent Gorilla- W22a</v>
      </c>
      <c r="B1309" s="93">
        <f t="shared" si="64"/>
        <v>21</v>
      </c>
      <c r="C1309" s="93" t="str">
        <f t="shared" si="65"/>
        <v>NO INFO</v>
      </c>
      <c r="Q1309" s="34" t="s">
        <v>2226</v>
      </c>
      <c r="R1309" s="34">
        <v>21.32</v>
      </c>
      <c r="S1309" s="34" t="s">
        <v>763</v>
      </c>
    </row>
    <row r="1310" spans="1:19">
      <c r="A1310" s="34" t="str">
        <f t="shared" si="63"/>
        <v>Dutchberry- W22a</v>
      </c>
      <c r="B1310" s="93">
        <f t="shared" si="64"/>
        <v>21</v>
      </c>
      <c r="C1310" s="93" t="str">
        <f t="shared" si="65"/>
        <v>NO INFO</v>
      </c>
      <c r="Q1310" s="64" t="s">
        <v>3579</v>
      </c>
      <c r="R1310" s="34">
        <v>21.32</v>
      </c>
      <c r="S1310" s="34" t="s">
        <v>795</v>
      </c>
    </row>
    <row r="1311" spans="1:19">
      <c r="A1311" s="34" t="str">
        <f t="shared" si="63"/>
        <v>Green Crack From Heavyweight- W22a</v>
      </c>
      <c r="B1311" s="93">
        <f t="shared" si="64"/>
        <v>21</v>
      </c>
      <c r="C1311" s="93" t="str">
        <f t="shared" si="65"/>
        <v>NO INFO</v>
      </c>
      <c r="Q1311" s="36" t="s">
        <v>4470</v>
      </c>
      <c r="R1311" s="34">
        <v>21.32</v>
      </c>
      <c r="S1311" s="34">
        <v>0.18</v>
      </c>
    </row>
    <row r="1312" spans="1:19">
      <c r="A1312" s="34" t="str">
        <f t="shared" si="63"/>
        <v>Ounces from Florigen- W22a</v>
      </c>
      <c r="B1312" s="93">
        <f t="shared" si="64"/>
        <v>21</v>
      </c>
      <c r="C1312" s="93" t="str">
        <f t="shared" si="65"/>
        <v>NO INFO</v>
      </c>
      <c r="Q1312" s="34" t="s">
        <v>3861</v>
      </c>
      <c r="R1312" s="34">
        <v>21.34</v>
      </c>
      <c r="S1312" s="34" t="s">
        <v>763</v>
      </c>
    </row>
    <row r="1313" spans="1:19">
      <c r="A1313" s="34" t="str">
        <f t="shared" si="63"/>
        <v>Super Lemon Haze- W22a</v>
      </c>
      <c r="B1313" s="93">
        <f t="shared" si="64"/>
        <v>21</v>
      </c>
      <c r="C1313" s="93" t="str">
        <f t="shared" si="65"/>
        <v>NO INFO</v>
      </c>
      <c r="Q1313" s="36" t="s">
        <v>4520</v>
      </c>
      <c r="R1313" s="36">
        <v>21.34</v>
      </c>
      <c r="S1313" s="36">
        <v>0.52</v>
      </c>
    </row>
    <row r="1314" spans="1:19">
      <c r="A1314" s="34" t="str">
        <f t="shared" si="63"/>
        <v>Big Black- W22a</v>
      </c>
      <c r="B1314" s="93">
        <f t="shared" si="64"/>
        <v>21</v>
      </c>
      <c r="C1314" s="93" t="str">
        <f t="shared" si="65"/>
        <v>NO INFO</v>
      </c>
      <c r="Q1314" s="34" t="s">
        <v>2429</v>
      </c>
      <c r="R1314" s="34">
        <v>21.4</v>
      </c>
      <c r="S1314" s="34" t="s">
        <v>763</v>
      </c>
    </row>
    <row r="1315" spans="1:19">
      <c r="A1315" s="34" t="str">
        <f t="shared" si="63"/>
        <v>Gorilla Glue #4 From Natural Mystic- W22a</v>
      </c>
      <c r="B1315" s="93">
        <f t="shared" si="64"/>
        <v>21</v>
      </c>
      <c r="C1315" s="93" t="str">
        <f t="shared" si="65"/>
        <v>NO INFO</v>
      </c>
      <c r="Q1315" s="34" t="s">
        <v>2455</v>
      </c>
      <c r="R1315" s="34">
        <v>21.4</v>
      </c>
      <c r="S1315" s="34" t="s">
        <v>763</v>
      </c>
    </row>
    <row r="1316" spans="1:19">
      <c r="A1316" s="34" t="str">
        <f t="shared" si="63"/>
        <v>Ounces from Florigen- W22a</v>
      </c>
      <c r="B1316" s="93">
        <f t="shared" si="64"/>
        <v>21</v>
      </c>
      <c r="C1316" s="93" t="str">
        <f t="shared" si="65"/>
        <v>NO INFO</v>
      </c>
      <c r="Q1316" s="34" t="s">
        <v>2456</v>
      </c>
      <c r="R1316" s="34">
        <v>21.4</v>
      </c>
      <c r="S1316" s="34" t="s">
        <v>763</v>
      </c>
    </row>
    <row r="1317" spans="1:19">
      <c r="A1317" s="34" t="str">
        <f t="shared" si="63"/>
        <v>Snow Leopard- W22a</v>
      </c>
      <c r="B1317" s="93">
        <f t="shared" si="64"/>
        <v>21</v>
      </c>
      <c r="C1317" s="93" t="str">
        <f t="shared" si="65"/>
        <v>NO INFO</v>
      </c>
      <c r="Q1317" s="34" t="s">
        <v>2527</v>
      </c>
      <c r="R1317" s="34">
        <v>21.4</v>
      </c>
      <c r="S1317" s="34" t="s">
        <v>795</v>
      </c>
    </row>
    <row r="1318" spans="1:19">
      <c r="A1318" s="34" t="str">
        <f t="shared" si="63"/>
        <v>Pre Rolls from Cannasol- W22a</v>
      </c>
      <c r="B1318" s="93">
        <f t="shared" si="64"/>
        <v>21</v>
      </c>
      <c r="C1318" s="93" t="str">
        <f t="shared" si="65"/>
        <v>NO INFO</v>
      </c>
      <c r="Q1318" s="34" t="s">
        <v>2596</v>
      </c>
      <c r="R1318" s="34">
        <v>21.4</v>
      </c>
      <c r="S1318" s="34" t="s">
        <v>795</v>
      </c>
    </row>
    <row r="1319" spans="1:19">
      <c r="A1319" s="34" t="str">
        <f t="shared" si="63"/>
        <v>True OG- W23</v>
      </c>
      <c r="B1319" s="93">
        <f t="shared" si="64"/>
        <v>21</v>
      </c>
      <c r="C1319" s="93" t="str">
        <f t="shared" si="65"/>
        <v>No INFO</v>
      </c>
      <c r="Q1319" s="34" t="s">
        <v>2712</v>
      </c>
      <c r="R1319" s="34">
        <v>21.4</v>
      </c>
      <c r="S1319" s="34">
        <v>0.9</v>
      </c>
    </row>
    <row r="1320" spans="1:19">
      <c r="A1320" s="34" t="str">
        <f t="shared" si="63"/>
        <v>Critical Plus (Pre-roll)- W23</v>
      </c>
      <c r="B1320" s="93">
        <f t="shared" si="64"/>
        <v>21</v>
      </c>
      <c r="C1320" s="93" t="str">
        <f t="shared" si="65"/>
        <v>NO INFO</v>
      </c>
      <c r="Q1320" s="34" t="s">
        <v>2992</v>
      </c>
      <c r="R1320" s="34">
        <v>21.4</v>
      </c>
      <c r="S1320" s="34" t="s">
        <v>763</v>
      </c>
    </row>
    <row r="1321" spans="1:19">
      <c r="A1321" s="34" t="str">
        <f t="shared" si="63"/>
        <v>Zombie OG- W4b</v>
      </c>
      <c r="B1321" s="93">
        <f t="shared" si="64"/>
        <v>21</v>
      </c>
      <c r="C1321" s="93" t="str">
        <f t="shared" si="65"/>
        <v>NO INFO</v>
      </c>
      <c r="Q1321" s="34" t="s">
        <v>3020</v>
      </c>
      <c r="R1321" s="34">
        <v>21.4</v>
      </c>
      <c r="S1321" s="34">
        <v>0.4</v>
      </c>
    </row>
    <row r="1322" spans="1:19">
      <c r="A1322" s="34" t="str">
        <f t="shared" si="63"/>
        <v>Orange Kush- W4b</v>
      </c>
      <c r="B1322" s="93">
        <f t="shared" si="64"/>
        <v>21</v>
      </c>
      <c r="C1322" s="93" t="str">
        <f t="shared" si="65"/>
        <v>NO INFO</v>
      </c>
      <c r="Q1322" s="34" t="s">
        <v>3073</v>
      </c>
      <c r="R1322" s="34">
        <v>21.4</v>
      </c>
      <c r="S1322" s="34" t="s">
        <v>763</v>
      </c>
    </row>
    <row r="1323" spans="1:19">
      <c r="A1323" s="34" t="str">
        <f t="shared" si="63"/>
        <v>Pennywise- W4b</v>
      </c>
      <c r="B1323" s="93">
        <f t="shared" si="64"/>
        <v>21</v>
      </c>
      <c r="C1323" s="93">
        <f t="shared" si="65"/>
        <v>21</v>
      </c>
      <c r="Q1323" s="34" t="s">
        <v>3107</v>
      </c>
      <c r="R1323" s="34">
        <v>21.4</v>
      </c>
      <c r="S1323" s="34">
        <v>0.6</v>
      </c>
    </row>
    <row r="1324" spans="1:19">
      <c r="A1324" s="34" t="str">
        <f t="shared" si="63"/>
        <v>Training Day- W4b</v>
      </c>
      <c r="B1324" s="93">
        <f t="shared" si="64"/>
        <v>21</v>
      </c>
      <c r="C1324" s="93" t="str">
        <f t="shared" si="65"/>
        <v>NO INFO</v>
      </c>
      <c r="Q1324" s="34" t="s">
        <v>3129</v>
      </c>
      <c r="R1324" s="34">
        <v>21.4</v>
      </c>
      <c r="S1324" s="34">
        <v>0.3</v>
      </c>
    </row>
    <row r="1325" spans="1:19">
      <c r="A1325" s="34" t="str">
        <f t="shared" si="63"/>
        <v>Huckleberry- W4b</v>
      </c>
      <c r="B1325" s="93">
        <f t="shared" si="64"/>
        <v>21</v>
      </c>
      <c r="C1325" s="93" t="str">
        <f t="shared" si="65"/>
        <v>NO INFO</v>
      </c>
      <c r="Q1325" s="36" t="s">
        <v>3333</v>
      </c>
      <c r="R1325" s="34">
        <v>21.4</v>
      </c>
      <c r="S1325" s="34" t="s">
        <v>763</v>
      </c>
    </row>
    <row r="1326" spans="1:19">
      <c r="A1326" s="34" t="str">
        <f t="shared" si="63"/>
        <v>Blueberry Silvertip- W4b</v>
      </c>
      <c r="B1326" s="93">
        <f t="shared" si="64"/>
        <v>21</v>
      </c>
      <c r="C1326" s="93" t="str">
        <f t="shared" si="65"/>
        <v>NO INFO</v>
      </c>
      <c r="Q1326" s="36" t="s">
        <v>3361</v>
      </c>
      <c r="R1326" s="34">
        <v>21.4</v>
      </c>
      <c r="S1326" s="34" t="s">
        <v>795</v>
      </c>
    </row>
    <row r="1327" spans="1:19">
      <c r="A1327" s="34" t="str">
        <f t="shared" si="63"/>
        <v>Soul Safari- W4b</v>
      </c>
      <c r="B1327" s="93">
        <f t="shared" si="64"/>
        <v>21</v>
      </c>
      <c r="C1327" s="93" t="str">
        <f t="shared" si="65"/>
        <v>NO INFO</v>
      </c>
      <c r="Q1327" s="64" t="s">
        <v>3521</v>
      </c>
      <c r="R1327" s="34">
        <v>21.4</v>
      </c>
      <c r="S1327" s="34" t="s">
        <v>763</v>
      </c>
    </row>
    <row r="1328" spans="1:19">
      <c r="A1328" s="34" t="str">
        <f t="shared" si="63"/>
        <v>Optimus Prime- W4b</v>
      </c>
      <c r="B1328" s="93">
        <f t="shared" si="64"/>
        <v>21</v>
      </c>
      <c r="C1328" s="93" t="str">
        <f t="shared" si="65"/>
        <v>NO INFO</v>
      </c>
      <c r="Q1328" s="64" t="s">
        <v>3551</v>
      </c>
      <c r="R1328" s="34">
        <v>21.4</v>
      </c>
      <c r="S1328" s="34" t="s">
        <v>795</v>
      </c>
    </row>
    <row r="1329" spans="1:19">
      <c r="A1329" s="34" t="str">
        <f t="shared" si="63"/>
        <v>Sherbert- W4b</v>
      </c>
      <c r="B1329" s="93">
        <f t="shared" si="64"/>
        <v>21</v>
      </c>
      <c r="C1329" s="93" t="str">
        <f t="shared" si="65"/>
        <v>NO INFO</v>
      </c>
      <c r="Q1329" s="64" t="s">
        <v>3555</v>
      </c>
      <c r="R1329" s="34">
        <v>21.4</v>
      </c>
      <c r="S1329" s="34" t="s">
        <v>763</v>
      </c>
    </row>
    <row r="1330" spans="1:19">
      <c r="A1330" s="34" t="str">
        <f t="shared" si="63"/>
        <v>OJ Kush Breath- W4b</v>
      </c>
      <c r="B1330" s="93">
        <f t="shared" si="64"/>
        <v>21</v>
      </c>
      <c r="C1330" s="93" t="str">
        <f t="shared" si="65"/>
        <v>NO INFO</v>
      </c>
      <c r="Q1330" s="64" t="s">
        <v>3592</v>
      </c>
      <c r="R1330" s="34">
        <v>21.4</v>
      </c>
      <c r="S1330" s="34" t="s">
        <v>763</v>
      </c>
    </row>
    <row r="1331" spans="1:19">
      <c r="A1331" s="34" t="str">
        <f t="shared" si="63"/>
        <v>Black Cherry OG- W4b</v>
      </c>
      <c r="B1331" s="93">
        <f t="shared" si="64"/>
        <v>21</v>
      </c>
      <c r="C1331" s="93" t="str">
        <f t="shared" si="65"/>
        <v>NO INFO</v>
      </c>
      <c r="Q1331" s="36" t="s">
        <v>3760</v>
      </c>
      <c r="R1331" s="34">
        <v>21.4</v>
      </c>
      <c r="S1331" s="34">
        <v>0</v>
      </c>
    </row>
    <row r="1332" spans="1:19">
      <c r="A1332" s="34" t="str">
        <f t="shared" si="63"/>
        <v>Rick Jones- W4b</v>
      </c>
      <c r="B1332" s="93">
        <f t="shared" si="64"/>
        <v>21</v>
      </c>
      <c r="C1332" s="93" t="str">
        <f t="shared" si="65"/>
        <v>NO INFO</v>
      </c>
      <c r="Q1332" s="36" t="s">
        <v>3798</v>
      </c>
      <c r="R1332" s="36">
        <v>21.4</v>
      </c>
      <c r="S1332" s="36">
        <v>0.06</v>
      </c>
    </row>
    <row r="1333" spans="1:19">
      <c r="A1333" s="34" t="str">
        <f t="shared" si="63"/>
        <v>Buddy Boy Surprise- W4b</v>
      </c>
      <c r="B1333" s="93">
        <f t="shared" si="64"/>
        <v>21</v>
      </c>
      <c r="C1333" s="93" t="str">
        <f t="shared" si="65"/>
        <v>NO INFO</v>
      </c>
      <c r="Q1333" s="36" t="s">
        <v>3898</v>
      </c>
      <c r="R1333" s="36">
        <v>21.4</v>
      </c>
      <c r="S1333" s="36">
        <v>0</v>
      </c>
    </row>
    <row r="1334" spans="1:19">
      <c r="A1334" s="34" t="str">
        <f t="shared" si="63"/>
        <v>ATF- W4b</v>
      </c>
      <c r="B1334" s="93">
        <f t="shared" si="64"/>
        <v>21</v>
      </c>
      <c r="C1334" s="93" t="str">
        <f t="shared" si="65"/>
        <v>NO INFO</v>
      </c>
      <c r="Q1334" s="34" t="s">
        <v>4164</v>
      </c>
      <c r="R1334" s="34">
        <v>21.4</v>
      </c>
      <c r="S1334" s="34">
        <v>0.9</v>
      </c>
    </row>
    <row r="1335" spans="1:19">
      <c r="A1335" s="34" t="str">
        <f t="shared" si="63"/>
        <v>Orange Fruity Pebbles- W4b</v>
      </c>
      <c r="B1335" s="93">
        <f t="shared" si="64"/>
        <v>21</v>
      </c>
      <c r="C1335" s="93" t="str">
        <f t="shared" si="65"/>
        <v>NO INFO</v>
      </c>
      <c r="Q1335" s="36" t="s">
        <v>4315</v>
      </c>
      <c r="R1335" s="34">
        <v>21.4</v>
      </c>
      <c r="S1335" s="34" t="s">
        <v>763</v>
      </c>
    </row>
    <row r="1336" spans="1:19">
      <c r="A1336" s="34" t="str">
        <f t="shared" si="63"/>
        <v>Kush Dream- W4b</v>
      </c>
      <c r="B1336" s="93">
        <f t="shared" si="64"/>
        <v>21</v>
      </c>
      <c r="C1336" s="93" t="str">
        <f t="shared" si="65"/>
        <v>NO INFO</v>
      </c>
      <c r="Q1336" s="36" t="s">
        <v>4330</v>
      </c>
      <c r="R1336" s="34">
        <v>21.4</v>
      </c>
      <c r="S1336" s="34" t="s">
        <v>795</v>
      </c>
    </row>
    <row r="1337" spans="1:19">
      <c r="A1337" s="34" t="str">
        <f t="shared" si="63"/>
        <v>Alien preroll- W4b</v>
      </c>
      <c r="B1337" s="93">
        <f t="shared" si="64"/>
        <v>21</v>
      </c>
      <c r="C1337" s="93" t="str">
        <f t="shared" si="65"/>
        <v>NO INFO</v>
      </c>
      <c r="Q1337" s="36" t="s">
        <v>4384</v>
      </c>
      <c r="R1337" s="34">
        <v>21.4</v>
      </c>
      <c r="S1337" s="34" t="s">
        <v>763</v>
      </c>
    </row>
    <row r="1338" spans="1:19">
      <c r="A1338" s="34" t="str">
        <f t="shared" si="63"/>
        <v>Dutch Treat- W4b</v>
      </c>
      <c r="B1338" s="93">
        <f t="shared" si="64"/>
        <v>21</v>
      </c>
      <c r="C1338" s="93" t="str">
        <f t="shared" si="65"/>
        <v>NO INFO</v>
      </c>
      <c r="Q1338" s="34" t="s">
        <v>4430</v>
      </c>
      <c r="R1338" s="34">
        <v>21.4</v>
      </c>
      <c r="S1338" s="34">
        <v>0.15</v>
      </c>
    </row>
    <row r="1339" spans="1:19">
      <c r="A1339" s="34" t="str">
        <f t="shared" si="63"/>
        <v>Dosido's preroll- W4b</v>
      </c>
      <c r="B1339" s="93">
        <f t="shared" si="64"/>
        <v>21</v>
      </c>
      <c r="C1339" s="93" t="str">
        <f t="shared" si="65"/>
        <v>NO INFO</v>
      </c>
      <c r="Q1339" s="36" t="s">
        <v>4482</v>
      </c>
      <c r="R1339" s="34">
        <v>21.4</v>
      </c>
      <c r="S1339" s="34">
        <v>0.56999999999999995</v>
      </c>
    </row>
    <row r="1340" spans="1:19">
      <c r="A1340" s="34" t="str">
        <f t="shared" si="63"/>
        <v>Ghost of LeeRoy- W25</v>
      </c>
      <c r="B1340" s="93">
        <f t="shared" si="64"/>
        <v>21</v>
      </c>
      <c r="C1340" s="93" t="str">
        <f t="shared" si="65"/>
        <v>NO INFO</v>
      </c>
      <c r="Q1340" s="36" t="s">
        <v>3945</v>
      </c>
      <c r="R1340" s="65">
        <v>21.42</v>
      </c>
      <c r="S1340" s="65">
        <v>0</v>
      </c>
    </row>
    <row r="1341" spans="1:19">
      <c r="A1341" s="34" t="str">
        <f t="shared" si="63"/>
        <v>Espresso- W25</v>
      </c>
      <c r="B1341" s="93">
        <f t="shared" si="64"/>
        <v>21</v>
      </c>
      <c r="C1341" s="93" t="str">
        <f t="shared" si="65"/>
        <v>NO INFO</v>
      </c>
      <c r="Q1341" s="64" t="s">
        <v>3576</v>
      </c>
      <c r="R1341" s="34">
        <v>21.44</v>
      </c>
      <c r="S1341" s="34" t="s">
        <v>763</v>
      </c>
    </row>
    <row r="1342" spans="1:19">
      <c r="A1342" s="34" t="str">
        <f t="shared" si="63"/>
        <v>Illumidodi PreRolls- W25</v>
      </c>
      <c r="B1342" s="93">
        <f t="shared" si="64"/>
        <v>21</v>
      </c>
      <c r="C1342" s="93" t="str">
        <f t="shared" si="65"/>
        <v>NO INFO</v>
      </c>
      <c r="Q1342" s="34" t="s">
        <v>3737</v>
      </c>
      <c r="R1342" s="36">
        <v>21.45</v>
      </c>
      <c r="S1342" s="36">
        <v>0.05</v>
      </c>
    </row>
    <row r="1343" spans="1:19">
      <c r="A1343" s="34" t="str">
        <f t="shared" si="63"/>
        <v>MK Ultra PreRoll- W25</v>
      </c>
      <c r="B1343" s="93">
        <f t="shared" si="64"/>
        <v>21</v>
      </c>
      <c r="C1343" s="93" t="str">
        <f t="shared" si="65"/>
        <v>NO INFO</v>
      </c>
      <c r="Q1343" s="36" t="s">
        <v>3762</v>
      </c>
      <c r="R1343" s="34">
        <v>21.45</v>
      </c>
      <c r="S1343" s="34">
        <v>0.05</v>
      </c>
    </row>
    <row r="1344" spans="1:19">
      <c r="A1344" s="34" t="str">
        <f t="shared" si="63"/>
        <v>MB- FruitPunch- W28</v>
      </c>
      <c r="B1344" s="93">
        <f t="shared" si="64"/>
        <v>21</v>
      </c>
      <c r="C1344" s="93">
        <f t="shared" si="65"/>
        <v>0.15</v>
      </c>
      <c r="Q1344" s="36" t="s">
        <v>3876</v>
      </c>
      <c r="R1344" s="36">
        <v>21.45</v>
      </c>
      <c r="S1344" s="36">
        <v>0</v>
      </c>
    </row>
    <row r="1345" spans="1:19">
      <c r="A1345" s="34" t="str">
        <f t="shared" ref="A1345:A1408" si="66">Q1219</f>
        <v>Dutch Treat- Sysco Pancho- W30</v>
      </c>
      <c r="B1345" s="93">
        <f t="shared" ref="B1345:B1408" si="67">R1219</f>
        <v>21</v>
      </c>
      <c r="C1345" s="93" t="str">
        <f t="shared" ref="C1345:C1408" si="68">S1219</f>
        <v>NO INFO</v>
      </c>
      <c r="Q1345" s="36" t="s">
        <v>4040</v>
      </c>
      <c r="R1345" s="36">
        <v>21.47</v>
      </c>
      <c r="S1345" s="36">
        <v>0.04</v>
      </c>
    </row>
    <row r="1346" spans="1:19">
      <c r="A1346" s="34" t="str">
        <f t="shared" si="66"/>
        <v>Pineapple Chunk- W30</v>
      </c>
      <c r="B1346" s="93">
        <f t="shared" si="67"/>
        <v>21</v>
      </c>
      <c r="C1346" s="93" t="str">
        <f t="shared" si="68"/>
        <v>NO INFO</v>
      </c>
      <c r="Q1346" s="36" t="s">
        <v>4090</v>
      </c>
      <c r="R1346" s="36">
        <v>21.48</v>
      </c>
      <c r="S1346" s="36">
        <v>0.08</v>
      </c>
    </row>
    <row r="1347" spans="1:19">
      <c r="A1347" s="34" t="str">
        <f t="shared" si="66"/>
        <v>Super Lemon Kush- W30</v>
      </c>
      <c r="B1347" s="93">
        <f t="shared" si="67"/>
        <v>21</v>
      </c>
      <c r="C1347" s="93" t="str">
        <f t="shared" si="68"/>
        <v>NO INFO</v>
      </c>
      <c r="Q1347" s="34" t="s">
        <v>2284</v>
      </c>
      <c r="R1347" s="34">
        <v>21.5</v>
      </c>
      <c r="S1347" s="34">
        <v>0.7</v>
      </c>
    </row>
    <row r="1348" spans="1:19">
      <c r="A1348" s="34" t="str">
        <f t="shared" si="66"/>
        <v>Dutch Treat- Sysco Pancho- W30</v>
      </c>
      <c r="B1348" s="93">
        <f t="shared" si="67"/>
        <v>21</v>
      </c>
      <c r="C1348" s="93" t="str">
        <f t="shared" si="68"/>
        <v>NO INFO</v>
      </c>
      <c r="Q1348" s="34" t="s">
        <v>2305</v>
      </c>
      <c r="R1348" s="34">
        <v>21.5</v>
      </c>
      <c r="S1348" s="34">
        <v>0.3</v>
      </c>
    </row>
    <row r="1349" spans="1:19">
      <c r="A1349" s="34" t="str">
        <f t="shared" si="66"/>
        <v>Pineapple Chunk- W30</v>
      </c>
      <c r="B1349" s="93">
        <f t="shared" si="67"/>
        <v>21</v>
      </c>
      <c r="C1349" s="93" t="str">
        <f t="shared" si="68"/>
        <v>NO INFO</v>
      </c>
      <c r="Q1349" s="34" t="s">
        <v>2329</v>
      </c>
      <c r="R1349" s="34">
        <v>21.5</v>
      </c>
      <c r="S1349" s="34" t="s">
        <v>763</v>
      </c>
    </row>
    <row r="1350" spans="1:19">
      <c r="A1350" s="34" t="str">
        <f t="shared" si="66"/>
        <v>Super Lemon Kush- W30</v>
      </c>
      <c r="B1350" s="93">
        <f t="shared" si="67"/>
        <v>21</v>
      </c>
      <c r="C1350" s="93" t="str">
        <f t="shared" si="68"/>
        <v>NO INFO</v>
      </c>
      <c r="Q1350" s="34" t="s">
        <v>2424</v>
      </c>
      <c r="R1350" s="34">
        <v>21.5</v>
      </c>
      <c r="S1350" s="34" t="s">
        <v>763</v>
      </c>
    </row>
    <row r="1351" spans="1:19">
      <c r="A1351" s="34" t="str">
        <f t="shared" si="66"/>
        <v>Limesicle Preroll- W32</v>
      </c>
      <c r="B1351" s="93">
        <f t="shared" si="67"/>
        <v>21</v>
      </c>
      <c r="C1351" s="93">
        <f t="shared" si="68"/>
        <v>0.1</v>
      </c>
      <c r="Q1351" s="34" t="s">
        <v>2437</v>
      </c>
      <c r="R1351" s="34">
        <v>21.5</v>
      </c>
      <c r="S1351" s="34" t="s">
        <v>795</v>
      </c>
    </row>
    <row r="1352" spans="1:19">
      <c r="A1352" s="34" t="str">
        <f t="shared" si="66"/>
        <v>Gelato Preroll- W33</v>
      </c>
      <c r="B1352" s="93">
        <f t="shared" si="67"/>
        <v>21</v>
      </c>
      <c r="C1352" s="93">
        <f t="shared" si="68"/>
        <v>1</v>
      </c>
      <c r="Q1352" s="34" t="s">
        <v>2584</v>
      </c>
      <c r="R1352" s="34">
        <v>21.5</v>
      </c>
      <c r="S1352" s="34" t="s">
        <v>763</v>
      </c>
    </row>
    <row r="1353" spans="1:19">
      <c r="A1353" s="34" t="str">
        <f t="shared" si="66"/>
        <v>Flower Banana Punch #2- W34</v>
      </c>
      <c r="B1353" s="93">
        <f t="shared" si="67"/>
        <v>21</v>
      </c>
      <c r="C1353" s="93" t="str">
        <f t="shared" si="68"/>
        <v>NO INFO</v>
      </c>
      <c r="Q1353" s="34" t="s">
        <v>2647</v>
      </c>
      <c r="R1353" s="34">
        <v>21.5</v>
      </c>
      <c r="S1353" s="34">
        <v>0</v>
      </c>
    </row>
    <row r="1354" spans="1:19">
      <c r="A1354" s="34" t="str">
        <f t="shared" si="66"/>
        <v>True OG Bong Buddies- W36</v>
      </c>
      <c r="B1354" s="93">
        <f t="shared" si="67"/>
        <v>21</v>
      </c>
      <c r="C1354" s="93" t="str">
        <f t="shared" si="68"/>
        <v>NO INFO</v>
      </c>
      <c r="Q1354" s="34" t="s">
        <v>2731</v>
      </c>
      <c r="R1354" s="34">
        <v>21.5</v>
      </c>
      <c r="S1354" s="34" t="s">
        <v>763</v>
      </c>
    </row>
    <row r="1355" spans="1:19">
      <c r="A1355" s="34" t="str">
        <f t="shared" si="66"/>
        <v>Big E- W36</v>
      </c>
      <c r="B1355" s="93">
        <f t="shared" si="67"/>
        <v>21</v>
      </c>
      <c r="C1355" s="93">
        <f t="shared" si="68"/>
        <v>0.7</v>
      </c>
      <c r="Q1355" s="34" t="s">
        <v>2811</v>
      </c>
      <c r="R1355" s="34">
        <v>21.5</v>
      </c>
      <c r="S1355" s="34" t="s">
        <v>763</v>
      </c>
    </row>
    <row r="1356" spans="1:19">
      <c r="A1356" s="34" t="str">
        <f t="shared" si="66"/>
        <v>Sinfully Sour Mini- W36</v>
      </c>
      <c r="B1356" s="93">
        <f t="shared" si="67"/>
        <v>21</v>
      </c>
      <c r="C1356" s="93" t="str">
        <f t="shared" si="68"/>
        <v>NO INFO</v>
      </c>
      <c r="Q1356" s="34" t="s">
        <v>2812</v>
      </c>
      <c r="R1356" s="34">
        <v>21.5</v>
      </c>
      <c r="S1356" s="34" t="s">
        <v>763</v>
      </c>
    </row>
    <row r="1357" spans="1:19">
      <c r="A1357" s="34" t="str">
        <f t="shared" si="66"/>
        <v>American Beauty- W36</v>
      </c>
      <c r="B1357" s="93">
        <f t="shared" si="67"/>
        <v>21</v>
      </c>
      <c r="C1357" s="93" t="str">
        <f t="shared" si="68"/>
        <v>NO INFO</v>
      </c>
      <c r="Q1357" s="34" t="s">
        <v>2815</v>
      </c>
      <c r="R1357" s="34">
        <v>21.5</v>
      </c>
      <c r="S1357" s="34">
        <v>0.2</v>
      </c>
    </row>
    <row r="1358" spans="1:19">
      <c r="A1358" s="34" t="str">
        <f t="shared" si="66"/>
        <v>Locktight- W36</v>
      </c>
      <c r="B1358" s="93">
        <f t="shared" si="67"/>
        <v>21</v>
      </c>
      <c r="C1358" s="93" t="str">
        <f t="shared" si="68"/>
        <v>NO INFO</v>
      </c>
      <c r="Q1358" s="34" t="s">
        <v>2855</v>
      </c>
      <c r="R1358" s="34">
        <v>21.5</v>
      </c>
      <c r="S1358" s="34" t="s">
        <v>795</v>
      </c>
    </row>
    <row r="1359" spans="1:19">
      <c r="A1359" s="34" t="str">
        <f t="shared" si="66"/>
        <v>Prism #1- W37</v>
      </c>
      <c r="B1359" s="93">
        <f t="shared" si="67"/>
        <v>21</v>
      </c>
      <c r="C1359" s="93" t="str">
        <f t="shared" si="68"/>
        <v>No INFO</v>
      </c>
      <c r="Q1359" s="34" t="s">
        <v>2861</v>
      </c>
      <c r="R1359" s="34">
        <v>21.5</v>
      </c>
      <c r="S1359" s="34" t="s">
        <v>763</v>
      </c>
    </row>
    <row r="1360" spans="1:19">
      <c r="A1360" s="34" t="str">
        <f t="shared" si="66"/>
        <v>Critical Mass (pre-roll)- W37</v>
      </c>
      <c r="B1360" s="93">
        <f t="shared" si="67"/>
        <v>21</v>
      </c>
      <c r="C1360" s="93">
        <f t="shared" si="68"/>
        <v>0.3</v>
      </c>
      <c r="Q1360" s="34" t="s">
        <v>3011</v>
      </c>
      <c r="R1360" s="34">
        <v>21.5</v>
      </c>
      <c r="S1360" s="34">
        <v>0.2</v>
      </c>
    </row>
    <row r="1361" spans="1:19">
      <c r="A1361" s="34" t="str">
        <f t="shared" si="66"/>
        <v>OG Kush-W2</v>
      </c>
      <c r="B1361" s="93">
        <f t="shared" si="67"/>
        <v>21.03</v>
      </c>
      <c r="C1361" s="93">
        <f t="shared" si="68"/>
        <v>0</v>
      </c>
      <c r="Q1361" s="34" t="s">
        <v>3088</v>
      </c>
      <c r="R1361" s="34">
        <v>21.5</v>
      </c>
      <c r="S1361" s="34">
        <v>0.4</v>
      </c>
    </row>
    <row r="1362" spans="1:19">
      <c r="A1362" s="34" t="str">
        <f t="shared" si="66"/>
        <v>707 Headband- W32</v>
      </c>
      <c r="B1362" s="93">
        <f t="shared" si="67"/>
        <v>21.03</v>
      </c>
      <c r="C1362" s="93">
        <f t="shared" si="68"/>
        <v>0.28999999999999998</v>
      </c>
      <c r="Q1362" s="34" t="s">
        <v>3104</v>
      </c>
      <c r="R1362" s="34">
        <v>21.5</v>
      </c>
      <c r="S1362" s="34" t="s">
        <v>763</v>
      </c>
    </row>
    <row r="1363" spans="1:19">
      <c r="A1363" s="34" t="str">
        <f t="shared" si="66"/>
        <v>BC- Durban Poison Preroll- W28</v>
      </c>
      <c r="B1363" s="93">
        <f t="shared" si="67"/>
        <v>21.04</v>
      </c>
      <c r="C1363" s="93">
        <f t="shared" si="68"/>
        <v>0</v>
      </c>
      <c r="Q1363" s="36" t="s">
        <v>3153</v>
      </c>
      <c r="R1363" s="34">
        <v>21.5</v>
      </c>
      <c r="S1363" s="34">
        <v>0.6</v>
      </c>
    </row>
    <row r="1364" spans="1:19">
      <c r="A1364" s="34" t="str">
        <f t="shared" si="66"/>
        <v>ELLA- Purple Kush Preroll- W28</v>
      </c>
      <c r="B1364" s="93">
        <f t="shared" si="67"/>
        <v>21.04</v>
      </c>
      <c r="C1364" s="93">
        <f t="shared" si="68"/>
        <v>0.1</v>
      </c>
      <c r="Q1364" s="34" t="s">
        <v>3191</v>
      </c>
      <c r="R1364" s="34">
        <v>21.5</v>
      </c>
      <c r="S1364" s="34" t="s">
        <v>763</v>
      </c>
    </row>
    <row r="1365" spans="1:19">
      <c r="A1365" s="34" t="str">
        <f t="shared" si="66"/>
        <v>Critique Joint (pre-roll)- W37</v>
      </c>
      <c r="B1365" s="93">
        <f t="shared" si="67"/>
        <v>21.09</v>
      </c>
      <c r="C1365" s="93">
        <f t="shared" si="68"/>
        <v>7.0000000000000007E-2</v>
      </c>
      <c r="Q1365" s="64" t="s">
        <v>3504</v>
      </c>
      <c r="R1365" s="34">
        <v>21.5</v>
      </c>
      <c r="S1365" s="34" t="s">
        <v>763</v>
      </c>
    </row>
    <row r="1366" spans="1:19">
      <c r="A1366" s="34" t="str">
        <f t="shared" si="66"/>
        <v>Afgooey- W39</v>
      </c>
      <c r="B1366" s="93">
        <f t="shared" si="67"/>
        <v>21.09</v>
      </c>
      <c r="C1366" s="93">
        <f t="shared" si="68"/>
        <v>0.03</v>
      </c>
      <c r="Q1366" s="64" t="s">
        <v>3632</v>
      </c>
      <c r="R1366" s="34">
        <v>21.5</v>
      </c>
      <c r="S1366" s="34">
        <v>3.5</v>
      </c>
    </row>
    <row r="1367" spans="1:19">
      <c r="A1367" s="34" t="str">
        <f t="shared" si="66"/>
        <v>Nana Pie- W1</v>
      </c>
      <c r="B1367" s="93">
        <f t="shared" si="67"/>
        <v>21.1</v>
      </c>
      <c r="C1367" s="93" t="str">
        <f t="shared" si="68"/>
        <v>NO INFO</v>
      </c>
      <c r="Q1367" s="36" t="s">
        <v>3933</v>
      </c>
      <c r="R1367" s="36">
        <v>21.5</v>
      </c>
      <c r="S1367" s="36">
        <v>0.1</v>
      </c>
    </row>
    <row r="1368" spans="1:19">
      <c r="A1368" s="34" t="str">
        <f t="shared" si="66"/>
        <v>Wifi 43- Phat Panda- W7a</v>
      </c>
      <c r="B1368" s="93">
        <f t="shared" si="67"/>
        <v>21.1</v>
      </c>
      <c r="C1368" s="93" t="str">
        <f t="shared" si="68"/>
        <v>NO INFO</v>
      </c>
      <c r="Q1368" s="36" t="s">
        <v>4066</v>
      </c>
      <c r="R1368" s="36">
        <v>21.5</v>
      </c>
      <c r="S1368" s="36">
        <v>0</v>
      </c>
    </row>
    <row r="1369" spans="1:19">
      <c r="A1369" s="34" t="str">
        <f t="shared" si="66"/>
        <v>Pineapple Kush- REUP- W7a</v>
      </c>
      <c r="B1369" s="93">
        <f t="shared" si="67"/>
        <v>21.1</v>
      </c>
      <c r="C1369" s="93" t="str">
        <f t="shared" si="68"/>
        <v>NO INFO</v>
      </c>
      <c r="Q1369" s="34" t="s">
        <v>4131</v>
      </c>
      <c r="R1369" s="34">
        <v>21.5</v>
      </c>
      <c r="S1369" s="34" t="s">
        <v>795</v>
      </c>
    </row>
    <row r="1370" spans="1:19">
      <c r="A1370" s="34" t="str">
        <f t="shared" si="66"/>
        <v>9lb Hammer by TreeHawk Farms- W8</v>
      </c>
      <c r="B1370" s="93">
        <f t="shared" si="67"/>
        <v>21.1</v>
      </c>
      <c r="C1370" s="93">
        <f t="shared" si="68"/>
        <v>0.09</v>
      </c>
      <c r="Q1370" s="36" t="s">
        <v>4393</v>
      </c>
      <c r="R1370" s="34">
        <v>21.5</v>
      </c>
      <c r="S1370" s="34" t="s">
        <v>763</v>
      </c>
    </row>
    <row r="1371" spans="1:19">
      <c r="A1371" s="34" t="str">
        <f t="shared" si="66"/>
        <v>Jack Herer Popcorn Buds Red Frog- W16a</v>
      </c>
      <c r="B1371" s="93">
        <f t="shared" si="67"/>
        <v>21.1</v>
      </c>
      <c r="C1371" s="93" t="str">
        <f t="shared" si="68"/>
        <v>NO INFO</v>
      </c>
      <c r="Q1371" s="34" t="s">
        <v>2057</v>
      </c>
      <c r="R1371" s="34">
        <v>21.51</v>
      </c>
      <c r="S1371" s="34" t="s">
        <v>763</v>
      </c>
    </row>
    <row r="1372" spans="1:19">
      <c r="A1372" s="34" t="str">
        <f t="shared" si="66"/>
        <v>Querkle Root Down- W16a</v>
      </c>
      <c r="B1372" s="93">
        <f t="shared" si="67"/>
        <v>21.1</v>
      </c>
      <c r="C1372" s="93" t="str">
        <f t="shared" si="68"/>
        <v>NO INFO</v>
      </c>
      <c r="Q1372" s="36" t="s">
        <v>3316</v>
      </c>
      <c r="R1372" s="34">
        <v>21.52</v>
      </c>
      <c r="S1372" s="34" t="s">
        <v>763</v>
      </c>
    </row>
    <row r="1373" spans="1:19">
      <c r="A1373" s="34" t="str">
        <f t="shared" si="66"/>
        <v>NorCal Blue 1g Pre Roll RD- W16a</v>
      </c>
      <c r="B1373" s="93">
        <f t="shared" si="67"/>
        <v>21.1</v>
      </c>
      <c r="C1373" s="93" t="str">
        <f t="shared" si="68"/>
        <v>No INFO</v>
      </c>
      <c r="Q1373" s="64" t="s">
        <v>3623</v>
      </c>
      <c r="R1373" s="34">
        <v>21.53</v>
      </c>
      <c r="S1373" s="34">
        <v>0.92</v>
      </c>
    </row>
    <row r="1374" spans="1:19">
      <c r="A1374" s="34" t="str">
        <f t="shared" si="66"/>
        <v>Candyland- Pono- W20a</v>
      </c>
      <c r="B1374" s="93">
        <f t="shared" si="67"/>
        <v>21.1</v>
      </c>
      <c r="C1374" s="93">
        <f t="shared" si="68"/>
        <v>0.4</v>
      </c>
      <c r="Q1374" s="34" t="s">
        <v>3855</v>
      </c>
      <c r="R1374" s="34">
        <v>21.54</v>
      </c>
      <c r="S1374" s="34">
        <v>0.24</v>
      </c>
    </row>
    <row r="1375" spans="1:19">
      <c r="A1375" s="34" t="str">
        <f t="shared" si="66"/>
        <v>Candyland- Pono (Pre-roll)- W20a</v>
      </c>
      <c r="B1375" s="93">
        <f t="shared" si="67"/>
        <v>21.1</v>
      </c>
      <c r="C1375" s="93">
        <f t="shared" si="68"/>
        <v>0.4</v>
      </c>
      <c r="Q1375" s="36" t="s">
        <v>4088</v>
      </c>
      <c r="R1375" s="36">
        <v>21.56</v>
      </c>
      <c r="S1375" s="36">
        <v>0.06</v>
      </c>
    </row>
    <row r="1376" spans="1:19">
      <c r="A1376" s="34" t="str">
        <f t="shared" si="66"/>
        <v>Super Lemon Haze- W24</v>
      </c>
      <c r="B1376" s="93">
        <f t="shared" si="67"/>
        <v>21.1</v>
      </c>
      <c r="C1376" s="93" t="str">
        <f t="shared" si="68"/>
        <v>NO INFO</v>
      </c>
      <c r="Q1376" s="34" t="s">
        <v>4439</v>
      </c>
      <c r="R1376" s="34">
        <v>21.56</v>
      </c>
      <c r="S1376" s="34">
        <v>0.32</v>
      </c>
    </row>
    <row r="1377" spans="1:19">
      <c r="A1377" s="34" t="str">
        <f t="shared" si="66"/>
        <v>Cherry Magoo- W24</v>
      </c>
      <c r="B1377" s="93">
        <f t="shared" si="67"/>
        <v>21.1</v>
      </c>
      <c r="C1377" s="93" t="str">
        <f t="shared" si="68"/>
        <v>No INFO</v>
      </c>
      <c r="Q1377" s="34" t="s">
        <v>2319</v>
      </c>
      <c r="R1377" s="34">
        <v>21.6</v>
      </c>
      <c r="S1377" s="34">
        <v>0.3</v>
      </c>
    </row>
    <row r="1378" spans="1:19">
      <c r="A1378" s="34" t="str">
        <f t="shared" si="66"/>
        <v>Sunset Sherbet- W25</v>
      </c>
      <c r="B1378" s="93">
        <f t="shared" si="67"/>
        <v>21.1</v>
      </c>
      <c r="C1378" s="93" t="str">
        <f t="shared" si="68"/>
        <v>NO INFO</v>
      </c>
      <c r="Q1378" s="34" t="s">
        <v>2352</v>
      </c>
      <c r="R1378" s="34">
        <v>21.6</v>
      </c>
      <c r="S1378" s="34" t="s">
        <v>763</v>
      </c>
    </row>
    <row r="1379" spans="1:19">
      <c r="A1379" s="34" t="str">
        <f t="shared" si="66"/>
        <v>RW Super Lemon Haze- W28</v>
      </c>
      <c r="B1379" s="93">
        <f t="shared" si="67"/>
        <v>21.1</v>
      </c>
      <c r="C1379" s="93">
        <f t="shared" si="68"/>
        <v>2.2999999999999998</v>
      </c>
      <c r="Q1379" s="34" t="s">
        <v>2363</v>
      </c>
      <c r="R1379" s="34">
        <v>21.6</v>
      </c>
      <c r="S1379" s="34" t="s">
        <v>763</v>
      </c>
    </row>
    <row r="1380" spans="1:19">
      <c r="A1380" s="34" t="str">
        <f t="shared" si="66"/>
        <v>RW- Cherry Magoo- W28</v>
      </c>
      <c r="B1380" s="93">
        <f t="shared" si="67"/>
        <v>21.1</v>
      </c>
      <c r="C1380" s="93">
        <f t="shared" si="68"/>
        <v>0</v>
      </c>
      <c r="Q1380" s="34" t="s">
        <v>2400</v>
      </c>
      <c r="R1380" s="34">
        <v>21.6</v>
      </c>
      <c r="S1380" s="34" t="s">
        <v>763</v>
      </c>
    </row>
    <row r="1381" spans="1:19">
      <c r="A1381" s="34" t="str">
        <f t="shared" si="66"/>
        <v>Presidential OG- W36</v>
      </c>
      <c r="B1381" s="93">
        <f t="shared" si="67"/>
        <v>21.1</v>
      </c>
      <c r="C1381" s="93" t="str">
        <f t="shared" si="68"/>
        <v>NO INFO</v>
      </c>
      <c r="Q1381" s="34" t="s">
        <v>2533</v>
      </c>
      <c r="R1381" s="34">
        <v>21.6</v>
      </c>
      <c r="S1381" s="34">
        <v>0.7</v>
      </c>
    </row>
    <row r="1382" spans="1:19">
      <c r="A1382" s="34" t="str">
        <f t="shared" si="66"/>
        <v>Abusive OG- W36</v>
      </c>
      <c r="B1382" s="93">
        <f t="shared" si="67"/>
        <v>21.1</v>
      </c>
      <c r="C1382" s="93" t="str">
        <f t="shared" si="68"/>
        <v>NO INFO</v>
      </c>
      <c r="Q1382" s="34" t="s">
        <v>2724</v>
      </c>
      <c r="R1382" s="34">
        <v>21.6</v>
      </c>
      <c r="S1382" s="34">
        <v>0.2</v>
      </c>
    </row>
    <row r="1383" spans="1:19">
      <c r="A1383" s="34" t="str">
        <f t="shared" si="66"/>
        <v>Lemon Wreck Popcorn- W36</v>
      </c>
      <c r="B1383" s="93">
        <f t="shared" si="67"/>
        <v>21.1</v>
      </c>
      <c r="C1383" s="93" t="str">
        <f t="shared" si="68"/>
        <v>NO INFO</v>
      </c>
      <c r="Q1383" s="34" t="s">
        <v>2816</v>
      </c>
      <c r="R1383" s="34">
        <v>21.6</v>
      </c>
      <c r="S1383" s="34" t="s">
        <v>763</v>
      </c>
    </row>
    <row r="1384" spans="1:19">
      <c r="A1384" s="34" t="str">
        <f t="shared" si="66"/>
        <v>Mint Choc Chip- W36</v>
      </c>
      <c r="B1384" s="93">
        <f t="shared" si="67"/>
        <v>21.1</v>
      </c>
      <c r="C1384" s="93" t="str">
        <f t="shared" si="68"/>
        <v>NO INFO</v>
      </c>
      <c r="Q1384" s="34" t="s">
        <v>2980</v>
      </c>
      <c r="R1384" s="34">
        <v>21.6</v>
      </c>
      <c r="S1384" s="34" t="s">
        <v>763</v>
      </c>
    </row>
    <row r="1385" spans="1:19">
      <c r="A1385" s="34" t="str">
        <f t="shared" si="66"/>
        <v>Black Jesus- W36</v>
      </c>
      <c r="B1385" s="93">
        <f t="shared" si="67"/>
        <v>21.1</v>
      </c>
      <c r="C1385" s="93" t="str">
        <f t="shared" si="68"/>
        <v>NO INFO</v>
      </c>
      <c r="Q1385" s="34" t="s">
        <v>3060</v>
      </c>
      <c r="R1385" s="34">
        <v>21.6</v>
      </c>
      <c r="S1385" s="34">
        <v>0.2</v>
      </c>
    </row>
    <row r="1386" spans="1:19">
      <c r="A1386" s="34" t="str">
        <f t="shared" si="66"/>
        <v>UK Cheese-W2</v>
      </c>
      <c r="B1386" s="93">
        <f t="shared" si="67"/>
        <v>21.11</v>
      </c>
      <c r="C1386" s="93">
        <f t="shared" si="68"/>
        <v>7.0000000000000007E-2</v>
      </c>
      <c r="Q1386" s="36" t="s">
        <v>3345</v>
      </c>
      <c r="R1386" s="34">
        <v>21.6</v>
      </c>
      <c r="S1386" s="34" t="s">
        <v>763</v>
      </c>
    </row>
    <row r="1387" spans="1:19">
      <c r="A1387" s="34" t="str">
        <f t="shared" si="66"/>
        <v>Ghost OG Preroll- W33</v>
      </c>
      <c r="B1387" s="93">
        <f t="shared" si="67"/>
        <v>21.14</v>
      </c>
      <c r="C1387" s="93">
        <f t="shared" si="68"/>
        <v>0</v>
      </c>
      <c r="Q1387" s="36" t="s">
        <v>4041</v>
      </c>
      <c r="R1387" s="36">
        <v>21.6</v>
      </c>
      <c r="S1387" s="36">
        <v>0.3</v>
      </c>
    </row>
    <row r="1388" spans="1:19">
      <c r="A1388" s="34" t="str">
        <f t="shared" si="66"/>
        <v>Super Glue- W37</v>
      </c>
      <c r="B1388" s="93">
        <f t="shared" si="67"/>
        <v>21.14</v>
      </c>
      <c r="C1388" s="93">
        <f t="shared" si="68"/>
        <v>0.45</v>
      </c>
      <c r="Q1388" s="34" t="s">
        <v>4111</v>
      </c>
      <c r="R1388" s="34">
        <v>21.6</v>
      </c>
      <c r="S1388" s="34" t="s">
        <v>763</v>
      </c>
    </row>
    <row r="1389" spans="1:19">
      <c r="A1389" s="34" t="str">
        <f t="shared" si="66"/>
        <v>Frankenstein- W12</v>
      </c>
      <c r="B1389" s="93">
        <f t="shared" si="67"/>
        <v>21.15</v>
      </c>
      <c r="C1389" s="93">
        <f t="shared" si="68"/>
        <v>0</v>
      </c>
      <c r="Q1389" s="36" t="s">
        <v>4115</v>
      </c>
      <c r="R1389" s="36">
        <v>21.6</v>
      </c>
      <c r="S1389" s="36" t="s">
        <v>763</v>
      </c>
    </row>
    <row r="1390" spans="1:19">
      <c r="A1390" s="34" t="str">
        <f t="shared" si="66"/>
        <v>DOPE- Purple Cheddar Preroll- W28</v>
      </c>
      <c r="B1390" s="93">
        <f t="shared" si="67"/>
        <v>21.17</v>
      </c>
      <c r="C1390" s="93">
        <f t="shared" si="68"/>
        <v>0.1</v>
      </c>
      <c r="Q1390" s="36" t="s">
        <v>4252</v>
      </c>
      <c r="R1390" s="34">
        <v>21.6</v>
      </c>
      <c r="S1390" s="34" t="s">
        <v>763</v>
      </c>
    </row>
    <row r="1391" spans="1:19">
      <c r="A1391" s="34" t="str">
        <f t="shared" si="66"/>
        <v>Cheesequake- W24</v>
      </c>
      <c r="B1391" s="93">
        <f t="shared" si="67"/>
        <v>21.195</v>
      </c>
      <c r="C1391" s="93" t="str">
        <f t="shared" si="68"/>
        <v>No INFO</v>
      </c>
      <c r="Q1391" s="36" t="s">
        <v>4371</v>
      </c>
      <c r="R1391" s="34">
        <v>21.6</v>
      </c>
      <c r="S1391" s="34" t="s">
        <v>763</v>
      </c>
    </row>
    <row r="1392" spans="1:19">
      <c r="A1392" s="34" t="str">
        <f t="shared" si="66"/>
        <v>Black Cherry Soda- Willie's Reserve- W7a</v>
      </c>
      <c r="B1392" s="93">
        <f t="shared" si="67"/>
        <v>21.2</v>
      </c>
      <c r="C1392" s="93" t="str">
        <f t="shared" si="68"/>
        <v>NO INFO</v>
      </c>
      <c r="Q1392" s="36" t="s">
        <v>4493</v>
      </c>
      <c r="R1392" s="34">
        <v>21.6</v>
      </c>
      <c r="S1392" s="34">
        <v>0.11</v>
      </c>
    </row>
    <row r="1393" spans="1:19">
      <c r="A1393" s="34" t="str">
        <f t="shared" si="66"/>
        <v>Pitbull- American Weed Company- W7a</v>
      </c>
      <c r="B1393" s="93">
        <f t="shared" si="67"/>
        <v>21.2</v>
      </c>
      <c r="C1393" s="93">
        <f t="shared" si="68"/>
        <v>0.2</v>
      </c>
      <c r="Q1393" s="36" t="s">
        <v>4475</v>
      </c>
      <c r="R1393" s="34">
        <v>21.61</v>
      </c>
      <c r="S1393" s="34">
        <v>0.18</v>
      </c>
    </row>
    <row r="1394" spans="1:19">
      <c r="A1394" s="34" t="str">
        <f t="shared" si="66"/>
        <v>Pure Kush- Washington Bud Company- W7a</v>
      </c>
      <c r="B1394" s="93">
        <f t="shared" si="67"/>
        <v>21.2</v>
      </c>
      <c r="C1394" s="93">
        <f t="shared" si="68"/>
        <v>0.2</v>
      </c>
      <c r="Q1394" s="36" t="s">
        <v>4453</v>
      </c>
      <c r="R1394" s="34">
        <v>21.63</v>
      </c>
      <c r="S1394" s="34">
        <v>0.18</v>
      </c>
    </row>
    <row r="1395" spans="1:19">
      <c r="A1395" s="34" t="str">
        <f t="shared" si="66"/>
        <v>Purple Pie- Freddy's Fuego- W7a</v>
      </c>
      <c r="B1395" s="93">
        <f t="shared" si="67"/>
        <v>21.2</v>
      </c>
      <c r="C1395" s="93" t="str">
        <f t="shared" si="68"/>
        <v>NO INFO</v>
      </c>
      <c r="Q1395" s="36" t="s">
        <v>4574</v>
      </c>
      <c r="R1395" s="34">
        <v>21.63</v>
      </c>
      <c r="S1395" s="34">
        <v>0</v>
      </c>
    </row>
    <row r="1396" spans="1:19">
      <c r="A1396" s="34" t="str">
        <f t="shared" si="66"/>
        <v>Black Cherry Soda Rochester Farms- W16a</v>
      </c>
      <c r="B1396" s="93">
        <f t="shared" si="67"/>
        <v>21.2</v>
      </c>
      <c r="C1396" s="93" t="str">
        <f t="shared" si="68"/>
        <v>NO INFO</v>
      </c>
      <c r="Q1396" s="36" t="s">
        <v>4543</v>
      </c>
      <c r="R1396" s="34">
        <v>21.65</v>
      </c>
      <c r="S1396" s="34">
        <v>0.01</v>
      </c>
    </row>
    <row r="1397" spans="1:19">
      <c r="A1397" s="34" t="str">
        <f t="shared" si="66"/>
        <v>Super Sour Diesel Soulshine- W16a</v>
      </c>
      <c r="B1397" s="93">
        <f t="shared" si="67"/>
        <v>21.2</v>
      </c>
      <c r="C1397" s="93" t="str">
        <f t="shared" si="68"/>
        <v>No INFO</v>
      </c>
      <c r="Q1397" s="36" t="s">
        <v>4593</v>
      </c>
      <c r="R1397" s="34">
        <v>21.65</v>
      </c>
      <c r="S1397" s="34">
        <v>1</v>
      </c>
    </row>
    <row r="1398" spans="1:19">
      <c r="A1398" s="34" t="str">
        <f t="shared" si="66"/>
        <v>Banana Pre Roll 1g Lazy Bee- W16a</v>
      </c>
      <c r="B1398" s="93">
        <f t="shared" si="67"/>
        <v>21.2</v>
      </c>
      <c r="C1398" s="93">
        <f t="shared" si="68"/>
        <v>0.6</v>
      </c>
      <c r="Q1398" s="34" t="s">
        <v>2058</v>
      </c>
      <c r="R1398" s="34">
        <v>21.66</v>
      </c>
      <c r="S1398" s="34" t="s">
        <v>763</v>
      </c>
    </row>
    <row r="1399" spans="1:19">
      <c r="A1399" s="34" t="str">
        <f t="shared" si="66"/>
        <v>Cascade Crest Blueberry Cheesecake- W9b</v>
      </c>
      <c r="B1399" s="93">
        <f t="shared" si="67"/>
        <v>21.2</v>
      </c>
      <c r="C1399" s="93" t="str">
        <f t="shared" si="68"/>
        <v>No INFO</v>
      </c>
      <c r="Q1399" s="36" t="s">
        <v>3985</v>
      </c>
      <c r="R1399" s="65">
        <v>21.67</v>
      </c>
      <c r="S1399" s="65">
        <v>0.36</v>
      </c>
    </row>
    <row r="1400" spans="1:19">
      <c r="A1400" s="34" t="str">
        <f t="shared" si="66"/>
        <v>Gorilla Glue- Rocket Cannabis- W20a</v>
      </c>
      <c r="B1400" s="93">
        <f t="shared" si="67"/>
        <v>21.2</v>
      </c>
      <c r="C1400" s="93" t="str">
        <f t="shared" si="68"/>
        <v>NO INFO</v>
      </c>
      <c r="Q1400" s="36" t="s">
        <v>4481</v>
      </c>
      <c r="R1400" s="34">
        <v>21.69</v>
      </c>
      <c r="S1400" s="34">
        <v>0.89</v>
      </c>
    </row>
    <row r="1401" spans="1:19">
      <c r="A1401" s="34" t="str">
        <f t="shared" si="66"/>
        <v>Sunset Sherbet- NWCS Solutions- W20a</v>
      </c>
      <c r="B1401" s="93">
        <f t="shared" si="67"/>
        <v>21.2</v>
      </c>
      <c r="C1401" s="93" t="str">
        <f t="shared" si="68"/>
        <v>NO INFO</v>
      </c>
      <c r="Q1401" s="36" t="s">
        <v>4483</v>
      </c>
      <c r="R1401" s="34">
        <v>21.69</v>
      </c>
      <c r="S1401" s="34">
        <v>0.89</v>
      </c>
    </row>
    <row r="1402" spans="1:19">
      <c r="A1402" s="34" t="str">
        <f t="shared" si="66"/>
        <v>Dream Beaver- Phat Panda (Pre-roll)- W20a</v>
      </c>
      <c r="B1402" s="93">
        <f t="shared" si="67"/>
        <v>21.2</v>
      </c>
      <c r="C1402" s="93">
        <f t="shared" si="68"/>
        <v>0.2</v>
      </c>
      <c r="Q1402" s="34" t="s">
        <v>2287</v>
      </c>
      <c r="R1402" s="34">
        <v>21.7</v>
      </c>
      <c r="S1402" s="34" t="s">
        <v>763</v>
      </c>
    </row>
    <row r="1403" spans="1:19">
      <c r="A1403" s="34" t="str">
        <f t="shared" si="66"/>
        <v>Kiona Gold- W21a</v>
      </c>
      <c r="B1403" s="93">
        <f t="shared" si="67"/>
        <v>21.2</v>
      </c>
      <c r="C1403" s="93" t="str">
        <f t="shared" si="68"/>
        <v>NO INFO</v>
      </c>
      <c r="Q1403" s="34" t="s">
        <v>2293</v>
      </c>
      <c r="R1403" s="34">
        <v>21.7</v>
      </c>
      <c r="S1403" s="34" t="s">
        <v>763</v>
      </c>
    </row>
    <row r="1404" spans="1:19">
      <c r="A1404" s="34" t="str">
        <f t="shared" si="66"/>
        <v>Wedding Cake (Pre-roll)- W23</v>
      </c>
      <c r="B1404" s="93">
        <f t="shared" si="67"/>
        <v>21.2</v>
      </c>
      <c r="C1404" s="93" t="str">
        <f t="shared" si="68"/>
        <v>NO INFO</v>
      </c>
      <c r="Q1404" s="34" t="s">
        <v>2315</v>
      </c>
      <c r="R1404" s="34">
        <v>21.7</v>
      </c>
      <c r="S1404" s="34">
        <v>0.4</v>
      </c>
    </row>
    <row r="1405" spans="1:19">
      <c r="A1405" s="34" t="str">
        <f t="shared" si="66"/>
        <v>GG #4- W24</v>
      </c>
      <c r="B1405" s="93">
        <f t="shared" si="67"/>
        <v>21.2</v>
      </c>
      <c r="C1405" s="93" t="str">
        <f t="shared" si="68"/>
        <v>NO INFO</v>
      </c>
      <c r="Q1405" s="34" t="s">
        <v>2650</v>
      </c>
      <c r="R1405" s="34">
        <v>21.7</v>
      </c>
      <c r="S1405" s="34">
        <v>0</v>
      </c>
    </row>
    <row r="1406" spans="1:19">
      <c r="A1406" s="34" t="str">
        <f t="shared" si="66"/>
        <v>Alaskan Thunder Fuck- W24</v>
      </c>
      <c r="B1406" s="93">
        <f t="shared" si="67"/>
        <v>21.2</v>
      </c>
      <c r="C1406" s="93" t="str">
        <f t="shared" si="68"/>
        <v>No INFO</v>
      </c>
      <c r="Q1406" s="34" t="s">
        <v>2655</v>
      </c>
      <c r="R1406" s="34">
        <v>21.7</v>
      </c>
      <c r="S1406" s="34">
        <v>0</v>
      </c>
    </row>
    <row r="1407" spans="1:19">
      <c r="A1407" s="34" t="str">
        <f t="shared" si="66"/>
        <v>Blue Cookies- W25</v>
      </c>
      <c r="B1407" s="93">
        <f t="shared" si="67"/>
        <v>21.2</v>
      </c>
      <c r="C1407" s="93" t="str">
        <f t="shared" si="68"/>
        <v>NO INFO</v>
      </c>
      <c r="Q1407" s="34" t="s">
        <v>2714</v>
      </c>
      <c r="R1407" s="34">
        <v>21.7</v>
      </c>
      <c r="S1407" s="34">
        <v>0</v>
      </c>
    </row>
    <row r="1408" spans="1:19">
      <c r="A1408" s="34" t="str">
        <f t="shared" si="66"/>
        <v>MB- 9lb Hammer- W28</v>
      </c>
      <c r="B1408" s="93">
        <f t="shared" si="67"/>
        <v>21.2</v>
      </c>
      <c r="C1408" s="93">
        <f t="shared" si="68"/>
        <v>0</v>
      </c>
      <c r="Q1408" s="34" t="s">
        <v>2767</v>
      </c>
      <c r="R1408" s="34">
        <v>21.7</v>
      </c>
      <c r="S1408" s="34" t="s">
        <v>763</v>
      </c>
    </row>
    <row r="1409" spans="1:19">
      <c r="A1409" s="34" t="str">
        <f t="shared" ref="A1409:A1472" si="69">Q1283</f>
        <v>DOPE- Gorilla Warfare Preroll- W28</v>
      </c>
      <c r="B1409" s="93">
        <f t="shared" ref="B1409:B1472" si="70">R1283</f>
        <v>21.2</v>
      </c>
      <c r="C1409" s="93">
        <f t="shared" ref="C1409:C1472" si="71">S1283</f>
        <v>0</v>
      </c>
      <c r="Q1409" s="34" t="s">
        <v>2945</v>
      </c>
      <c r="R1409" s="34">
        <v>21.7</v>
      </c>
      <c r="S1409" s="34" t="s">
        <v>763</v>
      </c>
    </row>
    <row r="1410" spans="1:19">
      <c r="A1410" s="34" t="str">
        <f t="shared" si="69"/>
        <v>Blueberry Shortcake- W32</v>
      </c>
      <c r="B1410" s="93">
        <f t="shared" si="70"/>
        <v>21.2</v>
      </c>
      <c r="C1410" s="93" t="str">
        <f t="shared" si="71"/>
        <v>NO INFO</v>
      </c>
      <c r="Q1410" s="34" t="s">
        <v>3091</v>
      </c>
      <c r="R1410" s="34">
        <v>21.7</v>
      </c>
      <c r="S1410" s="34">
        <v>0.3</v>
      </c>
    </row>
    <row r="1411" spans="1:19">
      <c r="A1411" s="34" t="str">
        <f t="shared" si="69"/>
        <v>Blueberry Diesel- W32</v>
      </c>
      <c r="B1411" s="93">
        <f t="shared" si="70"/>
        <v>21.2</v>
      </c>
      <c r="C1411" s="93">
        <f t="shared" si="71"/>
        <v>0.1</v>
      </c>
      <c r="Q1411" s="34" t="s">
        <v>3106</v>
      </c>
      <c r="R1411" s="34">
        <v>21.7</v>
      </c>
      <c r="S1411" s="34" t="s">
        <v>763</v>
      </c>
    </row>
    <row r="1412" spans="1:19">
      <c r="A1412" s="34" t="str">
        <f t="shared" si="69"/>
        <v>Blueberry Diesel Preroll- W32</v>
      </c>
      <c r="B1412" s="93">
        <f t="shared" si="70"/>
        <v>21.2</v>
      </c>
      <c r="C1412" s="93">
        <f t="shared" si="71"/>
        <v>0.1</v>
      </c>
      <c r="Q1412" s="34" t="s">
        <v>3128</v>
      </c>
      <c r="R1412" s="34">
        <v>21.7</v>
      </c>
      <c r="S1412" s="34">
        <v>0.3</v>
      </c>
    </row>
    <row r="1413" spans="1:19">
      <c r="A1413" s="34" t="str">
        <f t="shared" si="69"/>
        <v>Flower Blueberry Silvertip- W34</v>
      </c>
      <c r="B1413" s="93">
        <f t="shared" si="70"/>
        <v>21.2</v>
      </c>
      <c r="C1413" s="93" t="str">
        <f t="shared" si="71"/>
        <v>NO INFO</v>
      </c>
      <c r="Q1413" s="36" t="s">
        <v>3300</v>
      </c>
      <c r="R1413" s="34">
        <v>21.7</v>
      </c>
      <c r="S1413" s="34" t="s">
        <v>763</v>
      </c>
    </row>
    <row r="1414" spans="1:19">
      <c r="A1414" s="34" t="str">
        <f t="shared" si="69"/>
        <v>Joint Project Cherry Pie (Preroll)- W34</v>
      </c>
      <c r="B1414" s="93">
        <f t="shared" si="70"/>
        <v>21.2</v>
      </c>
      <c r="C1414" s="93" t="str">
        <f t="shared" si="71"/>
        <v>No INFO</v>
      </c>
      <c r="Q1414" s="36" t="s">
        <v>3351</v>
      </c>
      <c r="R1414" s="34">
        <v>21.7</v>
      </c>
      <c r="S1414" s="34" t="s">
        <v>763</v>
      </c>
    </row>
    <row r="1415" spans="1:19">
      <c r="A1415" s="34" t="str">
        <f t="shared" si="69"/>
        <v>Joint OG Cookies (Preroll)- W34</v>
      </c>
      <c r="B1415" s="93">
        <f t="shared" si="70"/>
        <v>21.2</v>
      </c>
      <c r="C1415" s="93" t="str">
        <f t="shared" si="71"/>
        <v>NO INFO</v>
      </c>
      <c r="Q1415" s="64" t="s">
        <v>3586</v>
      </c>
      <c r="R1415" s="34">
        <v>21.7</v>
      </c>
      <c r="S1415" s="34" t="s">
        <v>763</v>
      </c>
    </row>
    <row r="1416" spans="1:19">
      <c r="A1416" s="34" t="str">
        <f t="shared" si="69"/>
        <v>Panda Cookies- W36</v>
      </c>
      <c r="B1416" s="93">
        <f t="shared" si="70"/>
        <v>21.2</v>
      </c>
      <c r="C1416" s="93" t="str">
        <f t="shared" si="71"/>
        <v>NO INFO</v>
      </c>
      <c r="Q1416" s="64" t="s">
        <v>3677</v>
      </c>
      <c r="R1416" s="34">
        <v>21.7</v>
      </c>
      <c r="S1416" s="34" t="s">
        <v>763</v>
      </c>
    </row>
    <row r="1417" spans="1:19">
      <c r="A1417" s="34" t="str">
        <f t="shared" si="69"/>
        <v>Professor Chaos- W25</v>
      </c>
      <c r="B1417" s="93">
        <f t="shared" si="70"/>
        <v>21.25</v>
      </c>
      <c r="C1417" s="93" t="str">
        <f t="shared" si="71"/>
        <v>NO INFO</v>
      </c>
      <c r="Q1417" s="36" t="s">
        <v>3925</v>
      </c>
      <c r="R1417" s="36">
        <v>21.7</v>
      </c>
      <c r="S1417" s="36" t="s">
        <v>763</v>
      </c>
    </row>
    <row r="1418" spans="1:19">
      <c r="A1418" s="34" t="str">
        <f t="shared" si="69"/>
        <v>Blue Dream- W2</v>
      </c>
      <c r="B1418" s="93">
        <f t="shared" si="70"/>
        <v>21.26</v>
      </c>
      <c r="C1418" s="93">
        <f t="shared" si="71"/>
        <v>0</v>
      </c>
      <c r="Q1418" s="36" t="s">
        <v>4117</v>
      </c>
      <c r="R1418" s="36">
        <v>21.7</v>
      </c>
      <c r="S1418" s="36" t="s">
        <v>763</v>
      </c>
    </row>
    <row r="1419" spans="1:19">
      <c r="A1419" s="34" t="str">
        <f t="shared" si="69"/>
        <v>Platinum OG-W2</v>
      </c>
      <c r="B1419" s="93">
        <f t="shared" si="70"/>
        <v>21.27</v>
      </c>
      <c r="C1419" s="93">
        <f t="shared" si="71"/>
        <v>0</v>
      </c>
      <c r="Q1419" s="34" t="s">
        <v>4166</v>
      </c>
      <c r="R1419" s="34">
        <v>21.7</v>
      </c>
      <c r="S1419" s="34">
        <v>0</v>
      </c>
    </row>
    <row r="1420" spans="1:19">
      <c r="A1420" s="34" t="str">
        <f t="shared" si="69"/>
        <v>Gummo Joint (pre-roll)- W37</v>
      </c>
      <c r="B1420" s="93">
        <f t="shared" si="70"/>
        <v>21.27</v>
      </c>
      <c r="C1420" s="93">
        <f t="shared" si="71"/>
        <v>0.09</v>
      </c>
      <c r="Q1420" s="36" t="s">
        <v>4459</v>
      </c>
      <c r="R1420" s="34">
        <v>21.7</v>
      </c>
      <c r="S1420" s="34">
        <v>0.16</v>
      </c>
    </row>
    <row r="1421" spans="1:19">
      <c r="A1421" s="34" t="str">
        <f t="shared" si="69"/>
        <v>Shangri-ia- W23</v>
      </c>
      <c r="B1421" s="93">
        <f t="shared" si="70"/>
        <v>21.29</v>
      </c>
      <c r="C1421" s="93" t="str">
        <f t="shared" si="71"/>
        <v>No INFO</v>
      </c>
      <c r="Q1421" s="36" t="s">
        <v>4526</v>
      </c>
      <c r="R1421" s="36">
        <v>21.7</v>
      </c>
      <c r="S1421" s="36">
        <v>0.2</v>
      </c>
    </row>
    <row r="1422" spans="1:19">
      <c r="A1422" s="34" t="str">
        <f t="shared" si="69"/>
        <v>Shangri-ia (Pre-roll)- W23</v>
      </c>
      <c r="B1422" s="93">
        <f t="shared" si="70"/>
        <v>21.29</v>
      </c>
      <c r="C1422" s="93" t="str">
        <f t="shared" si="71"/>
        <v>NO INFO</v>
      </c>
      <c r="Q1422" s="34" t="s">
        <v>2130</v>
      </c>
      <c r="R1422" s="34">
        <v>21.73</v>
      </c>
      <c r="S1422" s="34">
        <v>0</v>
      </c>
    </row>
    <row r="1423" spans="1:19">
      <c r="A1423" s="34" t="str">
        <f t="shared" si="69"/>
        <v>Cinex- Dutchy- W7a</v>
      </c>
      <c r="B1423" s="93">
        <f t="shared" si="70"/>
        <v>21.3</v>
      </c>
      <c r="C1423" s="93" t="str">
        <f t="shared" si="71"/>
        <v>NO INFO</v>
      </c>
      <c r="Q1423" s="78" t="s">
        <v>3734</v>
      </c>
      <c r="R1423" s="78">
        <v>21.74</v>
      </c>
      <c r="S1423" s="78">
        <v>0.05</v>
      </c>
    </row>
    <row r="1424" spans="1:19">
      <c r="A1424" s="34" t="str">
        <f t="shared" si="69"/>
        <v>Purple Master- Lopez and Orr- W7a</v>
      </c>
      <c r="B1424" s="93">
        <f t="shared" si="70"/>
        <v>21.3</v>
      </c>
      <c r="C1424" s="93">
        <f t="shared" si="71"/>
        <v>0.2</v>
      </c>
      <c r="Q1424" s="34" t="s">
        <v>3746</v>
      </c>
      <c r="R1424" s="36">
        <v>21.76</v>
      </c>
      <c r="S1424" s="36">
        <v>0.28000000000000003</v>
      </c>
    </row>
    <row r="1425" spans="1:19">
      <c r="A1425" s="34" t="str">
        <f t="shared" si="69"/>
        <v>Eco Budz- Ultra Violet- W9a</v>
      </c>
      <c r="B1425" s="93">
        <f t="shared" si="70"/>
        <v>21.3</v>
      </c>
      <c r="C1425" s="93" t="str">
        <f t="shared" si="71"/>
        <v>NO INFO</v>
      </c>
      <c r="Q1425" s="36" t="s">
        <v>4538</v>
      </c>
      <c r="R1425" s="34">
        <v>21.77</v>
      </c>
      <c r="S1425" s="34">
        <v>0</v>
      </c>
    </row>
    <row r="1426" spans="1:19">
      <c r="A1426" s="34" t="str">
        <f t="shared" si="69"/>
        <v>Liberty Reach- Shaved Ice- W9a</v>
      </c>
      <c r="B1426" s="93">
        <f t="shared" si="70"/>
        <v>21.3</v>
      </c>
      <c r="C1426" s="93" t="str">
        <f t="shared" si="71"/>
        <v>NO INFO</v>
      </c>
      <c r="Q1426" s="36" t="s">
        <v>4444</v>
      </c>
      <c r="R1426" s="34">
        <v>21.78</v>
      </c>
      <c r="S1426" s="34">
        <v>0</v>
      </c>
    </row>
    <row r="1427" spans="1:19">
      <c r="A1427" s="34" t="str">
        <f t="shared" si="69"/>
        <v>Quality- Strawberry Banana Sherbert- Jar- W9a</v>
      </c>
      <c r="B1427" s="93">
        <f t="shared" si="70"/>
        <v>21.3</v>
      </c>
      <c r="C1427" s="93">
        <f t="shared" si="71"/>
        <v>0.2</v>
      </c>
      <c r="Q1427" s="64" t="s">
        <v>3667</v>
      </c>
      <c r="R1427" s="34">
        <v>21.79</v>
      </c>
      <c r="S1427" s="34" t="s">
        <v>763</v>
      </c>
    </row>
    <row r="1428" spans="1:19">
      <c r="A1428" s="34" t="str">
        <f t="shared" si="69"/>
        <v>Space Queen Pre Roll Artizen- W16a</v>
      </c>
      <c r="B1428" s="93">
        <f t="shared" si="70"/>
        <v>21.3</v>
      </c>
      <c r="C1428" s="93" t="str">
        <f t="shared" si="71"/>
        <v>NO INFO</v>
      </c>
      <c r="Q1428" s="34" t="s">
        <v>2053</v>
      </c>
      <c r="R1428" s="34">
        <v>21.8</v>
      </c>
      <c r="S1428" s="34" t="s">
        <v>763</v>
      </c>
    </row>
    <row r="1429" spans="1:19">
      <c r="A1429" s="34" t="str">
        <f t="shared" si="69"/>
        <v>CascadeCrest Golden Sunrise- W9b</v>
      </c>
      <c r="B1429" s="93">
        <f t="shared" si="70"/>
        <v>21.3</v>
      </c>
      <c r="C1429" s="93" t="str">
        <f t="shared" si="71"/>
        <v>NO INFO</v>
      </c>
      <c r="Q1429" s="34" t="s">
        <v>2388</v>
      </c>
      <c r="R1429" s="34">
        <v>21.8</v>
      </c>
      <c r="S1429" s="34" t="s">
        <v>763</v>
      </c>
    </row>
    <row r="1430" spans="1:19">
      <c r="A1430" s="34" t="str">
        <f t="shared" si="69"/>
        <v>Chill (Pre-roll)- W23</v>
      </c>
      <c r="B1430" s="93">
        <f t="shared" si="70"/>
        <v>21.3</v>
      </c>
      <c r="C1430" s="93" t="str">
        <f t="shared" si="71"/>
        <v>NO INFO</v>
      </c>
      <c r="Q1430" s="34" t="s">
        <v>2516</v>
      </c>
      <c r="R1430" s="34">
        <v>21.8</v>
      </c>
      <c r="S1430" s="34">
        <v>0.5</v>
      </c>
    </row>
    <row r="1431" spans="1:19">
      <c r="A1431" s="34" t="str">
        <f t="shared" si="69"/>
        <v>Acapulco Gold- W24</v>
      </c>
      <c r="B1431" s="93">
        <f t="shared" si="70"/>
        <v>21.3</v>
      </c>
      <c r="C1431" s="93" t="str">
        <f t="shared" si="71"/>
        <v>NO INFO</v>
      </c>
      <c r="Q1431" s="34" t="s">
        <v>2543</v>
      </c>
      <c r="R1431" s="34">
        <v>21.8</v>
      </c>
      <c r="S1431" s="34" t="s">
        <v>763</v>
      </c>
    </row>
    <row r="1432" spans="1:19">
      <c r="A1432" s="34" t="str">
        <f t="shared" si="69"/>
        <v>Pineapple Chunk- W24</v>
      </c>
      <c r="B1432" s="93">
        <f t="shared" si="70"/>
        <v>21.3</v>
      </c>
      <c r="C1432" s="93" t="str">
        <f t="shared" si="71"/>
        <v>No INFO</v>
      </c>
      <c r="Q1432" s="34" t="s">
        <v>2666</v>
      </c>
      <c r="R1432" s="34">
        <v>21.8</v>
      </c>
      <c r="S1432" s="34">
        <v>0</v>
      </c>
    </row>
    <row r="1433" spans="1:19">
      <c r="A1433" s="34" t="str">
        <f t="shared" si="69"/>
        <v>Moonshine Haze- W25</v>
      </c>
      <c r="B1433" s="93">
        <f t="shared" si="70"/>
        <v>21.3</v>
      </c>
      <c r="C1433" s="93" t="str">
        <f t="shared" si="71"/>
        <v>NO INFO</v>
      </c>
      <c r="Q1433" s="34" t="s">
        <v>2859</v>
      </c>
      <c r="R1433" s="34">
        <v>21.8</v>
      </c>
      <c r="S1433" s="34" t="s">
        <v>763</v>
      </c>
    </row>
    <row r="1434" spans="1:19">
      <c r="A1434" s="34" t="str">
        <f t="shared" si="69"/>
        <v>Blue Star- GG4- W33</v>
      </c>
      <c r="B1434" s="93">
        <f t="shared" si="70"/>
        <v>21.3</v>
      </c>
      <c r="C1434" s="93">
        <f t="shared" si="71"/>
        <v>0.36</v>
      </c>
      <c r="Q1434" s="34" t="s">
        <v>2922</v>
      </c>
      <c r="R1434" s="34">
        <v>21.8</v>
      </c>
      <c r="S1434" s="34">
        <v>0.3</v>
      </c>
    </row>
    <row r="1435" spans="1:19">
      <c r="A1435" s="34" t="str">
        <f t="shared" si="69"/>
        <v>Tillamook Strawberry- W6</v>
      </c>
      <c r="B1435" s="93">
        <f t="shared" si="70"/>
        <v>21.32</v>
      </c>
      <c r="C1435" s="93" t="str">
        <f t="shared" si="71"/>
        <v>NO INFO</v>
      </c>
      <c r="Q1435" s="34" t="s">
        <v>2937</v>
      </c>
      <c r="R1435" s="34">
        <v>21.8</v>
      </c>
      <c r="S1435" s="34" t="s">
        <v>763</v>
      </c>
    </row>
    <row r="1436" spans="1:19">
      <c r="A1436" s="34" t="str">
        <f t="shared" si="69"/>
        <v>Sour Diesel- W25</v>
      </c>
      <c r="B1436" s="93">
        <f t="shared" si="70"/>
        <v>21.32</v>
      </c>
      <c r="C1436" s="93" t="str">
        <f t="shared" si="71"/>
        <v>No INFO</v>
      </c>
      <c r="Q1436" s="34" t="s">
        <v>3118</v>
      </c>
      <c r="R1436" s="34">
        <v>21.8</v>
      </c>
      <c r="S1436" s="34">
        <v>0.2</v>
      </c>
    </row>
    <row r="1437" spans="1:19">
      <c r="A1437" s="34" t="str">
        <f t="shared" si="69"/>
        <v>Green Queen- W37</v>
      </c>
      <c r="B1437" s="93">
        <f t="shared" si="70"/>
        <v>21.32</v>
      </c>
      <c r="C1437" s="93">
        <f t="shared" si="71"/>
        <v>0.18</v>
      </c>
      <c r="Q1437" s="34" t="s">
        <v>3123</v>
      </c>
      <c r="R1437" s="34">
        <v>21.8</v>
      </c>
      <c r="S1437" s="34">
        <v>0.2</v>
      </c>
    </row>
    <row r="1438" spans="1:19">
      <c r="A1438" s="34" t="str">
        <f t="shared" si="69"/>
        <v>Lemon Haze- W32</v>
      </c>
      <c r="B1438" s="93">
        <f t="shared" si="70"/>
        <v>21.34</v>
      </c>
      <c r="C1438" s="93" t="str">
        <f t="shared" si="71"/>
        <v>NO INFO</v>
      </c>
      <c r="Q1438" s="64" t="s">
        <v>3523</v>
      </c>
      <c r="R1438" s="34">
        <v>21.8</v>
      </c>
      <c r="S1438" s="34" t="s">
        <v>763</v>
      </c>
    </row>
    <row r="1439" spans="1:19">
      <c r="A1439" s="34" t="str">
        <f t="shared" si="69"/>
        <v>Green Crack Joint (pre-roll)- W37</v>
      </c>
      <c r="B1439" s="93">
        <f t="shared" si="70"/>
        <v>21.34</v>
      </c>
      <c r="C1439" s="93">
        <f t="shared" si="71"/>
        <v>0.52</v>
      </c>
      <c r="Q1439" s="34" t="s">
        <v>3860</v>
      </c>
      <c r="R1439" s="34">
        <v>21.8</v>
      </c>
      <c r="S1439" s="34" t="s">
        <v>763</v>
      </c>
    </row>
    <row r="1440" spans="1:19">
      <c r="A1440" s="34" t="str">
        <f t="shared" si="69"/>
        <v>Purple Lemon Haze- Golden Tree- W7a</v>
      </c>
      <c r="B1440" s="93">
        <f t="shared" si="70"/>
        <v>21.4</v>
      </c>
      <c r="C1440" s="93" t="str">
        <f t="shared" si="71"/>
        <v>NO INFO</v>
      </c>
      <c r="Q1440" s="34" t="s">
        <v>4182</v>
      </c>
      <c r="R1440" s="34">
        <v>21.8</v>
      </c>
      <c r="S1440" s="34">
        <v>0</v>
      </c>
    </row>
    <row r="1441" spans="1:19">
      <c r="A1441" s="34" t="str">
        <f t="shared" si="69"/>
        <v>Tangie Cookies- Exotikz- W7a</v>
      </c>
      <c r="B1441" s="93">
        <f t="shared" si="70"/>
        <v>21.4</v>
      </c>
      <c r="C1441" s="93" t="str">
        <f t="shared" si="71"/>
        <v>NO INFO</v>
      </c>
      <c r="Q1441" s="36" t="s">
        <v>4348</v>
      </c>
      <c r="R1441" s="34">
        <v>21.8</v>
      </c>
      <c r="S1441" s="34" t="s">
        <v>763</v>
      </c>
    </row>
    <row r="1442" spans="1:19">
      <c r="A1442" s="34" t="str">
        <f t="shared" si="69"/>
        <v>Timewreck- House of Cultivar- W7a</v>
      </c>
      <c r="B1442" s="93">
        <f t="shared" si="70"/>
        <v>21.4</v>
      </c>
      <c r="C1442" s="93" t="str">
        <f t="shared" si="71"/>
        <v>NO INFO</v>
      </c>
      <c r="Q1442" s="36" t="s">
        <v>3968</v>
      </c>
      <c r="R1442" s="65">
        <v>21.81</v>
      </c>
      <c r="S1442" s="65">
        <v>0.09</v>
      </c>
    </row>
    <row r="1443" spans="1:19">
      <c r="A1443" s="34" t="str">
        <f t="shared" si="69"/>
        <v>NWCS- Super Lemon Haze- W9a</v>
      </c>
      <c r="B1443" s="93">
        <f t="shared" si="70"/>
        <v>21.4</v>
      </c>
      <c r="C1443" s="93" t="str">
        <f t="shared" si="71"/>
        <v>No INFO</v>
      </c>
      <c r="Q1443" s="36" t="s">
        <v>4594</v>
      </c>
      <c r="R1443" s="34">
        <v>21.84</v>
      </c>
      <c r="S1443" s="34">
        <v>0.9</v>
      </c>
    </row>
    <row r="1444" spans="1:19">
      <c r="A1444" s="34" t="str">
        <f t="shared" si="69"/>
        <v>Harmony Farms- AK-47- W9a</v>
      </c>
      <c r="B1444" s="93">
        <f t="shared" si="70"/>
        <v>21.4</v>
      </c>
      <c r="C1444" s="93" t="str">
        <f t="shared" si="71"/>
        <v>No INFO</v>
      </c>
      <c r="Q1444" s="34" t="s">
        <v>2056</v>
      </c>
      <c r="R1444" s="34">
        <v>21.9</v>
      </c>
      <c r="S1444" s="34" t="s">
        <v>763</v>
      </c>
    </row>
    <row r="1445" spans="1:19">
      <c r="A1445" s="34" t="str">
        <f t="shared" si="69"/>
        <v>Cherry Pie by Washington State Sweet Leaf Gardens- W18</v>
      </c>
      <c r="B1445" s="93">
        <f t="shared" si="70"/>
        <v>21.4</v>
      </c>
      <c r="C1445" s="93">
        <f t="shared" si="71"/>
        <v>0.9</v>
      </c>
      <c r="Q1445" s="34" t="s">
        <v>2322</v>
      </c>
      <c r="R1445" s="34">
        <v>21.9</v>
      </c>
      <c r="S1445" s="34" t="s">
        <v>763</v>
      </c>
    </row>
    <row r="1446" spans="1:19">
      <c r="A1446" s="34" t="str">
        <f t="shared" si="69"/>
        <v>True OG 1g Pre Roll Northwest Grown- W16a</v>
      </c>
      <c r="B1446" s="93">
        <f t="shared" si="70"/>
        <v>21.4</v>
      </c>
      <c r="C1446" s="93" t="str">
        <f t="shared" si="71"/>
        <v>NO INFO</v>
      </c>
      <c r="Q1446" s="34" t="s">
        <v>2385</v>
      </c>
      <c r="R1446" s="34">
        <v>21.9</v>
      </c>
      <c r="S1446" s="34" t="s">
        <v>763</v>
      </c>
    </row>
    <row r="1447" spans="1:19">
      <c r="A1447" s="34" t="str">
        <f t="shared" si="69"/>
        <v>Phat Panda Cenex- W9b</v>
      </c>
      <c r="B1447" s="93">
        <f t="shared" si="70"/>
        <v>21.4</v>
      </c>
      <c r="C1447" s="93">
        <f t="shared" si="71"/>
        <v>0.4</v>
      </c>
      <c r="Q1447" s="34" t="s">
        <v>2432</v>
      </c>
      <c r="R1447" s="34">
        <v>21.9</v>
      </c>
      <c r="S1447" s="34" t="s">
        <v>763</v>
      </c>
    </row>
    <row r="1448" spans="1:19">
      <c r="A1448" s="34" t="str">
        <f t="shared" si="69"/>
        <v>Bay Dream - Fifty Fold - W20a</v>
      </c>
      <c r="B1448" s="93">
        <f t="shared" si="70"/>
        <v>21.4</v>
      </c>
      <c r="C1448" s="93" t="str">
        <f t="shared" si="71"/>
        <v>NO INFO</v>
      </c>
      <c r="Q1448" s="34" t="s">
        <v>2595</v>
      </c>
      <c r="R1448" s="34">
        <v>21.9</v>
      </c>
      <c r="S1448" s="34" t="s">
        <v>763</v>
      </c>
    </row>
    <row r="1449" spans="1:19">
      <c r="A1449" s="34" t="str">
        <f t="shared" si="69"/>
        <v>Pink Lemonade- Rochester Farms- W20a</v>
      </c>
      <c r="B1449" s="93">
        <f t="shared" si="70"/>
        <v>21.4</v>
      </c>
      <c r="C1449" s="93">
        <f t="shared" si="71"/>
        <v>0.6</v>
      </c>
      <c r="Q1449" s="34" t="s">
        <v>2623</v>
      </c>
      <c r="R1449" s="34">
        <v>21.9</v>
      </c>
      <c r="S1449" s="34" t="s">
        <v>763</v>
      </c>
    </row>
    <row r="1450" spans="1:19">
      <c r="A1450" s="34" t="str">
        <f t="shared" si="69"/>
        <v>Hindu Tahoe- Pono (Pre-roll)- W20a</v>
      </c>
      <c r="B1450" s="93">
        <f t="shared" si="70"/>
        <v>21.4</v>
      </c>
      <c r="C1450" s="93">
        <f t="shared" si="71"/>
        <v>0.3</v>
      </c>
      <c r="Q1450" s="34" t="s">
        <v>2686</v>
      </c>
      <c r="R1450" s="34">
        <v>21.9</v>
      </c>
      <c r="S1450" s="34">
        <v>0.1</v>
      </c>
    </row>
    <row r="1451" spans="1:19">
      <c r="A1451" s="34" t="str">
        <f t="shared" si="69"/>
        <v>Fruit Loops (Pre-roll)- W23</v>
      </c>
      <c r="B1451" s="93">
        <f t="shared" si="70"/>
        <v>21.4</v>
      </c>
      <c r="C1451" s="93" t="str">
        <f t="shared" si="71"/>
        <v>NO INFO</v>
      </c>
      <c r="Q1451" s="34" t="s">
        <v>2840</v>
      </c>
      <c r="R1451" s="34">
        <v>21.9</v>
      </c>
      <c r="S1451" s="34" t="s">
        <v>763</v>
      </c>
    </row>
    <row r="1452" spans="1:19">
      <c r="A1452" s="34" t="str">
        <f t="shared" si="69"/>
        <v>Loud Berry (Pre-roll)- W23</v>
      </c>
      <c r="B1452" s="93">
        <f t="shared" si="70"/>
        <v>21.4</v>
      </c>
      <c r="C1452" s="93" t="str">
        <f t="shared" si="71"/>
        <v>No INFO</v>
      </c>
      <c r="Q1452" s="34" t="s">
        <v>2900</v>
      </c>
      <c r="R1452" s="34">
        <v>21.9</v>
      </c>
      <c r="S1452" s="34" t="s">
        <v>763</v>
      </c>
    </row>
    <row r="1453" spans="1:19">
      <c r="A1453" s="34" t="str">
        <f t="shared" si="69"/>
        <v>Northern Lights- W24</v>
      </c>
      <c r="B1453" s="93">
        <f t="shared" si="70"/>
        <v>21.4</v>
      </c>
      <c r="C1453" s="93" t="str">
        <f t="shared" si="71"/>
        <v>NO INFO</v>
      </c>
      <c r="Q1453" s="34" t="s">
        <v>2912</v>
      </c>
      <c r="R1453" s="34">
        <v>21.9</v>
      </c>
      <c r="S1453" s="34">
        <v>0.4</v>
      </c>
    </row>
    <row r="1454" spans="1:19">
      <c r="A1454" s="34" t="str">
        <f t="shared" si="69"/>
        <v>Lemon OG- W24</v>
      </c>
      <c r="B1454" s="93">
        <f t="shared" si="70"/>
        <v>21.4</v>
      </c>
      <c r="C1454" s="93" t="str">
        <f t="shared" si="71"/>
        <v>No INFO</v>
      </c>
      <c r="Q1454" s="34" t="s">
        <v>3002</v>
      </c>
      <c r="R1454" s="34">
        <v>21.9</v>
      </c>
      <c r="S1454" s="34" t="s">
        <v>763</v>
      </c>
    </row>
    <row r="1455" spans="1:19">
      <c r="A1455" s="34" t="str">
        <f t="shared" si="69"/>
        <v>Dutch Queen- W24</v>
      </c>
      <c r="B1455" s="93">
        <f t="shared" si="70"/>
        <v>21.4</v>
      </c>
      <c r="C1455" s="93" t="str">
        <f t="shared" si="71"/>
        <v>NO INFO</v>
      </c>
      <c r="Q1455" s="64" t="s">
        <v>3539</v>
      </c>
      <c r="R1455" s="34">
        <v>21.9</v>
      </c>
      <c r="S1455" s="34" t="s">
        <v>763</v>
      </c>
    </row>
    <row r="1456" spans="1:19">
      <c r="A1456" s="34" t="str">
        <f t="shared" si="69"/>
        <v>Orange Kush Trim- W25</v>
      </c>
      <c r="B1456" s="93">
        <f t="shared" si="70"/>
        <v>21.4</v>
      </c>
      <c r="C1456" s="93" t="str">
        <f t="shared" si="71"/>
        <v>NO INFO</v>
      </c>
      <c r="Q1456" s="64" t="s">
        <v>3541</v>
      </c>
      <c r="R1456" s="34">
        <v>21.9</v>
      </c>
      <c r="S1456" s="34" t="s">
        <v>763</v>
      </c>
    </row>
    <row r="1457" spans="1:19">
      <c r="A1457" s="34" t="str">
        <f t="shared" si="69"/>
        <v>ELLA- Docs OG- W28</v>
      </c>
      <c r="B1457" s="93">
        <f t="shared" si="70"/>
        <v>21.4</v>
      </c>
      <c r="C1457" s="93">
        <f t="shared" si="71"/>
        <v>0</v>
      </c>
      <c r="Q1457" s="64" t="s">
        <v>3543</v>
      </c>
      <c r="R1457" s="34">
        <v>21.9</v>
      </c>
      <c r="S1457" s="34" t="s">
        <v>763</v>
      </c>
    </row>
    <row r="1458" spans="1:19">
      <c r="A1458" s="34" t="str">
        <f t="shared" si="69"/>
        <v>ELLA- Docs OG Preroll- W28</v>
      </c>
      <c r="B1458" s="93">
        <f t="shared" si="70"/>
        <v>21.4</v>
      </c>
      <c r="C1458" s="93">
        <f t="shared" si="71"/>
        <v>0.06</v>
      </c>
      <c r="Q1458" s="36" t="s">
        <v>3722</v>
      </c>
      <c r="R1458" s="34">
        <v>21.9</v>
      </c>
      <c r="S1458" s="34">
        <v>0.21</v>
      </c>
    </row>
    <row r="1459" spans="1:19">
      <c r="A1459" s="34" t="str">
        <f t="shared" si="69"/>
        <v>Ultraviolet- W32</v>
      </c>
      <c r="B1459" s="93">
        <f t="shared" si="70"/>
        <v>21.4</v>
      </c>
      <c r="C1459" s="93">
        <f t="shared" si="71"/>
        <v>0</v>
      </c>
      <c r="Q1459" s="36" t="s">
        <v>3768</v>
      </c>
      <c r="R1459" s="34">
        <v>21.9</v>
      </c>
      <c r="S1459" s="34">
        <v>0</v>
      </c>
    </row>
    <row r="1460" spans="1:19">
      <c r="A1460" s="34" t="str">
        <f t="shared" si="69"/>
        <v>Cherry Pie- W35</v>
      </c>
      <c r="B1460" s="93">
        <f t="shared" si="70"/>
        <v>21.4</v>
      </c>
      <c r="C1460" s="93">
        <f t="shared" si="71"/>
        <v>0.9</v>
      </c>
      <c r="Q1460" s="36" t="s">
        <v>3771</v>
      </c>
      <c r="R1460" s="34">
        <v>21.9</v>
      </c>
      <c r="S1460" s="34">
        <v>0.21</v>
      </c>
    </row>
    <row r="1461" spans="1:19">
      <c r="A1461" s="34" t="str">
        <f t="shared" si="69"/>
        <v>Sunset Sherbet- W36</v>
      </c>
      <c r="B1461" s="93">
        <f t="shared" si="70"/>
        <v>21.4</v>
      </c>
      <c r="C1461" s="93" t="str">
        <f t="shared" si="71"/>
        <v>NO INFO</v>
      </c>
      <c r="Q1461" s="36" t="s">
        <v>4011</v>
      </c>
      <c r="R1461" s="34">
        <v>21.9</v>
      </c>
      <c r="S1461" s="34">
        <v>0</v>
      </c>
    </row>
    <row r="1462" spans="1:19">
      <c r="A1462" s="34" t="str">
        <f t="shared" si="69"/>
        <v>OZ Kush- w36</v>
      </c>
      <c r="B1462" s="93">
        <f t="shared" si="70"/>
        <v>21.4</v>
      </c>
      <c r="C1462" s="93" t="str">
        <f t="shared" si="71"/>
        <v>No INFO</v>
      </c>
      <c r="Q1462" s="36" t="s">
        <v>4038</v>
      </c>
      <c r="R1462" s="36">
        <v>21.9</v>
      </c>
      <c r="S1462" s="36">
        <v>0</v>
      </c>
    </row>
    <row r="1463" spans="1:19">
      <c r="A1463" s="34" t="str">
        <f t="shared" si="69"/>
        <v>Royal Purple Bong Buddies- W36</v>
      </c>
      <c r="B1463" s="93">
        <f t="shared" si="70"/>
        <v>21.4</v>
      </c>
      <c r="C1463" s="93" t="str">
        <f t="shared" si="71"/>
        <v>NO INFO</v>
      </c>
      <c r="Q1463" s="34" t="s">
        <v>4198</v>
      </c>
      <c r="R1463" s="34">
        <v>21.9</v>
      </c>
      <c r="S1463" s="34">
        <v>0.1</v>
      </c>
    </row>
    <row r="1464" spans="1:19">
      <c r="A1464" s="34" t="str">
        <f t="shared" si="69"/>
        <v>Hurricane- W37</v>
      </c>
      <c r="B1464" s="93">
        <f t="shared" si="70"/>
        <v>21.4</v>
      </c>
      <c r="C1464" s="93">
        <f t="shared" si="71"/>
        <v>0.15</v>
      </c>
      <c r="Q1464" s="36" t="s">
        <v>4228</v>
      </c>
      <c r="R1464" s="36">
        <v>21.9</v>
      </c>
      <c r="S1464" s="36">
        <v>0</v>
      </c>
    </row>
    <row r="1465" spans="1:19">
      <c r="A1465" s="34" t="str">
        <f t="shared" si="69"/>
        <v>Sour Cyclone (CBD)- W37</v>
      </c>
      <c r="B1465" s="93">
        <f t="shared" si="70"/>
        <v>21.4</v>
      </c>
      <c r="C1465" s="93">
        <f t="shared" si="71"/>
        <v>0.56999999999999995</v>
      </c>
      <c r="Q1465" s="34" t="s">
        <v>4248</v>
      </c>
      <c r="R1465" s="34">
        <v>21.9</v>
      </c>
      <c r="S1465" s="34" t="s">
        <v>763</v>
      </c>
    </row>
    <row r="1466" spans="1:19">
      <c r="A1466" s="34" t="str">
        <f t="shared" si="69"/>
        <v>Blue Dream Preroll- W32</v>
      </c>
      <c r="B1466" s="93">
        <f t="shared" si="70"/>
        <v>21.42</v>
      </c>
      <c r="C1466" s="93">
        <f t="shared" si="71"/>
        <v>0</v>
      </c>
      <c r="Q1466" s="36" t="s">
        <v>4326</v>
      </c>
      <c r="R1466" s="34">
        <v>21.9</v>
      </c>
      <c r="S1466" s="34" t="s">
        <v>763</v>
      </c>
    </row>
    <row r="1467" spans="1:19">
      <c r="A1467" s="34" t="str">
        <f t="shared" si="69"/>
        <v>Rio Negro- W25</v>
      </c>
      <c r="B1467" s="93">
        <f t="shared" si="70"/>
        <v>21.44</v>
      </c>
      <c r="C1467" s="93" t="str">
        <f t="shared" si="71"/>
        <v>NO INFO</v>
      </c>
      <c r="Q1467" s="36" t="s">
        <v>4248</v>
      </c>
      <c r="R1467" s="34">
        <v>21.9</v>
      </c>
      <c r="S1467" s="34" t="s">
        <v>763</v>
      </c>
    </row>
    <row r="1468" spans="1:19">
      <c r="A1468" s="34" t="str">
        <f t="shared" si="69"/>
        <v>ELLA- Lemon Alien Dawg- W28</v>
      </c>
      <c r="B1468" s="93">
        <f t="shared" si="70"/>
        <v>21.45</v>
      </c>
      <c r="C1468" s="93">
        <f t="shared" si="71"/>
        <v>0.05</v>
      </c>
      <c r="Q1468" s="34" t="s">
        <v>2106</v>
      </c>
      <c r="R1468" s="34">
        <v>21.91</v>
      </c>
      <c r="S1468" s="34">
        <v>0</v>
      </c>
    </row>
    <row r="1469" spans="1:19">
      <c r="A1469" s="34" t="str">
        <f t="shared" si="69"/>
        <v>ELLA- Alien Dawg- W28</v>
      </c>
      <c r="B1469" s="93">
        <f t="shared" si="70"/>
        <v>21.45</v>
      </c>
      <c r="C1469" s="93">
        <f t="shared" si="71"/>
        <v>0.05</v>
      </c>
      <c r="Q1469" s="64" t="s">
        <v>3492</v>
      </c>
      <c r="R1469" s="34">
        <v>21.925000000000001</v>
      </c>
      <c r="S1469" s="34" t="s">
        <v>763</v>
      </c>
    </row>
    <row r="1470" spans="1:19">
      <c r="A1470" s="34" t="str">
        <f t="shared" si="69"/>
        <v>Critical Kush- W32</v>
      </c>
      <c r="B1470" s="93">
        <f t="shared" si="70"/>
        <v>21.45</v>
      </c>
      <c r="C1470" s="93">
        <f t="shared" si="71"/>
        <v>0</v>
      </c>
      <c r="Q1470" s="36" t="s">
        <v>4560</v>
      </c>
      <c r="R1470" s="36">
        <v>21.93</v>
      </c>
      <c r="S1470" s="36">
        <v>0.76</v>
      </c>
    </row>
    <row r="1471" spans="1:19">
      <c r="A1471" s="34" t="str">
        <f t="shared" si="69"/>
        <v>Ak- 47- W33</v>
      </c>
      <c r="B1471" s="93">
        <f t="shared" si="70"/>
        <v>21.47</v>
      </c>
      <c r="C1471" s="93">
        <f t="shared" si="71"/>
        <v>0.04</v>
      </c>
      <c r="Q1471" s="64" t="s">
        <v>3537</v>
      </c>
      <c r="R1471" s="34">
        <v>21.94</v>
      </c>
      <c r="S1471" s="34" t="s">
        <v>763</v>
      </c>
    </row>
    <row r="1472" spans="1:19">
      <c r="A1472" s="34" t="str">
        <f t="shared" si="69"/>
        <v>Hybrid Mix Preroll- W33</v>
      </c>
      <c r="B1472" s="93">
        <f t="shared" si="70"/>
        <v>21.48</v>
      </c>
      <c r="C1472" s="93">
        <f t="shared" si="71"/>
        <v>0.08</v>
      </c>
      <c r="Q1472" s="36" t="s">
        <v>4540</v>
      </c>
      <c r="R1472" s="34">
        <v>21.94</v>
      </c>
      <c r="S1472" s="34">
        <v>0.08</v>
      </c>
    </row>
    <row r="1473" spans="1:19">
      <c r="A1473" s="34" t="str">
        <f t="shared" ref="A1473:A1536" si="72">Q1347</f>
        <v>Narnia- Soulshine- W7a</v>
      </c>
      <c r="B1473" s="93">
        <f t="shared" ref="B1473:B1536" si="73">R1347</f>
        <v>21.5</v>
      </c>
      <c r="C1473" s="93">
        <f t="shared" ref="C1473:C1536" si="74">S1347</f>
        <v>0.7</v>
      </c>
      <c r="Q1473" s="36" t="s">
        <v>4452</v>
      </c>
      <c r="R1473" s="34">
        <v>21.95</v>
      </c>
      <c r="S1473" s="34">
        <v>0.68</v>
      </c>
    </row>
    <row r="1474" spans="1:19">
      <c r="A1474" s="34" t="str">
        <f t="shared" si="72"/>
        <v>Cookies- Gabriel- W7a</v>
      </c>
      <c r="B1474" s="93">
        <f t="shared" si="73"/>
        <v>21.5</v>
      </c>
      <c r="C1474" s="93">
        <f t="shared" si="74"/>
        <v>0.3</v>
      </c>
      <c r="Q1474" s="34" t="s">
        <v>2241</v>
      </c>
      <c r="R1474" s="34">
        <v>21.98</v>
      </c>
      <c r="S1474" s="34" t="s">
        <v>763</v>
      </c>
    </row>
    <row r="1475" spans="1:19">
      <c r="A1475" s="34" t="str">
        <f t="shared" si="72"/>
        <v>Sherbert- Gabriel- W7a</v>
      </c>
      <c r="B1475" s="93">
        <f t="shared" si="73"/>
        <v>21.5</v>
      </c>
      <c r="C1475" s="93" t="str">
        <f t="shared" si="74"/>
        <v>NO INFO</v>
      </c>
      <c r="Q1475" s="34" t="s">
        <v>2145</v>
      </c>
      <c r="R1475" s="34">
        <v>22</v>
      </c>
      <c r="S1475" s="34" t="s">
        <v>763</v>
      </c>
    </row>
    <row r="1476" spans="1:19">
      <c r="A1476" s="34" t="str">
        <f t="shared" si="72"/>
        <v>Pink Cookies- Private Reserve- W7a</v>
      </c>
      <c r="B1476" s="93">
        <f t="shared" si="73"/>
        <v>21.5</v>
      </c>
      <c r="C1476" s="93" t="str">
        <f t="shared" si="74"/>
        <v>NO INFO</v>
      </c>
      <c r="Q1476" s="34" t="s">
        <v>2146</v>
      </c>
      <c r="R1476" s="34">
        <v>22</v>
      </c>
      <c r="S1476" s="34" t="s">
        <v>763</v>
      </c>
    </row>
    <row r="1477" spans="1:19">
      <c r="A1477" s="34" t="str">
        <f t="shared" si="72"/>
        <v>Skywalker OG- Willie's Reserve- W7a</v>
      </c>
      <c r="B1477" s="93">
        <f t="shared" si="73"/>
        <v>21.5</v>
      </c>
      <c r="C1477" s="93" t="str">
        <f t="shared" si="74"/>
        <v>No INFO</v>
      </c>
      <c r="Q1477" s="34" t="s">
        <v>2148</v>
      </c>
      <c r="R1477" s="34">
        <v>22</v>
      </c>
      <c r="S1477" s="34" t="s">
        <v>763</v>
      </c>
    </row>
    <row r="1478" spans="1:19">
      <c r="A1478" s="34" t="str">
        <f t="shared" si="72"/>
        <v>Eco Budz- LAGG- W9a</v>
      </c>
      <c r="B1478" s="93">
        <f t="shared" si="73"/>
        <v>21.5</v>
      </c>
      <c r="C1478" s="93" t="str">
        <f t="shared" si="74"/>
        <v>NO INFO</v>
      </c>
      <c r="Q1478" s="34" t="s">
        <v>2153</v>
      </c>
      <c r="R1478" s="34">
        <v>22</v>
      </c>
      <c r="S1478" s="34" t="s">
        <v>763</v>
      </c>
    </row>
    <row r="1479" spans="1:19">
      <c r="A1479" s="34" t="str">
        <f t="shared" si="72"/>
        <v>Berry White- W12</v>
      </c>
      <c r="B1479" s="93">
        <f t="shared" si="73"/>
        <v>21.5</v>
      </c>
      <c r="C1479" s="93">
        <f t="shared" si="74"/>
        <v>0</v>
      </c>
      <c r="Q1479" s="34" t="s">
        <v>2155</v>
      </c>
      <c r="R1479" s="34">
        <v>22</v>
      </c>
      <c r="S1479" s="34" t="s">
        <v>763</v>
      </c>
    </row>
    <row r="1480" spans="1:19">
      <c r="A1480" s="34" t="str">
        <f t="shared" si="72"/>
        <v>Amnesia Haze Virginia Company- W16a</v>
      </c>
      <c r="B1480" s="93">
        <f t="shared" si="73"/>
        <v>21.5</v>
      </c>
      <c r="C1480" s="93" t="str">
        <f t="shared" si="74"/>
        <v>NO INFO</v>
      </c>
      <c r="Q1480" s="34" t="s">
        <v>2156</v>
      </c>
      <c r="R1480" s="34">
        <v>22</v>
      </c>
      <c r="S1480" s="34" t="s">
        <v>763</v>
      </c>
    </row>
    <row r="1481" spans="1:19">
      <c r="A1481" s="34" t="str">
        <f t="shared" si="72"/>
        <v>Kali Cannaman Farms- W16a</v>
      </c>
      <c r="B1481" s="93">
        <f t="shared" si="73"/>
        <v>21.5</v>
      </c>
      <c r="C1481" s="93" t="str">
        <f t="shared" si="74"/>
        <v>NO INFO</v>
      </c>
      <c r="Q1481" s="34" t="s">
        <v>2161</v>
      </c>
      <c r="R1481" s="34">
        <v>22</v>
      </c>
      <c r="S1481" s="34" t="s">
        <v>763</v>
      </c>
    </row>
    <row r="1482" spans="1:19">
      <c r="A1482" s="34" t="str">
        <f t="shared" si="72"/>
        <v>Kali Mist Cannaman Farms- W16a</v>
      </c>
      <c r="B1482" s="93">
        <f t="shared" si="73"/>
        <v>21.5</v>
      </c>
      <c r="C1482" s="93" t="str">
        <f t="shared" si="74"/>
        <v>NO INFO</v>
      </c>
      <c r="Q1482" s="34" t="s">
        <v>2162</v>
      </c>
      <c r="R1482" s="34">
        <v>22</v>
      </c>
      <c r="S1482" s="34" t="s">
        <v>763</v>
      </c>
    </row>
    <row r="1483" spans="1:19">
      <c r="A1483" s="34" t="str">
        <f t="shared" si="72"/>
        <v>Lamb's Bread Sour Diesel Hemp Kings- W16a</v>
      </c>
      <c r="B1483" s="93">
        <f t="shared" si="73"/>
        <v>21.5</v>
      </c>
      <c r="C1483" s="93">
        <f t="shared" si="74"/>
        <v>0.2</v>
      </c>
      <c r="Q1483" s="34" t="s">
        <v>2170</v>
      </c>
      <c r="R1483" s="34">
        <v>22</v>
      </c>
      <c r="S1483" s="34" t="s">
        <v>763</v>
      </c>
    </row>
    <row r="1484" spans="1:19">
      <c r="A1484" s="34" t="str">
        <f t="shared" si="72"/>
        <v>Purple Punch High Five Farms- W16a</v>
      </c>
      <c r="B1484" s="93">
        <f t="shared" si="73"/>
        <v>21.5</v>
      </c>
      <c r="C1484" s="93" t="str">
        <f t="shared" si="74"/>
        <v>No INFO</v>
      </c>
      <c r="Q1484" s="34" t="s">
        <v>2172</v>
      </c>
      <c r="R1484" s="34">
        <v>22</v>
      </c>
      <c r="S1484" s="34" t="s">
        <v>763</v>
      </c>
    </row>
    <row r="1485" spans="1:19">
      <c r="A1485" s="34" t="str">
        <f t="shared" si="72"/>
        <v>Shiatsu Kush Root Down- W16a</v>
      </c>
      <c r="B1485" s="93">
        <f t="shared" si="73"/>
        <v>21.5</v>
      </c>
      <c r="C1485" s="93" t="str">
        <f t="shared" si="74"/>
        <v>NO INFO</v>
      </c>
      <c r="Q1485" s="34" t="s">
        <v>2176</v>
      </c>
      <c r="R1485" s="34">
        <v>22</v>
      </c>
      <c r="S1485" s="34" t="s">
        <v>763</v>
      </c>
    </row>
    <row r="1486" spans="1:19">
      <c r="A1486" s="34" t="str">
        <f t="shared" si="72"/>
        <v>Sky Standard Dutch Treat- W9b</v>
      </c>
      <c r="B1486" s="93">
        <f t="shared" si="73"/>
        <v>21.5</v>
      </c>
      <c r="C1486" s="93">
        <f t="shared" si="74"/>
        <v>0.2</v>
      </c>
      <c r="Q1486" s="34" t="s">
        <v>2187</v>
      </c>
      <c r="R1486" s="34">
        <v>22</v>
      </c>
      <c r="S1486" s="34" t="s">
        <v>763</v>
      </c>
    </row>
    <row r="1487" spans="1:19">
      <c r="A1487" s="34" t="str">
        <f t="shared" si="72"/>
        <v>Golden Pineapple- Phat Panda- W20a</v>
      </c>
      <c r="B1487" s="93">
        <f t="shared" si="73"/>
        <v>21.5</v>
      </c>
      <c r="C1487" s="93">
        <f t="shared" si="74"/>
        <v>0.4</v>
      </c>
      <c r="Q1487" s="34" t="s">
        <v>2214</v>
      </c>
      <c r="R1487" s="34">
        <v>22</v>
      </c>
      <c r="S1487" s="34" t="s">
        <v>763</v>
      </c>
    </row>
    <row r="1488" spans="1:19">
      <c r="A1488" s="34" t="str">
        <f t="shared" si="72"/>
        <v>OG Chem- Virginia Company- W20a</v>
      </c>
      <c r="B1488" s="93">
        <f t="shared" si="73"/>
        <v>21.5</v>
      </c>
      <c r="C1488" s="93" t="str">
        <f t="shared" si="74"/>
        <v>NO INFO</v>
      </c>
      <c r="Q1488" s="34" t="s">
        <v>2222</v>
      </c>
      <c r="R1488" s="34">
        <v>22</v>
      </c>
      <c r="S1488" s="34" t="s">
        <v>763</v>
      </c>
    </row>
    <row r="1489" spans="1:19">
      <c r="A1489" s="34" t="str">
        <f t="shared" si="72"/>
        <v>Candy Kush- W21a</v>
      </c>
      <c r="B1489" s="93">
        <f t="shared" si="73"/>
        <v>21.5</v>
      </c>
      <c r="C1489" s="93">
        <f t="shared" si="74"/>
        <v>0.6</v>
      </c>
      <c r="Q1489" s="34" t="s">
        <v>2350</v>
      </c>
      <c r="R1489" s="34">
        <v>22</v>
      </c>
      <c r="S1489" s="34">
        <v>0.3</v>
      </c>
    </row>
    <row r="1490" spans="1:19">
      <c r="A1490" s="34" t="str">
        <f t="shared" si="72"/>
        <v>Golden Ticket From GTP- W22a</v>
      </c>
      <c r="B1490" s="93">
        <f t="shared" si="73"/>
        <v>21.5</v>
      </c>
      <c r="C1490" s="93" t="str">
        <f t="shared" si="74"/>
        <v>NO INFO</v>
      </c>
      <c r="Q1490" s="34" t="s">
        <v>2371</v>
      </c>
      <c r="R1490" s="34">
        <v>22</v>
      </c>
      <c r="S1490" s="34" t="s">
        <v>763</v>
      </c>
    </row>
    <row r="1491" spans="1:19">
      <c r="A1491" s="34" t="str">
        <f t="shared" si="72"/>
        <v>Memory Loss- W24</v>
      </c>
      <c r="B1491" s="93">
        <f t="shared" si="73"/>
        <v>21.5</v>
      </c>
      <c r="C1491" s="93" t="str">
        <f t="shared" si="74"/>
        <v>NO INFO</v>
      </c>
      <c r="Q1491" s="34" t="s">
        <v>2387</v>
      </c>
      <c r="R1491" s="34">
        <v>22</v>
      </c>
      <c r="S1491" s="34">
        <v>0.9</v>
      </c>
    </row>
    <row r="1492" spans="1:19">
      <c r="A1492" s="34" t="str">
        <f t="shared" si="72"/>
        <v>Fire OG- W25</v>
      </c>
      <c r="B1492" s="93">
        <f t="shared" si="73"/>
        <v>21.5</v>
      </c>
      <c r="C1492" s="93">
        <f t="shared" si="74"/>
        <v>3.5</v>
      </c>
      <c r="Q1492" s="34" t="s">
        <v>2434</v>
      </c>
      <c r="R1492" s="34">
        <v>22</v>
      </c>
      <c r="S1492" s="34" t="s">
        <v>795</v>
      </c>
    </row>
    <row r="1493" spans="1:19">
      <c r="A1493" s="34" t="str">
        <f t="shared" si="72"/>
        <v>Gorilla Glue #4- W32</v>
      </c>
      <c r="B1493" s="93">
        <f t="shared" si="73"/>
        <v>21.5</v>
      </c>
      <c r="C1493" s="93">
        <f t="shared" si="74"/>
        <v>0.1</v>
      </c>
      <c r="Q1493" s="34" t="s">
        <v>2510</v>
      </c>
      <c r="R1493" s="34">
        <v>22</v>
      </c>
      <c r="S1493" s="34" t="s">
        <v>763</v>
      </c>
    </row>
    <row r="1494" spans="1:19">
      <c r="A1494" s="34" t="str">
        <f t="shared" si="72"/>
        <v>Durban Poson Preroll- W33</v>
      </c>
      <c r="B1494" s="93">
        <f t="shared" si="73"/>
        <v>21.5</v>
      </c>
      <c r="C1494" s="93">
        <f t="shared" si="74"/>
        <v>0</v>
      </c>
      <c r="Q1494" s="34" t="s">
        <v>2593</v>
      </c>
      <c r="R1494" s="34">
        <v>22</v>
      </c>
      <c r="S1494" s="34" t="s">
        <v>763</v>
      </c>
    </row>
    <row r="1495" spans="1:19">
      <c r="A1495" s="34" t="str">
        <f t="shared" si="72"/>
        <v>Flower Sloop's OG/ Alien Blood Joint (Preroll)- W34</v>
      </c>
      <c r="B1495" s="93">
        <f t="shared" si="73"/>
        <v>21.5</v>
      </c>
      <c r="C1495" s="93" t="str">
        <f t="shared" si="74"/>
        <v>No INFO</v>
      </c>
      <c r="Q1495" s="34" t="s">
        <v>2654</v>
      </c>
      <c r="R1495" s="34">
        <v>22</v>
      </c>
      <c r="S1495" s="34">
        <v>0</v>
      </c>
    </row>
    <row r="1496" spans="1:19">
      <c r="A1496" s="34" t="str">
        <f t="shared" si="72"/>
        <v>Alien OG- W36</v>
      </c>
      <c r="B1496" s="93">
        <f t="shared" si="73"/>
        <v>21.5</v>
      </c>
      <c r="C1496" s="93" t="str">
        <f t="shared" si="74"/>
        <v>NO INFO</v>
      </c>
      <c r="Q1496" s="34" t="s">
        <v>2742</v>
      </c>
      <c r="R1496" s="34">
        <v>22</v>
      </c>
      <c r="S1496" s="34" t="s">
        <v>763</v>
      </c>
    </row>
    <row r="1497" spans="1:19">
      <c r="A1497" s="34" t="str">
        <f t="shared" si="72"/>
        <v>Sour Diesel- W1</v>
      </c>
      <c r="B1497" s="93">
        <f t="shared" si="73"/>
        <v>21.51</v>
      </c>
      <c r="C1497" s="93" t="str">
        <f t="shared" si="74"/>
        <v>NO INFO</v>
      </c>
      <c r="Q1497" s="34" t="s">
        <v>2783</v>
      </c>
      <c r="R1497" s="34">
        <v>22</v>
      </c>
      <c r="S1497" s="34" t="s">
        <v>763</v>
      </c>
    </row>
    <row r="1498" spans="1:19">
      <c r="A1498" s="34" t="str">
        <f t="shared" si="72"/>
        <v>Dutch Treat- W23</v>
      </c>
      <c r="B1498" s="93">
        <f t="shared" si="73"/>
        <v>21.52</v>
      </c>
      <c r="C1498" s="93" t="str">
        <f t="shared" si="74"/>
        <v>NO INFO</v>
      </c>
      <c r="Q1498" s="34" t="s">
        <v>2891</v>
      </c>
      <c r="R1498" s="34">
        <v>22</v>
      </c>
      <c r="S1498" s="34" t="s">
        <v>763</v>
      </c>
    </row>
    <row r="1499" spans="1:19">
      <c r="A1499" s="34" t="str">
        <f t="shared" si="72"/>
        <v>Black Cherry Soda- W25</v>
      </c>
      <c r="B1499" s="93">
        <f t="shared" si="73"/>
        <v>21.53</v>
      </c>
      <c r="C1499" s="93">
        <f t="shared" si="74"/>
        <v>0.92</v>
      </c>
      <c r="Q1499" s="34" t="s">
        <v>2924</v>
      </c>
      <c r="R1499" s="34">
        <v>22</v>
      </c>
      <c r="S1499" s="34" t="s">
        <v>763</v>
      </c>
    </row>
    <row r="1500" spans="1:19">
      <c r="A1500" s="34" t="str">
        <f t="shared" si="72"/>
        <v>Chocolope- W32</v>
      </c>
      <c r="B1500" s="93">
        <f t="shared" si="73"/>
        <v>21.54</v>
      </c>
      <c r="C1500" s="93">
        <f t="shared" si="74"/>
        <v>0.24</v>
      </c>
      <c r="Q1500" s="34" t="s">
        <v>3101</v>
      </c>
      <c r="R1500" s="34">
        <v>22</v>
      </c>
      <c r="S1500" s="34" t="s">
        <v>763</v>
      </c>
    </row>
    <row r="1501" spans="1:19">
      <c r="A1501" s="34" t="str">
        <f t="shared" si="72"/>
        <v>Snoop's Dream Preroll- W33</v>
      </c>
      <c r="B1501" s="93">
        <f t="shared" si="73"/>
        <v>21.56</v>
      </c>
      <c r="C1501" s="93">
        <f t="shared" si="74"/>
        <v>0.06</v>
      </c>
      <c r="Q1501" s="34" t="s">
        <v>3132</v>
      </c>
      <c r="R1501" s="34">
        <v>22</v>
      </c>
      <c r="S1501" s="34" t="s">
        <v>763</v>
      </c>
    </row>
    <row r="1502" spans="1:19">
      <c r="A1502" s="34" t="str">
        <f t="shared" si="72"/>
        <v>Sour Tangie- W37</v>
      </c>
      <c r="B1502" s="93">
        <f t="shared" si="73"/>
        <v>21.56</v>
      </c>
      <c r="C1502" s="93">
        <f t="shared" si="74"/>
        <v>0.32</v>
      </c>
      <c r="Q1502" s="34" t="s">
        <v>3137</v>
      </c>
      <c r="R1502" s="34">
        <v>22</v>
      </c>
      <c r="S1502" s="34">
        <v>0.5</v>
      </c>
    </row>
    <row r="1503" spans="1:19">
      <c r="A1503" s="34" t="str">
        <f t="shared" si="72"/>
        <v>La Con Budlets- Dama- W7a</v>
      </c>
      <c r="B1503" s="93">
        <f t="shared" si="73"/>
        <v>21.6</v>
      </c>
      <c r="C1503" s="93">
        <f t="shared" si="74"/>
        <v>0.3</v>
      </c>
      <c r="Q1503" s="34" t="s">
        <v>3147</v>
      </c>
      <c r="R1503" s="34">
        <v>22</v>
      </c>
      <c r="S1503" s="34" t="s">
        <v>763</v>
      </c>
    </row>
    <row r="1504" spans="1:19">
      <c r="A1504" s="34" t="str">
        <f t="shared" si="72"/>
        <v>Blueberry Cheesecake- Solstice Tradition- W7a</v>
      </c>
      <c r="B1504" s="93">
        <f t="shared" si="73"/>
        <v>21.6</v>
      </c>
      <c r="C1504" s="93" t="str">
        <f t="shared" si="74"/>
        <v>NO INFO</v>
      </c>
      <c r="Q1504" s="34" t="s">
        <v>3158</v>
      </c>
      <c r="R1504" s="34">
        <v>22</v>
      </c>
      <c r="S1504" s="34" t="s">
        <v>763</v>
      </c>
    </row>
    <row r="1505" spans="1:19">
      <c r="A1505" s="34" t="str">
        <f t="shared" si="72"/>
        <v>Cherry Pie- Dutchy- W7a</v>
      </c>
      <c r="B1505" s="93">
        <f t="shared" si="73"/>
        <v>21.6</v>
      </c>
      <c r="C1505" s="93" t="str">
        <f t="shared" si="74"/>
        <v>NO INFO</v>
      </c>
      <c r="Q1505" s="34" t="s">
        <v>3186</v>
      </c>
      <c r="R1505" s="34">
        <v>22</v>
      </c>
      <c r="S1505" s="34" t="s">
        <v>763</v>
      </c>
    </row>
    <row r="1506" spans="1:19">
      <c r="A1506" s="34" t="str">
        <f t="shared" si="72"/>
        <v>Lemon Meringue- Solstice Tradition- W7a</v>
      </c>
      <c r="B1506" s="93">
        <f t="shared" si="73"/>
        <v>21.6</v>
      </c>
      <c r="C1506" s="93" t="str">
        <f t="shared" si="74"/>
        <v>NO INFO</v>
      </c>
      <c r="Q1506" s="34" t="s">
        <v>3190</v>
      </c>
      <c r="R1506" s="34">
        <v>22</v>
      </c>
      <c r="S1506" s="34" t="s">
        <v>763</v>
      </c>
    </row>
    <row r="1507" spans="1:19">
      <c r="A1507" s="34" t="str">
        <f t="shared" si="72"/>
        <v>SPP- Bue Cinex- W9a</v>
      </c>
      <c r="B1507" s="93">
        <f t="shared" si="73"/>
        <v>21.6</v>
      </c>
      <c r="C1507" s="93">
        <f t="shared" si="74"/>
        <v>0.7</v>
      </c>
      <c r="Q1507" s="34" t="s">
        <v>3196</v>
      </c>
      <c r="R1507" s="34">
        <v>22</v>
      </c>
      <c r="S1507" s="34" t="s">
        <v>763</v>
      </c>
    </row>
    <row r="1508" spans="1:19">
      <c r="A1508" s="34" t="str">
        <f t="shared" si="72"/>
        <v>24k Gold Sonic Green- W16a</v>
      </c>
      <c r="B1508" s="93">
        <f t="shared" si="73"/>
        <v>21.6</v>
      </c>
      <c r="C1508" s="93">
        <f t="shared" si="74"/>
        <v>0.2</v>
      </c>
      <c r="Q1508" s="34" t="s">
        <v>3215</v>
      </c>
      <c r="R1508" s="34">
        <v>22</v>
      </c>
      <c r="S1508" s="34" t="s">
        <v>795</v>
      </c>
    </row>
    <row r="1509" spans="1:19">
      <c r="A1509" s="34" t="str">
        <f t="shared" si="72"/>
        <v>Lamb's Bread Sour Diesel Shake Hemp Kings- W16a</v>
      </c>
      <c r="B1509" s="93">
        <f t="shared" si="73"/>
        <v>21.6</v>
      </c>
      <c r="C1509" s="93" t="str">
        <f t="shared" si="74"/>
        <v>NO INFO</v>
      </c>
      <c r="Q1509" s="34" t="s">
        <v>3216</v>
      </c>
      <c r="R1509" s="34">
        <v>22</v>
      </c>
      <c r="S1509" s="34" t="s">
        <v>763</v>
      </c>
    </row>
    <row r="1510" spans="1:19">
      <c r="A1510" s="34" t="str">
        <f t="shared" si="72"/>
        <v>Super Lemon Haze Pre Roll 0.5g Liberty Reach- W16a</v>
      </c>
      <c r="B1510" s="93">
        <f t="shared" si="73"/>
        <v>21.6</v>
      </c>
      <c r="C1510" s="93" t="str">
        <f t="shared" si="74"/>
        <v>NO INFO</v>
      </c>
      <c r="Q1510" s="36" t="s">
        <v>3224</v>
      </c>
      <c r="R1510" s="34">
        <v>22</v>
      </c>
      <c r="S1510" s="34" t="s">
        <v>795</v>
      </c>
    </row>
    <row r="1511" spans="1:19">
      <c r="A1511" s="34" t="str">
        <f t="shared" si="72"/>
        <v>Knights Hemplar Power Kush (Indica Preroll)- W9b</v>
      </c>
      <c r="B1511" s="93">
        <f t="shared" si="73"/>
        <v>21.6</v>
      </c>
      <c r="C1511" s="93">
        <f t="shared" si="74"/>
        <v>0.2</v>
      </c>
      <c r="Q1511" s="36" t="s">
        <v>3225</v>
      </c>
      <c r="R1511" s="34">
        <v>22</v>
      </c>
      <c r="S1511" s="34" t="s">
        <v>763</v>
      </c>
    </row>
    <row r="1512" spans="1:19">
      <c r="A1512" s="34" t="str">
        <f t="shared" si="72"/>
        <v>God's Gift (Pre-roll)- W23</v>
      </c>
      <c r="B1512" s="93">
        <f t="shared" si="73"/>
        <v>21.6</v>
      </c>
      <c r="C1512" s="93" t="str">
        <f t="shared" si="74"/>
        <v>NO INFO</v>
      </c>
      <c r="Q1512" s="36" t="s">
        <v>3230</v>
      </c>
      <c r="R1512" s="34">
        <v>22</v>
      </c>
      <c r="S1512" s="34" t="s">
        <v>763</v>
      </c>
    </row>
    <row r="1513" spans="1:19">
      <c r="A1513" s="34" t="str">
        <f t="shared" si="72"/>
        <v>Lost Coast- W33</v>
      </c>
      <c r="B1513" s="93">
        <f t="shared" si="73"/>
        <v>21.6</v>
      </c>
      <c r="C1513" s="93">
        <f t="shared" si="74"/>
        <v>0.3</v>
      </c>
      <c r="Q1513" s="36" t="s">
        <v>3248</v>
      </c>
      <c r="R1513" s="34">
        <v>22</v>
      </c>
      <c r="S1513" s="34" t="s">
        <v>763</v>
      </c>
    </row>
    <row r="1514" spans="1:19">
      <c r="A1514" s="34" t="str">
        <f t="shared" si="72"/>
        <v>Shake Death Star- W34</v>
      </c>
      <c r="B1514" s="93">
        <f t="shared" si="73"/>
        <v>21.6</v>
      </c>
      <c r="C1514" s="93" t="str">
        <f t="shared" si="74"/>
        <v>NO INFO</v>
      </c>
      <c r="Q1514" s="36" t="s">
        <v>3251</v>
      </c>
      <c r="R1514" s="34">
        <v>22</v>
      </c>
      <c r="S1514" s="34" t="s">
        <v>763</v>
      </c>
    </row>
    <row r="1515" spans="1:19">
      <c r="A1515" s="34" t="str">
        <f t="shared" si="72"/>
        <v>Flower Cookies N Cream- W34</v>
      </c>
      <c r="B1515" s="93">
        <f t="shared" si="73"/>
        <v>21.6</v>
      </c>
      <c r="C1515" s="93" t="str">
        <f t="shared" si="74"/>
        <v>NO INFO</v>
      </c>
      <c r="Q1515" s="34" t="s">
        <v>3282</v>
      </c>
      <c r="R1515" s="34">
        <v>22</v>
      </c>
      <c r="S1515" s="34" t="s">
        <v>763</v>
      </c>
    </row>
    <row r="1516" spans="1:19">
      <c r="A1516" s="34" t="str">
        <f t="shared" si="72"/>
        <v>OG Kush- W36</v>
      </c>
      <c r="B1516" s="93">
        <f t="shared" si="73"/>
        <v>21.6</v>
      </c>
      <c r="C1516" s="93" t="str">
        <f t="shared" si="74"/>
        <v>NO INFO</v>
      </c>
      <c r="Q1516" s="34" t="s">
        <v>3285</v>
      </c>
      <c r="R1516" s="34">
        <v>22</v>
      </c>
      <c r="S1516" s="34" t="s">
        <v>763</v>
      </c>
    </row>
    <row r="1517" spans="1:19">
      <c r="A1517" s="34" t="str">
        <f t="shared" si="72"/>
        <v>Do Si Dos- W36</v>
      </c>
      <c r="B1517" s="93">
        <f t="shared" si="73"/>
        <v>21.6</v>
      </c>
      <c r="C1517" s="93" t="str">
        <f t="shared" si="74"/>
        <v>NO INFO</v>
      </c>
      <c r="Q1517" s="36" t="s">
        <v>3314</v>
      </c>
      <c r="R1517" s="34">
        <v>22</v>
      </c>
      <c r="S1517" s="34" t="s">
        <v>763</v>
      </c>
    </row>
    <row r="1518" spans="1:19">
      <c r="A1518" s="34" t="str">
        <f t="shared" si="72"/>
        <v>Petroleum Jelly- W37</v>
      </c>
      <c r="B1518" s="93">
        <f t="shared" si="73"/>
        <v>21.6</v>
      </c>
      <c r="C1518" s="93">
        <f t="shared" si="74"/>
        <v>0.11</v>
      </c>
      <c r="Q1518" s="36" t="s">
        <v>3315</v>
      </c>
      <c r="R1518" s="34">
        <v>22</v>
      </c>
      <c r="S1518" s="34" t="s">
        <v>763</v>
      </c>
    </row>
    <row r="1519" spans="1:19">
      <c r="A1519" s="34" t="str">
        <f t="shared" si="72"/>
        <v>Lucky's Private Reserve- W37</v>
      </c>
      <c r="B1519" s="93">
        <f t="shared" si="73"/>
        <v>21.61</v>
      </c>
      <c r="C1519" s="93">
        <f t="shared" si="74"/>
        <v>0.18</v>
      </c>
      <c r="Q1519" s="36" t="s">
        <v>3328</v>
      </c>
      <c r="R1519" s="34">
        <v>22</v>
      </c>
      <c r="S1519" s="34" t="s">
        <v>763</v>
      </c>
    </row>
    <row r="1520" spans="1:19">
      <c r="A1520" s="34" t="str">
        <f t="shared" si="72"/>
        <v>GG #4- W37</v>
      </c>
      <c r="B1520" s="93">
        <f t="shared" si="73"/>
        <v>21.63</v>
      </c>
      <c r="C1520" s="93">
        <f t="shared" si="74"/>
        <v>0.18</v>
      </c>
      <c r="Q1520" s="36" t="s">
        <v>3343</v>
      </c>
      <c r="R1520" s="34">
        <v>22</v>
      </c>
      <c r="S1520" s="34" t="s">
        <v>763</v>
      </c>
    </row>
    <row r="1521" spans="1:19">
      <c r="A1521" s="34" t="str">
        <f t="shared" si="72"/>
        <v>Blue Dream Joint- W39</v>
      </c>
      <c r="B1521" s="93">
        <f t="shared" si="73"/>
        <v>21.63</v>
      </c>
      <c r="C1521" s="93">
        <f t="shared" si="74"/>
        <v>0</v>
      </c>
      <c r="Q1521" s="36" t="s">
        <v>3371</v>
      </c>
      <c r="R1521" s="34">
        <v>22</v>
      </c>
      <c r="S1521" s="34" t="s">
        <v>763</v>
      </c>
    </row>
    <row r="1522" spans="1:19">
      <c r="A1522" s="34" t="str">
        <f t="shared" si="72"/>
        <v>American Beauty- W39</v>
      </c>
      <c r="B1522" s="93">
        <f t="shared" si="73"/>
        <v>21.65</v>
      </c>
      <c r="C1522" s="93">
        <f t="shared" si="74"/>
        <v>0.01</v>
      </c>
      <c r="Q1522" s="64" t="s">
        <v>3382</v>
      </c>
      <c r="R1522" s="34">
        <v>22</v>
      </c>
      <c r="S1522" s="34" t="s">
        <v>763</v>
      </c>
    </row>
    <row r="1523" spans="1:19">
      <c r="A1523" s="34" t="str">
        <f t="shared" si="72"/>
        <v>Cuvee Joint- W39</v>
      </c>
      <c r="B1523" s="93">
        <f t="shared" si="73"/>
        <v>21.65</v>
      </c>
      <c r="C1523" s="93">
        <f t="shared" si="74"/>
        <v>1</v>
      </c>
      <c r="Q1523" s="64" t="s">
        <v>3401</v>
      </c>
      <c r="R1523" s="34">
        <v>22</v>
      </c>
      <c r="S1523" s="34" t="s">
        <v>795</v>
      </c>
    </row>
    <row r="1524" spans="1:19">
      <c r="A1524" s="34" t="str">
        <f t="shared" si="72"/>
        <v>Tangerine Dream- W1</v>
      </c>
      <c r="B1524" s="93">
        <f t="shared" si="73"/>
        <v>21.66</v>
      </c>
      <c r="C1524" s="93" t="str">
        <f t="shared" si="74"/>
        <v>NO INFO</v>
      </c>
      <c r="Q1524" s="64" t="s">
        <v>3403</v>
      </c>
      <c r="R1524" s="34">
        <v>22</v>
      </c>
      <c r="S1524" s="34" t="s">
        <v>763</v>
      </c>
    </row>
    <row r="1525" spans="1:19">
      <c r="A1525" s="34" t="str">
        <f t="shared" si="72"/>
        <v>Panda Snax Preroll- W32</v>
      </c>
      <c r="B1525" s="93">
        <f t="shared" si="73"/>
        <v>21.67</v>
      </c>
      <c r="C1525" s="93">
        <f t="shared" si="74"/>
        <v>0.36</v>
      </c>
      <c r="Q1525" s="64" t="s">
        <v>3411</v>
      </c>
      <c r="R1525" s="34">
        <v>22</v>
      </c>
      <c r="S1525" s="34" t="s">
        <v>763</v>
      </c>
    </row>
    <row r="1526" spans="1:19">
      <c r="A1526" s="34" t="str">
        <f t="shared" si="72"/>
        <v>Purple Pleidas- W37</v>
      </c>
      <c r="B1526" s="93">
        <f t="shared" si="73"/>
        <v>21.69</v>
      </c>
      <c r="C1526" s="93">
        <f t="shared" si="74"/>
        <v>0.89</v>
      </c>
      <c r="Q1526" s="64" t="s">
        <v>3423</v>
      </c>
      <c r="R1526" s="34">
        <v>22</v>
      </c>
      <c r="S1526" s="34" t="s">
        <v>763</v>
      </c>
    </row>
    <row r="1527" spans="1:19">
      <c r="A1527" s="34" t="str">
        <f t="shared" si="72"/>
        <v>Strawberry Mamba- W37</v>
      </c>
      <c r="B1527" s="93">
        <f t="shared" si="73"/>
        <v>21.69</v>
      </c>
      <c r="C1527" s="93">
        <f t="shared" si="74"/>
        <v>0.89</v>
      </c>
      <c r="Q1527" s="64" t="s">
        <v>3425</v>
      </c>
      <c r="R1527" s="34">
        <v>22</v>
      </c>
      <c r="S1527" s="34" t="s">
        <v>763</v>
      </c>
    </row>
    <row r="1528" spans="1:19">
      <c r="A1528" s="34" t="str">
        <f t="shared" si="72"/>
        <v>Snoop's Dream- Dutchy- W7a</v>
      </c>
      <c r="B1528" s="93">
        <f t="shared" si="73"/>
        <v>21.7</v>
      </c>
      <c r="C1528" s="93" t="str">
        <f t="shared" si="74"/>
        <v>NO INFO</v>
      </c>
      <c r="Q1528" s="64" t="s">
        <v>3448</v>
      </c>
      <c r="R1528" s="34">
        <v>22</v>
      </c>
      <c r="S1528" s="34" t="s">
        <v>763</v>
      </c>
    </row>
    <row r="1529" spans="1:19">
      <c r="A1529" s="34" t="str">
        <f t="shared" si="72"/>
        <v>White Nightmare- Forbidden Farms- W7a</v>
      </c>
      <c r="B1529" s="93">
        <f t="shared" si="73"/>
        <v>21.7</v>
      </c>
      <c r="C1529" s="93" t="str">
        <f t="shared" si="74"/>
        <v>NO INFO</v>
      </c>
      <c r="Q1529" s="64" t="s">
        <v>3449</v>
      </c>
      <c r="R1529" s="34">
        <v>22</v>
      </c>
      <c r="S1529" s="34" t="s">
        <v>763</v>
      </c>
    </row>
    <row r="1530" spans="1:19">
      <c r="A1530" s="34" t="str">
        <f t="shared" si="72"/>
        <v>Grand Daddy Purple- Phat Panda- W7a</v>
      </c>
      <c r="B1530" s="93">
        <f t="shared" si="73"/>
        <v>21.7</v>
      </c>
      <c r="C1530" s="93">
        <f t="shared" si="74"/>
        <v>0.4</v>
      </c>
      <c r="Q1530" s="34" t="s">
        <v>3468</v>
      </c>
      <c r="R1530" s="34">
        <v>22</v>
      </c>
      <c r="S1530" s="34" t="s">
        <v>763</v>
      </c>
    </row>
    <row r="1531" spans="1:19">
      <c r="A1531" s="34" t="str">
        <f t="shared" si="72"/>
        <v>Primus- W12</v>
      </c>
      <c r="B1531" s="93">
        <f t="shared" si="73"/>
        <v>21.7</v>
      </c>
      <c r="C1531" s="93">
        <f t="shared" si="74"/>
        <v>0</v>
      </c>
      <c r="Q1531" s="66" t="s">
        <v>3811</v>
      </c>
      <c r="R1531" s="34">
        <v>22</v>
      </c>
      <c r="S1531" s="34" t="s">
        <v>763</v>
      </c>
    </row>
    <row r="1532" spans="1:19">
      <c r="A1532" s="34" t="str">
        <f t="shared" si="72"/>
        <v>Phantom Cookies- W12</v>
      </c>
      <c r="B1532" s="93">
        <f t="shared" si="73"/>
        <v>21.7</v>
      </c>
      <c r="C1532" s="93">
        <f t="shared" si="74"/>
        <v>0</v>
      </c>
      <c r="Q1532" s="36" t="s">
        <v>3818</v>
      </c>
      <c r="R1532" s="34">
        <v>22</v>
      </c>
      <c r="S1532" s="34" t="s">
        <v>763</v>
      </c>
    </row>
    <row r="1533" spans="1:19">
      <c r="A1533" s="34" t="str">
        <f t="shared" si="72"/>
        <v>Double Tangie Banana by Washington State Sweet Leaf Gardens- W18</v>
      </c>
      <c r="B1533" s="93">
        <f t="shared" si="73"/>
        <v>21.7</v>
      </c>
      <c r="C1533" s="93">
        <f t="shared" si="74"/>
        <v>0</v>
      </c>
      <c r="Q1533" s="67" t="s">
        <v>3820</v>
      </c>
      <c r="R1533" s="34">
        <v>22</v>
      </c>
      <c r="S1533" s="34" t="s">
        <v>763</v>
      </c>
    </row>
    <row r="1534" spans="1:19">
      <c r="A1534" s="34" t="str">
        <f t="shared" si="72"/>
        <v>Elmer's Glue Liberty Reach- W16a</v>
      </c>
      <c r="B1534" s="93">
        <f t="shared" si="73"/>
        <v>21.7</v>
      </c>
      <c r="C1534" s="93" t="str">
        <f t="shared" si="74"/>
        <v>NO INFO</v>
      </c>
      <c r="Q1534" s="67" t="s">
        <v>3821</v>
      </c>
      <c r="R1534" s="34">
        <v>22</v>
      </c>
      <c r="S1534" s="34" t="s">
        <v>763</v>
      </c>
    </row>
    <row r="1535" spans="1:19">
      <c r="A1535" s="34" t="str">
        <f t="shared" si="72"/>
        <v>La Cofidential Pre-Rol 1g Artizen- W16a</v>
      </c>
      <c r="B1535" s="93">
        <f t="shared" si="73"/>
        <v>21.7</v>
      </c>
      <c r="C1535" s="93" t="str">
        <f t="shared" si="74"/>
        <v>NO INFO</v>
      </c>
      <c r="Q1535" s="34" t="s">
        <v>3826</v>
      </c>
      <c r="R1535" s="34">
        <v>22</v>
      </c>
      <c r="S1535" s="34">
        <v>0.23</v>
      </c>
    </row>
    <row r="1536" spans="1:19">
      <c r="A1536" s="34" t="str">
        <f t="shared" si="72"/>
        <v>Grape Cheese- Pono- W20a</v>
      </c>
      <c r="B1536" s="93">
        <f t="shared" si="73"/>
        <v>21.7</v>
      </c>
      <c r="C1536" s="93">
        <f t="shared" si="74"/>
        <v>0.3</v>
      </c>
      <c r="Q1536" s="34" t="s">
        <v>3833</v>
      </c>
      <c r="R1536" s="34">
        <v>22</v>
      </c>
      <c r="S1536" s="34" t="s">
        <v>763</v>
      </c>
    </row>
    <row r="1537" spans="1:19">
      <c r="A1537" s="34" t="str">
        <f t="shared" ref="A1537:A1561" si="75">Q1411</f>
        <v>Pink Cookies- NWCS- W20a</v>
      </c>
      <c r="B1537" s="93">
        <f t="shared" ref="B1537:B1600" si="76">R1411</f>
        <v>21.7</v>
      </c>
      <c r="C1537" s="93" t="str">
        <f t="shared" ref="C1537:C1600" si="77">S1411</f>
        <v>NO INFO</v>
      </c>
      <c r="Q1537" s="66" t="s">
        <v>3811</v>
      </c>
      <c r="R1537" s="34">
        <v>22</v>
      </c>
      <c r="S1537" s="34" t="s">
        <v>763</v>
      </c>
    </row>
    <row r="1538" spans="1:19">
      <c r="A1538" s="34" t="str">
        <f t="shared" si="75"/>
        <v>Grape Cheese- Pono (Pre-roll)- W20a</v>
      </c>
      <c r="B1538" s="93">
        <f t="shared" si="76"/>
        <v>21.7</v>
      </c>
      <c r="C1538" s="93">
        <f t="shared" si="77"/>
        <v>0.3</v>
      </c>
      <c r="Q1538" s="36" t="s">
        <v>3818</v>
      </c>
      <c r="R1538" s="34">
        <v>22</v>
      </c>
      <c r="S1538" s="34" t="s">
        <v>763</v>
      </c>
    </row>
    <row r="1539" spans="1:19">
      <c r="A1539" s="34" t="str">
        <f t="shared" si="75"/>
        <v>Moonshine Haze- W23</v>
      </c>
      <c r="B1539" s="93">
        <f t="shared" si="76"/>
        <v>21.7</v>
      </c>
      <c r="C1539" s="93" t="str">
        <f t="shared" si="77"/>
        <v>NO INFO</v>
      </c>
      <c r="Q1539" s="67" t="s">
        <v>3820</v>
      </c>
      <c r="R1539" s="34">
        <v>22</v>
      </c>
      <c r="S1539" s="34" t="s">
        <v>763</v>
      </c>
    </row>
    <row r="1540" spans="1:19">
      <c r="A1540" s="34" t="str">
        <f t="shared" si="75"/>
        <v>Royal Kush (Pre-roll)- W23</v>
      </c>
      <c r="B1540" s="93">
        <f t="shared" si="76"/>
        <v>21.7</v>
      </c>
      <c r="C1540" s="93" t="str">
        <f t="shared" si="77"/>
        <v>NO INFO</v>
      </c>
      <c r="Q1540" s="67" t="s">
        <v>3821</v>
      </c>
      <c r="R1540" s="34">
        <v>22</v>
      </c>
      <c r="S1540" s="34" t="s">
        <v>763</v>
      </c>
    </row>
    <row r="1541" spans="1:19">
      <c r="A1541" s="34" t="str">
        <f t="shared" si="75"/>
        <v>Black Russian- W25</v>
      </c>
      <c r="B1541" s="93">
        <f t="shared" si="76"/>
        <v>21.7</v>
      </c>
      <c r="C1541" s="93" t="str">
        <f t="shared" si="77"/>
        <v>NO INFO</v>
      </c>
      <c r="Q1541" s="34" t="s">
        <v>3826</v>
      </c>
      <c r="R1541" s="34">
        <v>22</v>
      </c>
      <c r="S1541" s="34">
        <v>0.23</v>
      </c>
    </row>
    <row r="1542" spans="1:19">
      <c r="A1542" s="34" t="str">
        <f t="shared" si="75"/>
        <v>Sweet Cheese- W25</v>
      </c>
      <c r="B1542" s="93">
        <f t="shared" si="76"/>
        <v>21.7</v>
      </c>
      <c r="C1542" s="93" t="str">
        <f t="shared" si="77"/>
        <v>NO INFO</v>
      </c>
      <c r="Q1542" s="34" t="s">
        <v>3833</v>
      </c>
      <c r="R1542" s="34">
        <v>22</v>
      </c>
      <c r="S1542" s="34" t="s">
        <v>763</v>
      </c>
    </row>
    <row r="1543" spans="1:19">
      <c r="A1543" s="34" t="str">
        <f t="shared" si="75"/>
        <v>Cooks N Cream- W32</v>
      </c>
      <c r="B1543" s="93">
        <f t="shared" si="76"/>
        <v>21.7</v>
      </c>
      <c r="C1543" s="93" t="str">
        <f t="shared" si="77"/>
        <v>NO INFO</v>
      </c>
      <c r="Q1543" s="36" t="s">
        <v>3908</v>
      </c>
      <c r="R1543" s="36">
        <v>22</v>
      </c>
      <c r="S1543" s="36">
        <v>0.18</v>
      </c>
    </row>
    <row r="1544" spans="1:19">
      <c r="A1544" s="34" t="str">
        <f t="shared" si="75"/>
        <v>Flower Jack Dawg- W34</v>
      </c>
      <c r="B1544" s="93">
        <f t="shared" si="76"/>
        <v>21.7</v>
      </c>
      <c r="C1544" s="93" t="str">
        <f t="shared" si="77"/>
        <v>NO INFO</v>
      </c>
      <c r="Q1544" s="36" t="s">
        <v>3929</v>
      </c>
      <c r="R1544" s="36">
        <v>22</v>
      </c>
      <c r="S1544" s="36" t="s">
        <v>763</v>
      </c>
    </row>
    <row r="1545" spans="1:19">
      <c r="A1545" s="34" t="str">
        <f t="shared" si="75"/>
        <v>Double Tangie- W35</v>
      </c>
      <c r="B1545" s="93">
        <f t="shared" si="76"/>
        <v>21.7</v>
      </c>
      <c r="C1545" s="93">
        <f t="shared" si="77"/>
        <v>0</v>
      </c>
      <c r="Q1545" s="36" t="s">
        <v>3930</v>
      </c>
      <c r="R1545" s="36">
        <v>22</v>
      </c>
      <c r="S1545" s="36" t="s">
        <v>763</v>
      </c>
    </row>
    <row r="1546" spans="1:19">
      <c r="A1546" s="34" t="str">
        <f t="shared" si="75"/>
        <v>GG- W37</v>
      </c>
      <c r="B1546" s="93">
        <f t="shared" si="76"/>
        <v>21.7</v>
      </c>
      <c r="C1546" s="93">
        <f t="shared" si="77"/>
        <v>0.16</v>
      </c>
      <c r="Q1546" s="36" t="s">
        <v>3975</v>
      </c>
      <c r="R1546" s="65">
        <v>22</v>
      </c>
      <c r="S1546" s="65" t="s">
        <v>763</v>
      </c>
    </row>
    <row r="1547" spans="1:19">
      <c r="A1547" s="34" t="str">
        <f t="shared" si="75"/>
        <v>Rocket Cones (pre-roll)- W37</v>
      </c>
      <c r="B1547" s="93">
        <f t="shared" si="76"/>
        <v>21.7</v>
      </c>
      <c r="C1547" s="93">
        <f t="shared" si="77"/>
        <v>0.2</v>
      </c>
      <c r="Q1547" s="36" t="s">
        <v>4050</v>
      </c>
      <c r="R1547" s="36">
        <v>22</v>
      </c>
      <c r="S1547" s="36">
        <v>0</v>
      </c>
    </row>
    <row r="1548" spans="1:19">
      <c r="A1548" s="34" t="str">
        <f t="shared" si="75"/>
        <v>Orange Cookies-W2</v>
      </c>
      <c r="B1548" s="93">
        <f t="shared" si="76"/>
        <v>21.73</v>
      </c>
      <c r="C1548" s="93">
        <f t="shared" si="77"/>
        <v>0</v>
      </c>
      <c r="Q1548" s="36" t="s">
        <v>4254</v>
      </c>
      <c r="R1548" s="34">
        <v>22</v>
      </c>
      <c r="S1548" s="34" t="s">
        <v>763</v>
      </c>
    </row>
    <row r="1549" spans="1:19">
      <c r="A1549" s="34" t="str">
        <f t="shared" si="75"/>
        <v>DS- Blueberry Cheesecake- W28</v>
      </c>
      <c r="B1549" s="93">
        <f t="shared" si="76"/>
        <v>21.74</v>
      </c>
      <c r="C1549" s="93">
        <f t="shared" si="77"/>
        <v>0.05</v>
      </c>
      <c r="Q1549" s="36" t="s">
        <v>4261</v>
      </c>
      <c r="R1549" s="34">
        <v>22</v>
      </c>
      <c r="S1549" s="34" t="s">
        <v>763</v>
      </c>
    </row>
    <row r="1550" spans="1:19">
      <c r="A1550" s="34" t="str">
        <f t="shared" si="75"/>
        <v>ART- Dutchberry- W28</v>
      </c>
      <c r="B1550" s="93">
        <f t="shared" si="76"/>
        <v>21.76</v>
      </c>
      <c r="C1550" s="93">
        <f t="shared" si="77"/>
        <v>0.28000000000000003</v>
      </c>
      <c r="Q1550" s="36" t="s">
        <v>4318</v>
      </c>
      <c r="R1550" s="34">
        <v>22</v>
      </c>
      <c r="S1550" s="34" t="s">
        <v>795</v>
      </c>
    </row>
    <row r="1551" spans="1:19">
      <c r="A1551" s="34" t="str">
        <f t="shared" si="75"/>
        <v>Blue Cheese- W39</v>
      </c>
      <c r="B1551" s="93">
        <f t="shared" si="76"/>
        <v>21.77</v>
      </c>
      <c r="C1551" s="93">
        <f t="shared" si="77"/>
        <v>0</v>
      </c>
      <c r="Q1551" s="36" t="s">
        <v>4355</v>
      </c>
      <c r="R1551" s="34">
        <v>22</v>
      </c>
      <c r="S1551" s="34" t="s">
        <v>763</v>
      </c>
    </row>
    <row r="1552" spans="1:19">
      <c r="A1552" s="34" t="str">
        <f t="shared" si="75"/>
        <v>LA Confidntial- W37</v>
      </c>
      <c r="B1552" s="93">
        <f t="shared" si="76"/>
        <v>21.78</v>
      </c>
      <c r="C1552" s="93">
        <f t="shared" si="77"/>
        <v>0</v>
      </c>
      <c r="Q1552" s="36" t="s">
        <v>4381</v>
      </c>
      <c r="R1552" s="34">
        <v>22</v>
      </c>
      <c r="S1552" s="34" t="s">
        <v>763</v>
      </c>
    </row>
    <row r="1553" spans="1:19">
      <c r="A1553" s="34" t="str">
        <f t="shared" si="75"/>
        <v>Lamb's Bread- W25</v>
      </c>
      <c r="B1553" s="93">
        <f t="shared" si="76"/>
        <v>21.79</v>
      </c>
      <c r="C1553" s="93" t="str">
        <f t="shared" si="77"/>
        <v>NO INFO</v>
      </c>
      <c r="Q1553" s="36" t="s">
        <v>4443</v>
      </c>
      <c r="R1553" s="34">
        <v>22</v>
      </c>
      <c r="S1553" s="34">
        <v>0</v>
      </c>
    </row>
    <row r="1554" spans="1:19">
      <c r="A1554" s="34" t="str">
        <f t="shared" si="75"/>
        <v>Swamp Boys Nookies- W1</v>
      </c>
      <c r="B1554" s="93">
        <f t="shared" si="76"/>
        <v>21.8</v>
      </c>
      <c r="C1554" s="93" t="str">
        <f t="shared" si="77"/>
        <v>NO INFO</v>
      </c>
      <c r="Q1554" s="34" t="s">
        <v>2099</v>
      </c>
      <c r="R1554" s="34">
        <v>22.02</v>
      </c>
      <c r="S1554" s="34">
        <v>0</v>
      </c>
    </row>
    <row r="1555" spans="1:19">
      <c r="A1555" s="34" t="str">
        <f t="shared" si="75"/>
        <v>Golden Tangie- Liberty Reach- W7a</v>
      </c>
      <c r="B1555" s="93">
        <f t="shared" si="76"/>
        <v>21.8</v>
      </c>
      <c r="C1555" s="93" t="str">
        <f t="shared" si="77"/>
        <v>NO INFO</v>
      </c>
      <c r="Q1555" s="34" t="s">
        <v>2486</v>
      </c>
      <c r="R1555" s="34">
        <v>22.02</v>
      </c>
      <c r="S1555" s="34">
        <v>0.09</v>
      </c>
    </row>
    <row r="1556" spans="1:19">
      <c r="A1556" s="34" t="str">
        <f t="shared" si="75"/>
        <v>Artizen- Quantam Leap- W9a</v>
      </c>
      <c r="B1556" s="93">
        <f t="shared" si="76"/>
        <v>21.8</v>
      </c>
      <c r="C1556" s="93">
        <f t="shared" si="77"/>
        <v>0.5</v>
      </c>
      <c r="Q1556" s="79" t="s">
        <v>3703</v>
      </c>
      <c r="R1556" s="36">
        <v>22.04</v>
      </c>
      <c r="S1556" s="72" t="s">
        <v>763</v>
      </c>
    </row>
    <row r="1557" spans="1:19">
      <c r="A1557" s="34" t="str">
        <f t="shared" si="75"/>
        <v>Treedom- Jackie G- W9a</v>
      </c>
      <c r="B1557" s="93">
        <f t="shared" si="76"/>
        <v>21.8</v>
      </c>
      <c r="C1557" s="93" t="str">
        <f t="shared" si="77"/>
        <v>NO INFO</v>
      </c>
      <c r="Q1557" s="64" t="s">
        <v>3601</v>
      </c>
      <c r="R1557" s="34">
        <v>22.06</v>
      </c>
      <c r="S1557" s="34" t="s">
        <v>763</v>
      </c>
    </row>
    <row r="1558" spans="1:19">
      <c r="A1558" s="34" t="str">
        <f t="shared" si="75"/>
        <v>Ellensburg Blue by Binx Buds- W18</v>
      </c>
      <c r="B1558" s="93">
        <f t="shared" si="76"/>
        <v>21.8</v>
      </c>
      <c r="C1558" s="93">
        <f t="shared" si="77"/>
        <v>0</v>
      </c>
      <c r="Q1558" s="36" t="s">
        <v>3954</v>
      </c>
      <c r="R1558" s="65">
        <v>22.08</v>
      </c>
      <c r="S1558" s="65">
        <v>0.16</v>
      </c>
    </row>
    <row r="1559" spans="1:19">
      <c r="A1559" s="34" t="str">
        <f t="shared" si="75"/>
        <v>Romulan Soulshine - W16a</v>
      </c>
      <c r="B1559" s="93">
        <f t="shared" si="76"/>
        <v>21.8</v>
      </c>
      <c r="C1559" s="93" t="str">
        <f t="shared" si="77"/>
        <v>NO INFO</v>
      </c>
      <c r="Q1559" s="36" t="s">
        <v>4053</v>
      </c>
      <c r="R1559" s="36">
        <v>22.08</v>
      </c>
      <c r="S1559" s="36">
        <v>0</v>
      </c>
    </row>
    <row r="1560" spans="1:19">
      <c r="A1560" s="34" t="str">
        <f t="shared" si="75"/>
        <v>Critical Plus Pre Roll 1g Root Down- W16a</v>
      </c>
      <c r="B1560" s="93">
        <f t="shared" si="76"/>
        <v>21.8</v>
      </c>
      <c r="C1560" s="93">
        <f t="shared" si="77"/>
        <v>0.3</v>
      </c>
      <c r="Q1560" s="34" t="s">
        <v>2123</v>
      </c>
      <c r="R1560" s="34">
        <v>22.1</v>
      </c>
      <c r="S1560" s="34">
        <v>0.09</v>
      </c>
    </row>
    <row r="1561" spans="1:19">
      <c r="A1561" s="34" t="str">
        <f t="shared" si="75"/>
        <v>Grape Ape Pre Roll 1g Artizen- W16a</v>
      </c>
      <c r="B1561" s="93">
        <f t="shared" si="76"/>
        <v>21.8</v>
      </c>
      <c r="C1561" s="93" t="str">
        <f t="shared" si="77"/>
        <v>NO INFO</v>
      </c>
      <c r="Q1561" s="34" t="s">
        <v>2435</v>
      </c>
      <c r="R1561" s="34">
        <v>22.1</v>
      </c>
      <c r="S1561" s="34" t="s">
        <v>795</v>
      </c>
    </row>
    <row r="1562" spans="1:19">
      <c r="A1562" s="34" t="e">
        <f>#REF!</f>
        <v>#REF!</v>
      </c>
      <c r="B1562" s="93">
        <f t="shared" si="76"/>
        <v>21.8</v>
      </c>
      <c r="C1562" s="93">
        <f t="shared" si="77"/>
        <v>0.2</v>
      </c>
      <c r="Q1562" s="34" t="s">
        <v>2439</v>
      </c>
      <c r="R1562" s="34">
        <v>22.1</v>
      </c>
      <c r="S1562" s="34" t="s">
        <v>763</v>
      </c>
    </row>
    <row r="1563" spans="1:19">
      <c r="A1563" s="34" t="str">
        <f t="shared" ref="A1563:A1600" si="78">Q1436</f>
        <v>Tahoe OG- Rootworx- W20a</v>
      </c>
      <c r="B1563" s="93">
        <f t="shared" si="76"/>
        <v>21.8</v>
      </c>
      <c r="C1563" s="93">
        <f t="shared" si="77"/>
        <v>0.2</v>
      </c>
      <c r="Q1563" s="34" t="s">
        <v>2528</v>
      </c>
      <c r="R1563" s="34">
        <v>22.1</v>
      </c>
      <c r="S1563" s="34">
        <v>1.5</v>
      </c>
    </row>
    <row r="1564" spans="1:19">
      <c r="A1564" s="34" t="str">
        <f t="shared" si="78"/>
        <v>Dirty White Girl- Hi Guys (Pre-roll)- W20a</v>
      </c>
      <c r="B1564" s="93">
        <f t="shared" si="76"/>
        <v>21.8</v>
      </c>
      <c r="C1564" s="93" t="str">
        <f t="shared" si="77"/>
        <v>NO INFO</v>
      </c>
      <c r="Q1564" s="34" t="s">
        <v>2555</v>
      </c>
      <c r="R1564" s="34">
        <v>22.1</v>
      </c>
      <c r="S1564" s="34" t="s">
        <v>763</v>
      </c>
    </row>
    <row r="1565" spans="1:19">
      <c r="A1565" s="34" t="str">
        <f t="shared" si="78"/>
        <v>Rawdawg- W24</v>
      </c>
      <c r="B1565" s="93">
        <f t="shared" si="76"/>
        <v>21.8</v>
      </c>
      <c r="C1565" s="93" t="str">
        <f t="shared" si="77"/>
        <v>NO INFO</v>
      </c>
      <c r="Q1565" s="34" t="s">
        <v>2557</v>
      </c>
      <c r="R1565" s="34">
        <v>22.1</v>
      </c>
      <c r="S1565" s="34" t="s">
        <v>763</v>
      </c>
    </row>
    <row r="1566" spans="1:19">
      <c r="A1566" s="34" t="str">
        <f t="shared" si="78"/>
        <v>Lemon Amnesia- W32</v>
      </c>
      <c r="B1566" s="93">
        <f t="shared" si="76"/>
        <v>21.8</v>
      </c>
      <c r="C1566" s="93">
        <f t="shared" si="77"/>
        <v>0</v>
      </c>
      <c r="Q1566" s="34" t="s">
        <v>2653</v>
      </c>
      <c r="R1566" s="34">
        <v>22.1</v>
      </c>
      <c r="S1566" s="34">
        <v>0</v>
      </c>
    </row>
    <row r="1567" spans="1:19">
      <c r="A1567" s="34" t="str">
        <f t="shared" si="78"/>
        <v>Ellensburg Blue- W35</v>
      </c>
      <c r="B1567" s="93">
        <f t="shared" si="76"/>
        <v>21.8</v>
      </c>
      <c r="C1567" s="93" t="str">
        <f t="shared" si="77"/>
        <v>NO INFO</v>
      </c>
      <c r="Q1567" s="34" t="s">
        <v>2829</v>
      </c>
      <c r="R1567" s="34">
        <v>22.1</v>
      </c>
      <c r="S1567" s="34">
        <v>0.2</v>
      </c>
    </row>
    <row r="1568" spans="1:19">
      <c r="A1568" s="34" t="str">
        <f t="shared" si="78"/>
        <v>White Rabbit- W36</v>
      </c>
      <c r="B1568" s="93">
        <f t="shared" si="76"/>
        <v>21.81</v>
      </c>
      <c r="C1568" s="93">
        <f t="shared" si="77"/>
        <v>0.09</v>
      </c>
      <c r="Q1568" s="34" t="s">
        <v>2911</v>
      </c>
      <c r="R1568" s="34">
        <v>22.1</v>
      </c>
      <c r="S1568" s="34">
        <v>0.3</v>
      </c>
    </row>
    <row r="1569" spans="1:19">
      <c r="A1569" s="34" t="str">
        <f t="shared" si="78"/>
        <v>Gorilla Glue Preroll- W32</v>
      </c>
      <c r="B1569" s="93">
        <f t="shared" si="76"/>
        <v>21.84</v>
      </c>
      <c r="C1569" s="93">
        <f t="shared" si="77"/>
        <v>0.9</v>
      </c>
      <c r="Q1569" s="34" t="s">
        <v>3077</v>
      </c>
      <c r="R1569" s="34">
        <v>22.1</v>
      </c>
      <c r="S1569" s="34" t="s">
        <v>763</v>
      </c>
    </row>
    <row r="1570" spans="1:19">
      <c r="A1570" s="34" t="str">
        <f t="shared" si="78"/>
        <v>GSC Joint- W39</v>
      </c>
      <c r="B1570" s="93">
        <f t="shared" si="76"/>
        <v>21.9</v>
      </c>
      <c r="C1570" s="93" t="str">
        <f t="shared" si="77"/>
        <v>NO INFO</v>
      </c>
      <c r="Q1570" s="36" t="s">
        <v>3121</v>
      </c>
      <c r="R1570" s="34">
        <v>22.1</v>
      </c>
      <c r="S1570" s="34" t="s">
        <v>763</v>
      </c>
    </row>
    <row r="1571" spans="1:19">
      <c r="A1571" s="34" t="str">
        <f t="shared" si="78"/>
        <v>Red Dragon- W1</v>
      </c>
      <c r="B1571" s="93">
        <f t="shared" si="76"/>
        <v>21.9</v>
      </c>
      <c r="C1571" s="93" t="str">
        <f t="shared" si="77"/>
        <v>NO INFO</v>
      </c>
      <c r="Q1571" s="64" t="s">
        <v>3600</v>
      </c>
      <c r="R1571" s="34">
        <v>22.1</v>
      </c>
      <c r="S1571" s="34" t="s">
        <v>763</v>
      </c>
    </row>
    <row r="1572" spans="1:19">
      <c r="A1572" s="34" t="str">
        <f t="shared" si="78"/>
        <v>Mango - Private Reearch- W7a</v>
      </c>
      <c r="B1572" s="93">
        <f t="shared" si="76"/>
        <v>21.9</v>
      </c>
      <c r="C1572" s="93" t="str">
        <f t="shared" si="77"/>
        <v>NO INFO</v>
      </c>
      <c r="Q1572" s="36" t="s">
        <v>4065</v>
      </c>
      <c r="R1572" s="36">
        <v>22.1</v>
      </c>
      <c r="S1572" s="36">
        <v>0</v>
      </c>
    </row>
    <row r="1573" spans="1:19">
      <c r="A1573" s="34" t="str">
        <f t="shared" si="78"/>
        <v>Goffa- House of Cultivar- W7a</v>
      </c>
      <c r="B1573" s="93">
        <f t="shared" si="76"/>
        <v>21.9</v>
      </c>
      <c r="C1573" s="93" t="str">
        <f t="shared" si="77"/>
        <v>NO INFO</v>
      </c>
      <c r="Q1573" s="34" t="s">
        <v>4109</v>
      </c>
      <c r="R1573" s="34">
        <v>22.1</v>
      </c>
      <c r="S1573" s="34" t="s">
        <v>763</v>
      </c>
    </row>
    <row r="1574" spans="1:19">
      <c r="A1574" s="34" t="str">
        <f t="shared" si="78"/>
        <v>River City Orange Fire- From the Soil- W7a</v>
      </c>
      <c r="B1574" s="93">
        <f t="shared" si="76"/>
        <v>21.9</v>
      </c>
      <c r="C1574" s="93" t="str">
        <f t="shared" si="77"/>
        <v>NO INFO</v>
      </c>
      <c r="Q1574" s="34" t="s">
        <v>4249</v>
      </c>
      <c r="R1574" s="34">
        <v>22.1</v>
      </c>
      <c r="S1574" s="34" t="s">
        <v>763</v>
      </c>
    </row>
    <row r="1575" spans="1:19">
      <c r="A1575" s="34" t="str">
        <f t="shared" si="78"/>
        <v>Gabriel- Sherbert- W9a</v>
      </c>
      <c r="B1575" s="93">
        <f t="shared" si="76"/>
        <v>21.9</v>
      </c>
      <c r="C1575" s="93" t="str">
        <f t="shared" si="77"/>
        <v>NO INFO</v>
      </c>
      <c r="Q1575" s="36" t="s">
        <v>4270</v>
      </c>
      <c r="R1575" s="34">
        <v>22.1</v>
      </c>
      <c r="S1575" s="34" t="s">
        <v>763</v>
      </c>
    </row>
    <row r="1576" spans="1:19">
      <c r="A1576" s="34" t="str">
        <f t="shared" si="78"/>
        <v>Top Cut- Dog Treats- W9a</v>
      </c>
      <c r="B1576" s="93">
        <f t="shared" si="76"/>
        <v>21.9</v>
      </c>
      <c r="C1576" s="93">
        <f t="shared" si="77"/>
        <v>0.1</v>
      </c>
      <c r="Q1576" s="36" t="s">
        <v>4288</v>
      </c>
      <c r="R1576" s="36">
        <v>22.1</v>
      </c>
      <c r="S1576" s="36" t="s">
        <v>763</v>
      </c>
    </row>
    <row r="1577" spans="1:19">
      <c r="A1577" s="34" t="str">
        <f t="shared" si="78"/>
        <v>Super Lemon Kush by Washington State Sweet Leaf Gardens- W18</v>
      </c>
      <c r="B1577" s="93">
        <f t="shared" si="76"/>
        <v>21.9</v>
      </c>
      <c r="C1577" s="93" t="str">
        <f t="shared" si="77"/>
        <v>NO INFO</v>
      </c>
      <c r="Q1577" s="36" t="s">
        <v>4313</v>
      </c>
      <c r="R1577" s="34">
        <v>22.1</v>
      </c>
      <c r="S1577" s="34" t="s">
        <v>763</v>
      </c>
    </row>
    <row r="1578" spans="1:19">
      <c r="A1578" s="34" t="str">
        <f t="shared" si="78"/>
        <v>Pepe's Papaya Dream City- W16a</v>
      </c>
      <c r="B1578" s="93">
        <f t="shared" si="76"/>
        <v>21.9</v>
      </c>
      <c r="C1578" s="93" t="str">
        <f t="shared" si="77"/>
        <v>NO INFO</v>
      </c>
      <c r="Q1578" s="34" t="s">
        <v>4426</v>
      </c>
      <c r="R1578" s="34">
        <v>22.1</v>
      </c>
      <c r="S1578" s="34">
        <v>0</v>
      </c>
    </row>
    <row r="1579" spans="1:19">
      <c r="A1579" s="34" t="str">
        <f t="shared" si="78"/>
        <v>Dosidos 1937 Farms- W16a</v>
      </c>
      <c r="B1579" s="93">
        <f t="shared" si="76"/>
        <v>21.9</v>
      </c>
      <c r="C1579" s="93">
        <f t="shared" si="77"/>
        <v>0.4</v>
      </c>
      <c r="Q1579" s="34" t="s">
        <v>2253</v>
      </c>
      <c r="R1579" s="34">
        <v>22.11</v>
      </c>
      <c r="S1579" s="34" t="s">
        <v>763</v>
      </c>
    </row>
    <row r="1580" spans="1:19">
      <c r="A1580" s="34" t="str">
        <f t="shared" si="78"/>
        <v>Blue Dream Pre Roll 1g Artizen- W16a</v>
      </c>
      <c r="B1580" s="93">
        <f t="shared" si="76"/>
        <v>21.9</v>
      </c>
      <c r="C1580" s="93" t="str">
        <f t="shared" si="77"/>
        <v>NO INFO</v>
      </c>
      <c r="Q1580" s="34" t="s">
        <v>2229</v>
      </c>
      <c r="R1580" s="34">
        <v>22.12</v>
      </c>
      <c r="S1580" s="34" t="s">
        <v>763</v>
      </c>
    </row>
    <row r="1581" spans="1:19">
      <c r="A1581" s="34" t="str">
        <f t="shared" si="78"/>
        <v>Vodis Critical Jack- w9b</v>
      </c>
      <c r="B1581" s="93">
        <f t="shared" si="76"/>
        <v>21.9</v>
      </c>
      <c r="C1581" s="93" t="str">
        <f t="shared" si="77"/>
        <v>NO INFO</v>
      </c>
      <c r="Q1581" s="34" t="s">
        <v>3867</v>
      </c>
      <c r="R1581" s="34">
        <v>22.12</v>
      </c>
      <c r="S1581" s="34">
        <v>0</v>
      </c>
    </row>
    <row r="1582" spans="1:19">
      <c r="A1582" s="34" t="str">
        <f t="shared" si="78"/>
        <v>DJ Short Blueberry- W24</v>
      </c>
      <c r="B1582" s="93">
        <f t="shared" si="76"/>
        <v>21.9</v>
      </c>
      <c r="C1582" s="93" t="str">
        <f t="shared" si="77"/>
        <v>NO INFO</v>
      </c>
      <c r="Q1582" s="34" t="s">
        <v>4534</v>
      </c>
      <c r="R1582" s="34">
        <v>22.13</v>
      </c>
      <c r="S1582" s="34">
        <v>0.09</v>
      </c>
    </row>
    <row r="1583" spans="1:19">
      <c r="A1583" s="34" t="str">
        <f t="shared" si="78"/>
        <v>Hammer head- W24</v>
      </c>
      <c r="B1583" s="93">
        <f t="shared" si="76"/>
        <v>21.9</v>
      </c>
      <c r="C1583" s="93" t="str">
        <f t="shared" si="77"/>
        <v>NO INFO</v>
      </c>
      <c r="Q1583" s="36" t="s">
        <v>4576</v>
      </c>
      <c r="R1583" s="34">
        <v>22.14</v>
      </c>
      <c r="S1583" s="34">
        <v>0</v>
      </c>
    </row>
    <row r="1584" spans="1:19">
      <c r="A1584" s="34" t="str">
        <f t="shared" si="78"/>
        <v>Black TahoeOG- W24</v>
      </c>
      <c r="B1584" s="93">
        <f t="shared" si="76"/>
        <v>21.9</v>
      </c>
      <c r="C1584" s="93">
        <f t="shared" si="77"/>
        <v>0.21</v>
      </c>
      <c r="Q1584" s="64" t="s">
        <v>3549</v>
      </c>
      <c r="R1584" s="34">
        <v>22.195</v>
      </c>
      <c r="S1584" s="34" t="s">
        <v>763</v>
      </c>
    </row>
    <row r="1585" spans="1:19">
      <c r="A1585" s="34" t="str">
        <f t="shared" si="78"/>
        <v>RW_ Hammerhead- W28</v>
      </c>
      <c r="B1585" s="93">
        <f t="shared" si="76"/>
        <v>21.9</v>
      </c>
      <c r="C1585" s="93">
        <f t="shared" si="77"/>
        <v>0</v>
      </c>
      <c r="Q1585" s="34" t="s">
        <v>2415</v>
      </c>
      <c r="R1585" s="34">
        <v>22.2</v>
      </c>
      <c r="S1585" s="34" t="s">
        <v>763</v>
      </c>
    </row>
    <row r="1586" spans="1:19">
      <c r="A1586" s="34" t="str">
        <f t="shared" si="78"/>
        <v>RW- Black Tahoe OG- W28</v>
      </c>
      <c r="B1586" s="93">
        <f t="shared" si="76"/>
        <v>21.9</v>
      </c>
      <c r="C1586" s="93">
        <f t="shared" si="77"/>
        <v>0.21</v>
      </c>
      <c r="Q1586" s="34" t="s">
        <v>2433</v>
      </c>
      <c r="R1586" s="34">
        <v>22.2</v>
      </c>
      <c r="S1586" s="34" t="s">
        <v>763</v>
      </c>
    </row>
    <row r="1587" spans="1:19">
      <c r="A1587" s="34" t="str">
        <f t="shared" si="78"/>
        <v>RW- Hammerhead- W28</v>
      </c>
      <c r="B1587" s="93">
        <f t="shared" si="76"/>
        <v>21.9</v>
      </c>
      <c r="C1587" s="93">
        <f t="shared" si="77"/>
        <v>0</v>
      </c>
      <c r="Q1587" s="34" t="s">
        <v>2446</v>
      </c>
      <c r="R1587" s="34">
        <v>22.2</v>
      </c>
      <c r="S1587" s="34" t="s">
        <v>763</v>
      </c>
    </row>
    <row r="1588" spans="1:19">
      <c r="A1588" s="34" t="str">
        <f t="shared" si="78"/>
        <v>Freddy's Kush- W33</v>
      </c>
      <c r="B1588" s="93">
        <f t="shared" si="76"/>
        <v>21.9</v>
      </c>
      <c r="C1588" s="93">
        <f t="shared" si="77"/>
        <v>0</v>
      </c>
      <c r="Q1588" s="34" t="s">
        <v>2450</v>
      </c>
      <c r="R1588" s="34">
        <v>22.2</v>
      </c>
      <c r="S1588" s="34" t="s">
        <v>763</v>
      </c>
    </row>
    <row r="1589" spans="1:19">
      <c r="A1589" s="34" t="str">
        <f t="shared" si="78"/>
        <v>Marmalade- W33</v>
      </c>
      <c r="B1589" s="93">
        <f t="shared" si="76"/>
        <v>21.9</v>
      </c>
      <c r="C1589" s="93">
        <f t="shared" si="77"/>
        <v>0.1</v>
      </c>
      <c r="Q1589" s="34" t="s">
        <v>2515</v>
      </c>
      <c r="R1589" s="34">
        <v>22.2</v>
      </c>
      <c r="S1589" s="34" t="s">
        <v>763</v>
      </c>
    </row>
    <row r="1590" spans="1:19">
      <c r="A1590" s="34" t="str">
        <f t="shared" si="78"/>
        <v>Super Lemon Kush- W35</v>
      </c>
      <c r="B1590" s="93">
        <f t="shared" si="76"/>
        <v>21.9</v>
      </c>
      <c r="C1590" s="93">
        <f t="shared" si="77"/>
        <v>0</v>
      </c>
      <c r="Q1590" s="34" t="s">
        <v>2739</v>
      </c>
      <c r="R1590" s="34">
        <v>22.2</v>
      </c>
      <c r="S1590" s="34" t="s">
        <v>763</v>
      </c>
    </row>
    <row r="1591" spans="1:19">
      <c r="A1591" s="34" t="str">
        <f t="shared" si="78"/>
        <v>Purple Pineapple Express Preroll-W35</v>
      </c>
      <c r="B1591" s="93">
        <f t="shared" si="76"/>
        <v>21.9</v>
      </c>
      <c r="C1591" s="93" t="str">
        <f t="shared" si="77"/>
        <v>NO INFO</v>
      </c>
      <c r="Q1591" s="34" t="s">
        <v>2828</v>
      </c>
      <c r="R1591" s="34">
        <v>22.2</v>
      </c>
      <c r="S1591" s="34" t="s">
        <v>763</v>
      </c>
    </row>
    <row r="1592" spans="1:19">
      <c r="A1592" s="34" t="str">
        <f t="shared" si="78"/>
        <v>Hawaiian Golden Pineapple- W36</v>
      </c>
      <c r="B1592" s="93">
        <f t="shared" si="76"/>
        <v>21.9</v>
      </c>
      <c r="C1592" s="93" t="str">
        <f t="shared" si="77"/>
        <v>NO INFO</v>
      </c>
      <c r="Q1592" s="34" t="s">
        <v>2897</v>
      </c>
      <c r="R1592" s="34">
        <v>22.2</v>
      </c>
      <c r="S1592" s="34" t="s">
        <v>795</v>
      </c>
    </row>
    <row r="1593" spans="1:19">
      <c r="A1593" s="34" t="str">
        <f t="shared" si="78"/>
        <v>Blueberry Diesel- W36</v>
      </c>
      <c r="B1593" s="93">
        <f t="shared" si="76"/>
        <v>21.9</v>
      </c>
      <c r="C1593" s="93" t="str">
        <f t="shared" si="77"/>
        <v>NO INFO</v>
      </c>
      <c r="Q1593" s="36" t="s">
        <v>3341</v>
      </c>
      <c r="R1593" s="34">
        <v>22.2</v>
      </c>
      <c r="S1593" s="34" t="s">
        <v>763</v>
      </c>
    </row>
    <row r="1594" spans="1:19">
      <c r="A1594" s="34" t="str">
        <f t="shared" si="78"/>
        <v>Hawaiian Golden Pineapple- W36</v>
      </c>
      <c r="B1594" s="93">
        <f t="shared" si="76"/>
        <v>21.91</v>
      </c>
      <c r="C1594" s="93">
        <f t="shared" si="77"/>
        <v>0</v>
      </c>
      <c r="Q1594" s="64" t="s">
        <v>3596</v>
      </c>
      <c r="R1594" s="34">
        <v>22.2</v>
      </c>
      <c r="S1594" s="34" t="s">
        <v>763</v>
      </c>
    </row>
    <row r="1595" spans="1:19">
      <c r="A1595" s="34" t="str">
        <f t="shared" si="78"/>
        <v>Uptown Piff- W2</v>
      </c>
      <c r="B1595" s="93">
        <f t="shared" si="76"/>
        <v>21.925000000000001</v>
      </c>
      <c r="C1595" s="93" t="str">
        <f t="shared" si="77"/>
        <v>NO INFO</v>
      </c>
      <c r="Q1595" s="36" t="s">
        <v>3716</v>
      </c>
      <c r="R1595" s="34">
        <v>22.2</v>
      </c>
      <c r="S1595" s="34">
        <v>0.2</v>
      </c>
    </row>
    <row r="1596" spans="1:19">
      <c r="A1596" s="34" t="str">
        <f t="shared" si="78"/>
        <v>Dutch Berry- W24</v>
      </c>
      <c r="B1596" s="93">
        <f t="shared" si="76"/>
        <v>21.93</v>
      </c>
      <c r="C1596" s="93">
        <f t="shared" si="77"/>
        <v>0.76</v>
      </c>
      <c r="Q1596" s="36" t="s">
        <v>3761</v>
      </c>
      <c r="R1596" s="34">
        <v>22.2</v>
      </c>
      <c r="S1596" s="34">
        <v>0.2</v>
      </c>
    </row>
    <row r="1597" spans="1:19">
      <c r="A1597" s="34" t="str">
        <f t="shared" si="78"/>
        <v>Hells Fire- W39</v>
      </c>
      <c r="B1597" s="93">
        <f t="shared" si="76"/>
        <v>21.94</v>
      </c>
      <c r="C1597" s="93" t="str">
        <f t="shared" si="77"/>
        <v>NO INFO</v>
      </c>
      <c r="Q1597" s="36" t="s">
        <v>3800</v>
      </c>
      <c r="R1597" s="36">
        <v>22.2</v>
      </c>
      <c r="S1597" s="36">
        <v>0.2</v>
      </c>
    </row>
    <row r="1598" spans="1:19">
      <c r="A1598" s="34" t="str">
        <f t="shared" si="78"/>
        <v>G-13- W24</v>
      </c>
      <c r="B1598" s="93">
        <f t="shared" si="76"/>
        <v>21.94</v>
      </c>
      <c r="C1598" s="93">
        <f t="shared" si="77"/>
        <v>0.08</v>
      </c>
      <c r="Q1598" s="34" t="s">
        <v>3865</v>
      </c>
      <c r="R1598" s="34">
        <v>22.2</v>
      </c>
      <c r="S1598" s="34">
        <v>0.05</v>
      </c>
    </row>
    <row r="1599" spans="1:19">
      <c r="A1599" s="34" t="str">
        <f t="shared" si="78"/>
        <v>Blackberry Kush- W39</v>
      </c>
      <c r="B1599" s="93">
        <f t="shared" si="76"/>
        <v>21.95</v>
      </c>
      <c r="C1599" s="93">
        <f t="shared" si="77"/>
        <v>0.68</v>
      </c>
      <c r="Q1599" s="34" t="s">
        <v>4122</v>
      </c>
      <c r="R1599" s="34">
        <v>22.2</v>
      </c>
      <c r="S1599" s="34" t="s">
        <v>795</v>
      </c>
    </row>
    <row r="1600" spans="1:19">
      <c r="A1600" s="34" t="str">
        <f t="shared" si="78"/>
        <v>Pink Lemon Aid- W37</v>
      </c>
      <c r="B1600" s="93">
        <f t="shared" si="76"/>
        <v>21.98</v>
      </c>
      <c r="C1600" s="93" t="str">
        <f t="shared" si="77"/>
        <v>NO INFO</v>
      </c>
      <c r="Q1600" s="34" t="s">
        <v>4247</v>
      </c>
      <c r="R1600" s="34">
        <v>22.2</v>
      </c>
      <c r="S1600" s="34" t="s">
        <v>763</v>
      </c>
    </row>
    <row r="1601" spans="1:19">
      <c r="A1601" s="34" t="str">
        <f t="shared" ref="A1601:A1664" si="79">Q1474</f>
        <v>Training Day- W6</v>
      </c>
      <c r="B1601" s="93">
        <f t="shared" ref="B1601:B1664" si="80">R1475</f>
        <v>22</v>
      </c>
      <c r="C1601" s="93" t="str">
        <f t="shared" ref="C1601:C1664" si="81">S1475</f>
        <v>NO INFO</v>
      </c>
      <c r="Q1601" s="36" t="s">
        <v>4269</v>
      </c>
      <c r="R1601" s="34">
        <v>22.2</v>
      </c>
      <c r="S1601" s="34" t="s">
        <v>763</v>
      </c>
    </row>
    <row r="1602" spans="1:19">
      <c r="A1602" s="34" t="str">
        <f t="shared" si="79"/>
        <v>WiFI 43- W4a</v>
      </c>
      <c r="B1602" s="93">
        <f t="shared" si="80"/>
        <v>22</v>
      </c>
      <c r="C1602" s="93" t="str">
        <f t="shared" si="81"/>
        <v>NO INFO</v>
      </c>
      <c r="Q1602" s="36" t="s">
        <v>4357</v>
      </c>
      <c r="R1602" s="34">
        <v>22.2</v>
      </c>
      <c r="S1602" s="34" t="s">
        <v>763</v>
      </c>
    </row>
    <row r="1603" spans="1:19">
      <c r="A1603" s="34" t="str">
        <f t="shared" si="79"/>
        <v>Sour Strawberry Kush- W4a</v>
      </c>
      <c r="B1603" s="93">
        <f t="shared" si="80"/>
        <v>22</v>
      </c>
      <c r="C1603" s="93" t="str">
        <f t="shared" si="81"/>
        <v>NO INFO</v>
      </c>
      <c r="Q1603" s="36" t="s">
        <v>3927</v>
      </c>
      <c r="R1603" s="36">
        <v>22.22</v>
      </c>
      <c r="S1603" s="36">
        <v>0</v>
      </c>
    </row>
    <row r="1604" spans="1:19">
      <c r="A1604" s="34" t="str">
        <f t="shared" si="79"/>
        <v>Spicy Pineapple- W4a</v>
      </c>
      <c r="B1604" s="93">
        <f t="shared" si="80"/>
        <v>22</v>
      </c>
      <c r="C1604" s="93" t="str">
        <f t="shared" si="81"/>
        <v>NO INFO</v>
      </c>
      <c r="Q1604" s="36" t="s">
        <v>4455</v>
      </c>
      <c r="R1604" s="34">
        <v>22.22</v>
      </c>
      <c r="S1604" s="34">
        <v>0.06</v>
      </c>
    </row>
    <row r="1605" spans="1:19">
      <c r="A1605" s="34" t="str">
        <f t="shared" si="79"/>
        <v>Dutch-Grapefruit- W4a</v>
      </c>
      <c r="B1605" s="93">
        <f t="shared" si="80"/>
        <v>22</v>
      </c>
      <c r="C1605" s="93" t="str">
        <f t="shared" si="81"/>
        <v>NO INFO</v>
      </c>
      <c r="Q1605" s="36" t="s">
        <v>3920</v>
      </c>
      <c r="R1605" s="36">
        <v>22.25</v>
      </c>
      <c r="S1605" s="36">
        <v>0.03</v>
      </c>
    </row>
    <row r="1606" spans="1:19">
      <c r="A1606" s="34" t="str">
        <f t="shared" si="79"/>
        <v>DJ Short Flo- W4a</v>
      </c>
      <c r="B1606" s="93">
        <f t="shared" si="80"/>
        <v>22</v>
      </c>
      <c r="C1606" s="93" t="str">
        <f t="shared" si="81"/>
        <v>NO INFO</v>
      </c>
      <c r="Q1606" s="36" t="s">
        <v>4007</v>
      </c>
      <c r="R1606" s="34">
        <v>22.26</v>
      </c>
      <c r="S1606" s="34">
        <v>0</v>
      </c>
    </row>
    <row r="1607" spans="1:19">
      <c r="A1607" s="34" t="str">
        <f t="shared" si="79"/>
        <v>9 Pound Hammer #6- W4a</v>
      </c>
      <c r="B1607" s="93">
        <f t="shared" si="80"/>
        <v>22</v>
      </c>
      <c r="C1607" s="93" t="str">
        <f t="shared" si="81"/>
        <v>NO INFO</v>
      </c>
      <c r="Q1607" s="64" t="s">
        <v>3631</v>
      </c>
      <c r="R1607" s="34">
        <v>22.29</v>
      </c>
      <c r="S1607" s="34">
        <v>3.39</v>
      </c>
    </row>
    <row r="1608" spans="1:19">
      <c r="A1608" s="34" t="str">
        <f t="shared" si="79"/>
        <v>Suer Mac- W4a</v>
      </c>
      <c r="B1608" s="93">
        <f t="shared" si="80"/>
        <v>22</v>
      </c>
      <c r="C1608" s="93" t="str">
        <f t="shared" si="81"/>
        <v>NO INFO</v>
      </c>
      <c r="Q1608" s="34" t="s">
        <v>2289</v>
      </c>
      <c r="R1608" s="34">
        <v>22.3</v>
      </c>
      <c r="S1608" s="34" t="s">
        <v>763</v>
      </c>
    </row>
    <row r="1609" spans="1:19">
      <c r="A1609" s="34" t="str">
        <f t="shared" si="79"/>
        <v>Grape Cheese- W4a</v>
      </c>
      <c r="B1609" s="93">
        <f t="shared" si="80"/>
        <v>22</v>
      </c>
      <c r="C1609" s="93" t="str">
        <f t="shared" si="81"/>
        <v>NO INFO</v>
      </c>
      <c r="Q1609" s="34" t="s">
        <v>2324</v>
      </c>
      <c r="R1609" s="34">
        <v>22.3</v>
      </c>
      <c r="S1609" s="34">
        <v>0.2</v>
      </c>
    </row>
    <row r="1610" spans="1:19">
      <c r="A1610" s="34" t="str">
        <f t="shared" si="79"/>
        <v>Starberry- W4a</v>
      </c>
      <c r="B1610" s="93">
        <f t="shared" si="80"/>
        <v>22</v>
      </c>
      <c r="C1610" s="93" t="str">
        <f t="shared" si="81"/>
        <v>NO INFO</v>
      </c>
      <c r="Q1610" s="34" t="s">
        <v>2378</v>
      </c>
      <c r="R1610" s="34">
        <v>22.3</v>
      </c>
      <c r="S1610" s="34" t="s">
        <v>763</v>
      </c>
    </row>
    <row r="1611" spans="1:19">
      <c r="A1611" s="34" t="str">
        <f t="shared" si="79"/>
        <v>Glue- W4a</v>
      </c>
      <c r="B1611" s="93">
        <f t="shared" si="80"/>
        <v>22</v>
      </c>
      <c r="C1611" s="93" t="str">
        <f t="shared" si="81"/>
        <v>NO INFO</v>
      </c>
      <c r="Q1611" s="34" t="s">
        <v>2517</v>
      </c>
      <c r="R1611" s="34">
        <v>22.3</v>
      </c>
      <c r="S1611" s="34" t="s">
        <v>763</v>
      </c>
    </row>
    <row r="1612" spans="1:19">
      <c r="A1612" s="34" t="str">
        <f t="shared" si="79"/>
        <v>Amnesia- W4a</v>
      </c>
      <c r="B1612" s="93">
        <f t="shared" si="80"/>
        <v>22</v>
      </c>
      <c r="C1612" s="93" t="str">
        <f t="shared" si="81"/>
        <v>NO INFO</v>
      </c>
      <c r="Q1612" s="34" t="s">
        <v>2521</v>
      </c>
      <c r="R1612" s="34">
        <v>22.3</v>
      </c>
      <c r="S1612" s="34">
        <v>0.3</v>
      </c>
    </row>
    <row r="1613" spans="1:19">
      <c r="A1613" s="34" t="str">
        <f t="shared" si="79"/>
        <v>Rick Jones- W4a</v>
      </c>
      <c r="B1613" s="93">
        <f t="shared" si="80"/>
        <v>22</v>
      </c>
      <c r="C1613" s="93" t="str">
        <f t="shared" si="81"/>
        <v>NO INFO</v>
      </c>
      <c r="Q1613" s="34" t="s">
        <v>2607</v>
      </c>
      <c r="R1613" s="34">
        <v>22.3</v>
      </c>
      <c r="S1613" s="34" t="s">
        <v>763</v>
      </c>
    </row>
    <row r="1614" spans="1:19">
      <c r="A1614" s="34" t="str">
        <f t="shared" si="79"/>
        <v>White Lotus- W4a</v>
      </c>
      <c r="B1614" s="93">
        <f t="shared" si="80"/>
        <v>22</v>
      </c>
      <c r="C1614" s="93" t="str">
        <f t="shared" si="81"/>
        <v>NO INFO</v>
      </c>
      <c r="Q1614" s="34" t="s">
        <v>2749</v>
      </c>
      <c r="R1614" s="34">
        <v>22.3</v>
      </c>
      <c r="S1614" s="34" t="s">
        <v>763</v>
      </c>
    </row>
    <row r="1615" spans="1:19">
      <c r="A1615" s="34" t="str">
        <f t="shared" si="79"/>
        <v>Stardawg- W4a</v>
      </c>
      <c r="B1615" s="93">
        <f t="shared" si="80"/>
        <v>22</v>
      </c>
      <c r="C1615" s="93">
        <f t="shared" si="81"/>
        <v>0.3</v>
      </c>
      <c r="Q1615" s="34" t="s">
        <v>2759</v>
      </c>
      <c r="R1615" s="34">
        <v>22.3</v>
      </c>
      <c r="S1615" s="34">
        <v>0.2</v>
      </c>
    </row>
    <row r="1616" spans="1:19">
      <c r="A1616" s="34" t="str">
        <f t="shared" si="79"/>
        <v>Blue Sherbert- Legends- W7a</v>
      </c>
      <c r="B1616" s="93">
        <f t="shared" si="80"/>
        <v>22</v>
      </c>
      <c r="C1616" s="93" t="str">
        <f t="shared" si="81"/>
        <v>NO INFO</v>
      </c>
      <c r="Q1616" s="34" t="s">
        <v>2833</v>
      </c>
      <c r="R1616" s="34">
        <v>22.3</v>
      </c>
      <c r="S1616" s="34" t="s">
        <v>763</v>
      </c>
    </row>
    <row r="1617" spans="1:19">
      <c r="A1617" s="34" t="str">
        <f t="shared" si="79"/>
        <v>Cookies 'N Cream- Gabriel- W7a</v>
      </c>
      <c r="B1617" s="93">
        <f t="shared" si="80"/>
        <v>22</v>
      </c>
      <c r="C1617" s="93">
        <f t="shared" si="81"/>
        <v>0.9</v>
      </c>
      <c r="Q1617" s="34" t="s">
        <v>2881</v>
      </c>
      <c r="R1617" s="34">
        <v>22.3</v>
      </c>
      <c r="S1617" s="34" t="s">
        <v>763</v>
      </c>
    </row>
    <row r="1618" spans="1:19">
      <c r="A1618" s="34" t="str">
        <f t="shared" si="79"/>
        <v>Golden Pineapple- Phat Panda- W7a</v>
      </c>
      <c r="B1618" s="93">
        <f t="shared" si="80"/>
        <v>22</v>
      </c>
      <c r="C1618" s="93" t="str">
        <f t="shared" si="81"/>
        <v>No INFO</v>
      </c>
      <c r="Q1618" s="34" t="s">
        <v>2974</v>
      </c>
      <c r="R1618" s="34">
        <v>22.3</v>
      </c>
      <c r="S1618" s="34" t="s">
        <v>763</v>
      </c>
    </row>
    <row r="1619" spans="1:19">
      <c r="A1619" s="34" t="str">
        <f t="shared" si="79"/>
        <v>Secret Recipe- Willie's Reserve- W7a</v>
      </c>
      <c r="B1619" s="93">
        <f t="shared" si="80"/>
        <v>22</v>
      </c>
      <c r="C1619" s="93" t="str">
        <f t="shared" si="81"/>
        <v>NO INFO</v>
      </c>
      <c r="Q1619" s="34" t="s">
        <v>3084</v>
      </c>
      <c r="R1619" s="34">
        <v>22.3</v>
      </c>
      <c r="S1619" s="34">
        <v>0.2</v>
      </c>
    </row>
    <row r="1620" spans="1:19">
      <c r="A1620" s="34" t="str">
        <f t="shared" si="79"/>
        <v>Double Dream by North Coast Growers- W8</v>
      </c>
      <c r="B1620" s="93">
        <f t="shared" si="80"/>
        <v>22</v>
      </c>
      <c r="C1620" s="93" t="str">
        <f t="shared" si="81"/>
        <v>NO INFO</v>
      </c>
      <c r="Q1620" s="36" t="s">
        <v>3331</v>
      </c>
      <c r="R1620" s="34">
        <v>22.3</v>
      </c>
      <c r="S1620" s="34" t="s">
        <v>795</v>
      </c>
    </row>
    <row r="1621" spans="1:19">
      <c r="A1621" s="34" t="str">
        <f t="shared" si="79"/>
        <v>Gabriel- Lemon Sorbet #2- W9a</v>
      </c>
      <c r="B1621" s="93">
        <f t="shared" si="80"/>
        <v>22</v>
      </c>
      <c r="C1621" s="93">
        <f t="shared" si="81"/>
        <v>0</v>
      </c>
      <c r="Q1621" s="36" t="s">
        <v>3366</v>
      </c>
      <c r="R1621" s="34">
        <v>22.3</v>
      </c>
      <c r="S1621" s="34" t="s">
        <v>763</v>
      </c>
    </row>
    <row r="1622" spans="1:19">
      <c r="A1622" s="34" t="str">
        <f t="shared" si="79"/>
        <v>Secret Recipe- W12</v>
      </c>
      <c r="B1622" s="93">
        <f t="shared" si="80"/>
        <v>22</v>
      </c>
      <c r="C1622" s="93" t="str">
        <f t="shared" si="81"/>
        <v>NO INFO</v>
      </c>
      <c r="Q1622" s="64" t="s">
        <v>3530</v>
      </c>
      <c r="R1622" s="34">
        <v>22.3</v>
      </c>
      <c r="S1622" s="34" t="s">
        <v>795</v>
      </c>
    </row>
    <row r="1623" spans="1:19">
      <c r="A1623" s="34" t="str">
        <f t="shared" si="79"/>
        <v>Blue Enzo NWP- W16a</v>
      </c>
      <c r="B1623" s="93">
        <f t="shared" si="80"/>
        <v>22</v>
      </c>
      <c r="C1623" s="93" t="str">
        <f t="shared" si="81"/>
        <v>NO INFO</v>
      </c>
      <c r="Q1623" s="64" t="s">
        <v>3609</v>
      </c>
      <c r="R1623" s="34">
        <v>22.3</v>
      </c>
      <c r="S1623" s="34" t="s">
        <v>763</v>
      </c>
    </row>
    <row r="1624" spans="1:19">
      <c r="A1624" s="34" t="str">
        <f t="shared" si="79"/>
        <v>Glue Buddha- W16a</v>
      </c>
      <c r="B1624" s="93">
        <f t="shared" si="80"/>
        <v>22</v>
      </c>
      <c r="C1624" s="93" t="str">
        <f t="shared" si="81"/>
        <v>NO INFO</v>
      </c>
      <c r="Q1624" s="36" t="s">
        <v>3869</v>
      </c>
      <c r="R1624" s="36">
        <v>22.3</v>
      </c>
      <c r="S1624" s="36" t="s">
        <v>763</v>
      </c>
    </row>
    <row r="1625" spans="1:19">
      <c r="A1625" s="34" t="str">
        <f t="shared" si="79"/>
        <v>Velvet Pie Jackpot Seaweed- W16a</v>
      </c>
      <c r="B1625" s="93">
        <f t="shared" si="80"/>
        <v>22</v>
      </c>
      <c r="C1625" s="93" t="str">
        <f t="shared" si="81"/>
        <v>NO INFO</v>
      </c>
      <c r="Q1625" s="36" t="s">
        <v>4071</v>
      </c>
      <c r="R1625" s="36">
        <v>22.3</v>
      </c>
      <c r="S1625" s="36">
        <v>2.7</v>
      </c>
    </row>
    <row r="1626" spans="1:19">
      <c r="A1626" s="34" t="str">
        <f t="shared" si="79"/>
        <v>Dutch Berry Pre Roll Artizen- W16a</v>
      </c>
      <c r="B1626" s="93">
        <f t="shared" si="80"/>
        <v>22</v>
      </c>
      <c r="C1626" s="93" t="str">
        <f t="shared" si="81"/>
        <v>NO INFO</v>
      </c>
      <c r="Q1626" s="34" t="s">
        <v>4179</v>
      </c>
      <c r="R1626" s="34">
        <v>22.3</v>
      </c>
      <c r="S1626" s="34">
        <v>0.5</v>
      </c>
    </row>
    <row r="1627" spans="1:19">
      <c r="A1627" s="34" t="str">
        <f t="shared" si="79"/>
        <v>Mega Jackpot- Western Cultured- W20a</v>
      </c>
      <c r="B1627" s="93">
        <f t="shared" si="80"/>
        <v>22</v>
      </c>
      <c r="C1627" s="93" t="str">
        <f t="shared" si="81"/>
        <v>NO INFO</v>
      </c>
      <c r="Q1627" s="80" t="s">
        <v>4292</v>
      </c>
      <c r="R1627" s="36">
        <v>22.3</v>
      </c>
      <c r="S1627" s="36" t="s">
        <v>795</v>
      </c>
    </row>
    <row r="1628" spans="1:19">
      <c r="A1628" s="34" t="str">
        <f t="shared" si="79"/>
        <v>Mega Jackpot- Western Cultured (Pre-roll)- W20a</v>
      </c>
      <c r="B1628" s="93">
        <f t="shared" si="80"/>
        <v>22</v>
      </c>
      <c r="C1628" s="93">
        <f t="shared" si="81"/>
        <v>0.5</v>
      </c>
      <c r="Q1628" s="34" t="s">
        <v>2511</v>
      </c>
      <c r="R1628" s="34">
        <v>22.36</v>
      </c>
      <c r="S1628" s="34">
        <v>0</v>
      </c>
    </row>
    <row r="1629" spans="1:19">
      <c r="A1629" s="34" t="str">
        <f t="shared" si="79"/>
        <v>Seattle Sour Breath- Phat Panda (Pre-roll)- W20a</v>
      </c>
      <c r="B1629" s="93">
        <f t="shared" si="80"/>
        <v>22</v>
      </c>
      <c r="C1629" s="93" t="str">
        <f t="shared" si="81"/>
        <v>NO INFO</v>
      </c>
      <c r="Q1629" s="36" t="s">
        <v>3808</v>
      </c>
      <c r="R1629" s="36">
        <v>22.38</v>
      </c>
      <c r="S1629" s="36">
        <v>0.1</v>
      </c>
    </row>
    <row r="1630" spans="1:19">
      <c r="A1630" s="34" t="str">
        <f t="shared" si="79"/>
        <v>DJ Short's Flo- W21a</v>
      </c>
      <c r="B1630" s="93">
        <f t="shared" si="80"/>
        <v>22</v>
      </c>
      <c r="C1630" s="93" t="str">
        <f t="shared" si="81"/>
        <v>NO INFO</v>
      </c>
      <c r="Q1630" s="36" t="s">
        <v>4027</v>
      </c>
      <c r="R1630" s="36">
        <v>22.38</v>
      </c>
      <c r="S1630" s="36">
        <v>0.01</v>
      </c>
    </row>
    <row r="1631" spans="1:19">
      <c r="A1631" s="34" t="str">
        <f t="shared" si="79"/>
        <v>Ework- W21a</v>
      </c>
      <c r="B1631" s="93">
        <f t="shared" si="80"/>
        <v>22</v>
      </c>
      <c r="C1631" s="93" t="str">
        <f t="shared" si="81"/>
        <v>NO INFO</v>
      </c>
      <c r="Q1631" s="34" t="s">
        <v>2309</v>
      </c>
      <c r="R1631" s="34">
        <v>22.4</v>
      </c>
      <c r="S1631" s="34" t="s">
        <v>763</v>
      </c>
    </row>
    <row r="1632" spans="1:19">
      <c r="A1632" s="34" t="str">
        <f t="shared" si="79"/>
        <v>Dutch Treat From Natural- W22a</v>
      </c>
      <c r="B1632" s="93">
        <f t="shared" si="80"/>
        <v>22</v>
      </c>
      <c r="C1632" s="93" t="str">
        <f t="shared" si="81"/>
        <v>NO INFO</v>
      </c>
      <c r="Q1632" s="34" t="s">
        <v>2328</v>
      </c>
      <c r="R1632" s="34">
        <v>22.4</v>
      </c>
      <c r="S1632" s="34" t="s">
        <v>763</v>
      </c>
    </row>
    <row r="1633" spans="1:19">
      <c r="A1633" s="34" t="str">
        <f t="shared" si="79"/>
        <v>Golden Ticket from Freya- W22a</v>
      </c>
      <c r="B1633" s="93">
        <f t="shared" si="80"/>
        <v>22</v>
      </c>
      <c r="C1633" s="93" t="str">
        <f t="shared" si="81"/>
        <v>NO INFO</v>
      </c>
      <c r="Q1633" s="34" t="s">
        <v>2390</v>
      </c>
      <c r="R1633" s="34">
        <v>22.4</v>
      </c>
      <c r="S1633" s="34" t="s">
        <v>763</v>
      </c>
    </row>
    <row r="1634" spans="1:19">
      <c r="A1634" s="34" t="str">
        <f t="shared" si="79"/>
        <v>Hillbilly- W22a</v>
      </c>
      <c r="B1634" s="93">
        <f t="shared" si="80"/>
        <v>22</v>
      </c>
      <c r="C1634" s="93" t="str">
        <f t="shared" si="81"/>
        <v>No INFO</v>
      </c>
      <c r="Q1634" s="34" t="s">
        <v>2571</v>
      </c>
      <c r="R1634" s="34">
        <v>22.4</v>
      </c>
      <c r="S1634" s="34" t="s">
        <v>763</v>
      </c>
    </row>
    <row r="1635" spans="1:19">
      <c r="A1635" s="34" t="str">
        <f t="shared" si="79"/>
        <v>Strawberry Cough From Cowlitz Gold- W22a</v>
      </c>
      <c r="B1635" s="93">
        <f t="shared" si="80"/>
        <v>22</v>
      </c>
      <c r="C1635" s="93" t="str">
        <f t="shared" si="81"/>
        <v>NO INFO</v>
      </c>
      <c r="Q1635" s="34" t="s">
        <v>2604</v>
      </c>
      <c r="R1635" s="34">
        <v>22.4</v>
      </c>
      <c r="S1635" s="34" t="s">
        <v>763</v>
      </c>
    </row>
    <row r="1636" spans="1:19">
      <c r="A1636" s="34" t="str">
        <f t="shared" si="79"/>
        <v>Strawberry Dutch- W22a</v>
      </c>
      <c r="B1636" s="93">
        <f t="shared" si="80"/>
        <v>22</v>
      </c>
      <c r="C1636" s="93" t="str">
        <f t="shared" si="81"/>
        <v>No INFO</v>
      </c>
      <c r="Q1636" s="34" t="s">
        <v>2843</v>
      </c>
      <c r="R1636" s="34">
        <v>22.4</v>
      </c>
      <c r="S1636" s="34">
        <v>0.7</v>
      </c>
    </row>
    <row r="1637" spans="1:19">
      <c r="A1637" s="34" t="str">
        <f t="shared" si="79"/>
        <v>Blackberry Stomper- W22a</v>
      </c>
      <c r="B1637" s="93">
        <f t="shared" si="80"/>
        <v>22</v>
      </c>
      <c r="C1637" s="93" t="str">
        <f t="shared" si="81"/>
        <v>NO INFO</v>
      </c>
      <c r="Q1637" s="34" t="s">
        <v>3709</v>
      </c>
      <c r="R1637" s="34">
        <v>22.4</v>
      </c>
      <c r="S1637" s="34">
        <v>0.05</v>
      </c>
    </row>
    <row r="1638" spans="1:19">
      <c r="A1638" s="34" t="str">
        <f t="shared" si="79"/>
        <v>Blueberry Diesel from Freya- W22a</v>
      </c>
      <c r="B1638" s="93">
        <f t="shared" si="80"/>
        <v>22</v>
      </c>
      <c r="C1638" s="93" t="str">
        <f t="shared" si="81"/>
        <v>NO INFO</v>
      </c>
      <c r="Q1638" s="36" t="s">
        <v>3797</v>
      </c>
      <c r="R1638" s="36">
        <v>22.4</v>
      </c>
      <c r="S1638" s="36">
        <v>0.19</v>
      </c>
    </row>
    <row r="1639" spans="1:19">
      <c r="A1639" s="34" t="str">
        <f t="shared" si="79"/>
        <v>Critical Plus From Buddy Boy- W22a</v>
      </c>
      <c r="B1639" s="93">
        <f t="shared" si="80"/>
        <v>22</v>
      </c>
      <c r="C1639" s="93" t="str">
        <f t="shared" si="81"/>
        <v>NO INFO</v>
      </c>
      <c r="Q1639" s="34" t="s">
        <v>4110</v>
      </c>
      <c r="R1639" s="34">
        <v>22.4</v>
      </c>
      <c r="S1639" s="34" t="s">
        <v>763</v>
      </c>
    </row>
    <row r="1640" spans="1:19">
      <c r="A1640" s="34" t="str">
        <f t="shared" si="79"/>
        <v>Plusberry From LCG- W22a</v>
      </c>
      <c r="B1640" s="93">
        <f t="shared" si="80"/>
        <v>22</v>
      </c>
      <c r="C1640" s="93" t="str">
        <f t="shared" si="81"/>
        <v>NO INFO</v>
      </c>
      <c r="Q1640" s="39" t="s">
        <v>4120</v>
      </c>
      <c r="R1640" s="36">
        <v>22.4</v>
      </c>
      <c r="S1640" s="36" t="s">
        <v>795</v>
      </c>
    </row>
    <row r="1641" spans="1:19">
      <c r="A1641" s="34" t="str">
        <f t="shared" si="79"/>
        <v>SAGE- W22a</v>
      </c>
      <c r="B1641" s="93">
        <f t="shared" si="80"/>
        <v>22</v>
      </c>
      <c r="C1641" s="93" t="str">
        <f t="shared" si="81"/>
        <v>NO INFO</v>
      </c>
      <c r="Q1641" s="34" t="s">
        <v>4124</v>
      </c>
      <c r="R1641" s="34">
        <v>22.4</v>
      </c>
      <c r="S1641" s="34" t="s">
        <v>763</v>
      </c>
    </row>
    <row r="1642" spans="1:19">
      <c r="A1642" s="34" t="str">
        <f t="shared" si="79"/>
        <v>Pre Rolls .5G-1G from GTP- W22a</v>
      </c>
      <c r="B1642" s="93">
        <f t="shared" si="80"/>
        <v>22</v>
      </c>
      <c r="C1642" s="93" t="str">
        <f t="shared" si="81"/>
        <v>NO INFO</v>
      </c>
      <c r="Q1642" s="36" t="s">
        <v>4203</v>
      </c>
      <c r="R1642" s="36">
        <v>22.4</v>
      </c>
      <c r="S1642" s="36">
        <v>2.5</v>
      </c>
    </row>
    <row r="1643" spans="1:19">
      <c r="A1643" s="34" t="str">
        <f t="shared" si="79"/>
        <v>Pre Rolls From Mount Baker Gardens- W22a</v>
      </c>
      <c r="B1643" s="93">
        <f t="shared" si="80"/>
        <v>22</v>
      </c>
      <c r="C1643" s="93" t="str">
        <f t="shared" si="81"/>
        <v>NO INFO</v>
      </c>
      <c r="Q1643" s="36" t="s">
        <v>4232</v>
      </c>
      <c r="R1643" s="36">
        <v>22.4</v>
      </c>
      <c r="S1643" s="36">
        <v>0.9</v>
      </c>
    </row>
    <row r="1644" spans="1:19">
      <c r="A1644" s="34" t="str">
        <f t="shared" si="79"/>
        <v>Chocolate Chunk- W23</v>
      </c>
      <c r="B1644" s="93">
        <f t="shared" si="80"/>
        <v>22</v>
      </c>
      <c r="C1644" s="93" t="str">
        <f t="shared" si="81"/>
        <v>NO INFO</v>
      </c>
      <c r="Q1644" s="36" t="s">
        <v>4385</v>
      </c>
      <c r="R1644" s="34">
        <v>22.4</v>
      </c>
      <c r="S1644" s="34" t="s">
        <v>763</v>
      </c>
    </row>
    <row r="1645" spans="1:19">
      <c r="A1645" s="34" t="str">
        <f t="shared" si="79"/>
        <v>Death Star- W23</v>
      </c>
      <c r="B1645" s="93">
        <f t="shared" si="80"/>
        <v>22</v>
      </c>
      <c r="C1645" s="93" t="str">
        <f t="shared" si="81"/>
        <v>NO INFO</v>
      </c>
      <c r="Q1645" s="36" t="s">
        <v>4394</v>
      </c>
      <c r="R1645" s="34">
        <v>22.4</v>
      </c>
      <c r="S1645" s="34" t="s">
        <v>763</v>
      </c>
    </row>
    <row r="1646" spans="1:19">
      <c r="A1646" s="34" t="str">
        <f t="shared" si="79"/>
        <v>Spaceberries- W23</v>
      </c>
      <c r="B1646" s="93">
        <f t="shared" si="80"/>
        <v>22</v>
      </c>
      <c r="C1646" s="93" t="str">
        <f t="shared" si="81"/>
        <v>NO INFO</v>
      </c>
      <c r="Q1646" s="36" t="s">
        <v>4404</v>
      </c>
      <c r="R1646" s="34">
        <v>22.4</v>
      </c>
      <c r="S1646" s="34" t="s">
        <v>763</v>
      </c>
    </row>
    <row r="1647" spans="1:19">
      <c r="A1647" s="34" t="str">
        <f t="shared" si="79"/>
        <v>Death Star (Pre-roll)- W23</v>
      </c>
      <c r="B1647" s="93">
        <f t="shared" si="80"/>
        <v>22</v>
      </c>
      <c r="C1647" s="93" t="str">
        <f t="shared" si="81"/>
        <v>NO INFO</v>
      </c>
      <c r="Q1647" s="34" t="s">
        <v>2254</v>
      </c>
      <c r="R1647" s="34">
        <v>22.41</v>
      </c>
      <c r="S1647" s="34" t="s">
        <v>763</v>
      </c>
    </row>
    <row r="1648" spans="1:19">
      <c r="A1648" s="34" t="str">
        <f t="shared" si="79"/>
        <v>Cynex- W4b</v>
      </c>
      <c r="B1648" s="93">
        <f t="shared" si="80"/>
        <v>22</v>
      </c>
      <c r="C1648" s="93" t="str">
        <f t="shared" si="81"/>
        <v>NO INFO</v>
      </c>
      <c r="Q1648" s="36" t="s">
        <v>2045</v>
      </c>
      <c r="R1648" s="34">
        <v>22.43</v>
      </c>
      <c r="S1648" s="34">
        <v>0.12</v>
      </c>
    </row>
    <row r="1649" spans="1:19">
      <c r="A1649" s="34" t="str">
        <f t="shared" si="79"/>
        <v>Lavender- W4b</v>
      </c>
      <c r="B1649" s="93">
        <f t="shared" si="80"/>
        <v>22</v>
      </c>
      <c r="C1649" s="93" t="str">
        <f t="shared" si="81"/>
        <v>No INFO</v>
      </c>
      <c r="Q1649" s="34" t="s">
        <v>3996</v>
      </c>
      <c r="R1649" s="34">
        <v>22.45</v>
      </c>
      <c r="S1649" s="34">
        <v>0.31</v>
      </c>
    </row>
    <row r="1650" spans="1:19">
      <c r="A1650" s="34" t="str">
        <f t="shared" si="79"/>
        <v>Bubbleberry- W4b</v>
      </c>
      <c r="B1650" s="93">
        <f t="shared" si="80"/>
        <v>22</v>
      </c>
      <c r="C1650" s="93" t="str">
        <f t="shared" si="81"/>
        <v>NO INFO</v>
      </c>
      <c r="Q1650" s="36" t="s">
        <v>3959</v>
      </c>
      <c r="R1650" s="65">
        <v>22.47</v>
      </c>
      <c r="S1650" s="65">
        <v>0</v>
      </c>
    </row>
    <row r="1651" spans="1:19">
      <c r="A1651" s="34" t="str">
        <f t="shared" si="79"/>
        <v>Sunset Sherbet- W4b</v>
      </c>
      <c r="B1651" s="93">
        <f t="shared" si="80"/>
        <v>22</v>
      </c>
      <c r="C1651" s="93" t="str">
        <f t="shared" si="81"/>
        <v>NO INFO</v>
      </c>
      <c r="Q1651" s="34" t="s">
        <v>2718</v>
      </c>
      <c r="R1651" s="34">
        <v>22.5</v>
      </c>
      <c r="S1651" s="34">
        <v>0</v>
      </c>
    </row>
    <row r="1652" spans="1:19">
      <c r="A1652" s="34" t="str">
        <f t="shared" si="79"/>
        <v>White Fire OG- W4b</v>
      </c>
      <c r="B1652" s="93">
        <f t="shared" si="80"/>
        <v>22</v>
      </c>
      <c r="C1652" s="93" t="str">
        <f t="shared" si="81"/>
        <v>NO INFO</v>
      </c>
      <c r="Q1652" s="34" t="s">
        <v>2822</v>
      </c>
      <c r="R1652" s="34">
        <v>22.5</v>
      </c>
      <c r="S1652" s="34" t="s">
        <v>763</v>
      </c>
    </row>
    <row r="1653" spans="1:19">
      <c r="A1653" s="34" t="str">
        <f t="shared" si="79"/>
        <v>Coked Out Girl Scout- W4b</v>
      </c>
      <c r="B1653" s="93">
        <f t="shared" si="80"/>
        <v>22</v>
      </c>
      <c r="C1653" s="93" t="str">
        <f t="shared" si="81"/>
        <v>NO INFO</v>
      </c>
      <c r="Q1653" s="64" t="s">
        <v>3590</v>
      </c>
      <c r="R1653" s="34">
        <v>22.5</v>
      </c>
      <c r="S1653" s="34" t="s">
        <v>763</v>
      </c>
    </row>
    <row r="1654" spans="1:19">
      <c r="A1654" s="34" t="str">
        <f t="shared" si="79"/>
        <v>9lb Hammer- W4b</v>
      </c>
      <c r="B1654" s="93">
        <f t="shared" si="80"/>
        <v>22</v>
      </c>
      <c r="C1654" s="93" t="str">
        <f t="shared" si="81"/>
        <v>NO INFO</v>
      </c>
      <c r="Q1654" s="64" t="s">
        <v>3629</v>
      </c>
      <c r="R1654" s="34">
        <v>22.5</v>
      </c>
      <c r="S1654" s="34" t="s">
        <v>763</v>
      </c>
    </row>
    <row r="1655" spans="1:19">
      <c r="A1655" s="34" t="str">
        <f t="shared" si="79"/>
        <v>Sapphire- W4b</v>
      </c>
      <c r="B1655" s="93">
        <f t="shared" si="80"/>
        <v>22</v>
      </c>
      <c r="C1655" s="93" t="str">
        <f t="shared" si="81"/>
        <v>NO INFO</v>
      </c>
      <c r="Q1655" s="36" t="s">
        <v>3894</v>
      </c>
      <c r="R1655" s="36">
        <v>22.5</v>
      </c>
      <c r="S1655" s="36" t="s">
        <v>763</v>
      </c>
    </row>
    <row r="1656" spans="1:19">
      <c r="A1656" s="34" t="str">
        <f t="shared" si="79"/>
        <v>DJ Shorts Flo- W4b</v>
      </c>
      <c r="B1656" s="93">
        <f t="shared" si="80"/>
        <v>22</v>
      </c>
      <c r="C1656" s="93" t="str">
        <f t="shared" si="81"/>
        <v>NO INFO</v>
      </c>
      <c r="Q1656" s="34" t="s">
        <v>4169</v>
      </c>
      <c r="R1656" s="34">
        <v>22.5</v>
      </c>
      <c r="S1656" s="34">
        <v>0</v>
      </c>
    </row>
    <row r="1657" spans="1:19">
      <c r="A1657" s="34" t="str">
        <f t="shared" si="79"/>
        <v>Candy Kush preroll- W4b</v>
      </c>
      <c r="B1657" s="93">
        <f t="shared" si="80"/>
        <v>22</v>
      </c>
      <c r="C1657" s="93" t="str">
        <f t="shared" si="81"/>
        <v>NO INFO</v>
      </c>
      <c r="Q1657" s="36" t="s">
        <v>4220</v>
      </c>
      <c r="R1657" s="36">
        <v>22.5</v>
      </c>
      <c r="S1657" s="36">
        <v>0.9</v>
      </c>
    </row>
    <row r="1658" spans="1:19">
      <c r="A1658" s="34" t="str">
        <f t="shared" si="79"/>
        <v>Primo Popcorn- Dirty Girl- W30</v>
      </c>
      <c r="B1658" s="93">
        <f t="shared" si="80"/>
        <v>22</v>
      </c>
      <c r="C1658" s="93" t="str">
        <f t="shared" si="81"/>
        <v>NO INFO</v>
      </c>
      <c r="Q1658" s="36" t="s">
        <v>4303</v>
      </c>
      <c r="R1658" s="36">
        <v>22.5</v>
      </c>
      <c r="S1658" s="36" t="s">
        <v>763</v>
      </c>
    </row>
    <row r="1659" spans="1:19">
      <c r="A1659" s="34" t="str">
        <f t="shared" si="79"/>
        <v>Blackberry Kush- Green Acres Farm- W30</v>
      </c>
      <c r="B1659" s="93">
        <f t="shared" si="80"/>
        <v>22</v>
      </c>
      <c r="C1659" s="93" t="str">
        <f t="shared" si="81"/>
        <v>NO INFO</v>
      </c>
      <c r="Q1659" s="36" t="s">
        <v>4411</v>
      </c>
      <c r="R1659" s="34">
        <v>22.5</v>
      </c>
      <c r="S1659" s="34">
        <v>0.8</v>
      </c>
    </row>
    <row r="1660" spans="1:19">
      <c r="A1660" s="34" t="str">
        <f t="shared" si="79"/>
        <v>Granddaddy Purple- W30</v>
      </c>
      <c r="B1660" s="93">
        <f t="shared" si="80"/>
        <v>22</v>
      </c>
      <c r="C1660" s="93" t="str">
        <f t="shared" si="81"/>
        <v>NO INFO</v>
      </c>
      <c r="Q1660" s="34" t="s">
        <v>4429</v>
      </c>
      <c r="R1660" s="34">
        <v>22.5</v>
      </c>
      <c r="S1660" s="34">
        <v>0.11</v>
      </c>
    </row>
    <row r="1661" spans="1:19">
      <c r="A1661" s="34" t="str">
        <f t="shared" si="79"/>
        <v>Grape Ape- W30</v>
      </c>
      <c r="B1661" s="93">
        <f t="shared" si="80"/>
        <v>22</v>
      </c>
      <c r="C1661" s="93">
        <f t="shared" si="81"/>
        <v>0.23</v>
      </c>
      <c r="Q1661" s="36" t="s">
        <v>4501</v>
      </c>
      <c r="R1661" s="36">
        <v>22.5</v>
      </c>
      <c r="S1661" s="36">
        <v>0.11</v>
      </c>
    </row>
    <row r="1662" spans="1:19">
      <c r="A1662" s="34" t="str">
        <f t="shared" si="79"/>
        <v>Lemon Diesel- W30</v>
      </c>
      <c r="B1662" s="93">
        <f t="shared" si="80"/>
        <v>22</v>
      </c>
      <c r="C1662" s="93" t="str">
        <f t="shared" si="81"/>
        <v>NO INFO</v>
      </c>
      <c r="Q1662" s="34" t="s">
        <v>2092</v>
      </c>
      <c r="R1662" s="34">
        <v>22.51</v>
      </c>
      <c r="S1662" s="34" t="s">
        <v>763</v>
      </c>
    </row>
    <row r="1663" spans="1:19">
      <c r="A1663" s="34" t="str">
        <f t="shared" si="79"/>
        <v>Clandestine- W30</v>
      </c>
      <c r="B1663" s="93">
        <f t="shared" si="80"/>
        <v>22</v>
      </c>
      <c r="C1663" s="93" t="str">
        <f t="shared" si="81"/>
        <v>NO INFO</v>
      </c>
      <c r="Q1663" s="36" t="s">
        <v>3910</v>
      </c>
      <c r="R1663" s="36">
        <v>22.52</v>
      </c>
      <c r="S1663" s="36" t="s">
        <v>763</v>
      </c>
    </row>
    <row r="1664" spans="1:19">
      <c r="A1664" s="34" t="str">
        <f t="shared" si="79"/>
        <v>Primo Popcorn- Dirty Girl- W30</v>
      </c>
      <c r="B1664" s="93">
        <f t="shared" si="80"/>
        <v>22</v>
      </c>
      <c r="C1664" s="93" t="str">
        <f t="shared" si="81"/>
        <v>NO INFO</v>
      </c>
      <c r="Q1664" s="36" t="s">
        <v>3807</v>
      </c>
      <c r="R1664" s="36">
        <v>22.59</v>
      </c>
      <c r="S1664" s="36">
        <v>0.1</v>
      </c>
    </row>
    <row r="1665" spans="1:19">
      <c r="A1665" s="34" t="str">
        <f t="shared" ref="A1665:A1728" si="82">Q1538</f>
        <v>Blackberry Kush- Green Acres Farm- W30</v>
      </c>
      <c r="B1665" s="93">
        <f t="shared" ref="B1665:B1728" si="83">R1539</f>
        <v>22</v>
      </c>
      <c r="C1665" s="93" t="str">
        <f t="shared" ref="C1665:C1728" si="84">S1539</f>
        <v>NO INFO</v>
      </c>
      <c r="Q1665" s="36" t="s">
        <v>4058</v>
      </c>
      <c r="R1665" s="34">
        <v>22.59</v>
      </c>
      <c r="S1665" s="34">
        <v>0</v>
      </c>
    </row>
    <row r="1666" spans="1:19">
      <c r="A1666" s="34" t="str">
        <f t="shared" si="82"/>
        <v>Granddaddy Purple- W30</v>
      </c>
      <c r="B1666" s="93">
        <f t="shared" si="83"/>
        <v>22</v>
      </c>
      <c r="C1666" s="93" t="str">
        <f t="shared" si="84"/>
        <v>NO INFO</v>
      </c>
      <c r="Q1666" s="34" t="s">
        <v>2052</v>
      </c>
      <c r="R1666" s="34">
        <v>22.6</v>
      </c>
      <c r="S1666" s="34" t="s">
        <v>763</v>
      </c>
    </row>
    <row r="1667" spans="1:19">
      <c r="A1667" s="34" t="str">
        <f t="shared" si="82"/>
        <v>Grape Ape- W30</v>
      </c>
      <c r="B1667" s="93">
        <f t="shared" si="83"/>
        <v>22</v>
      </c>
      <c r="C1667" s="93">
        <f t="shared" si="84"/>
        <v>0.23</v>
      </c>
      <c r="Q1667" s="34" t="s">
        <v>2375</v>
      </c>
      <c r="R1667" s="34">
        <v>22.6</v>
      </c>
      <c r="S1667" s="34" t="s">
        <v>763</v>
      </c>
    </row>
    <row r="1668" spans="1:19">
      <c r="A1668" s="34" t="str">
        <f t="shared" si="82"/>
        <v>Lemon Diesel- W30</v>
      </c>
      <c r="B1668" s="93">
        <f t="shared" si="83"/>
        <v>22</v>
      </c>
      <c r="C1668" s="93" t="str">
        <f t="shared" si="84"/>
        <v>NO INFO</v>
      </c>
      <c r="Q1668" s="34" t="s">
        <v>2414</v>
      </c>
      <c r="R1668" s="34">
        <v>22.6</v>
      </c>
      <c r="S1668" s="34">
        <v>0.9</v>
      </c>
    </row>
    <row r="1669" spans="1:19">
      <c r="A1669" s="34" t="str">
        <f t="shared" si="82"/>
        <v>Clandestine- W30</v>
      </c>
      <c r="B1669" s="93">
        <f t="shared" si="83"/>
        <v>22</v>
      </c>
      <c r="C1669" s="93">
        <f t="shared" si="84"/>
        <v>0.18</v>
      </c>
      <c r="Q1669" s="34" t="s">
        <v>2601</v>
      </c>
      <c r="R1669" s="34">
        <v>22.6</v>
      </c>
      <c r="S1669" s="34" t="s">
        <v>763</v>
      </c>
    </row>
    <row r="1670" spans="1:19">
      <c r="A1670" s="34" t="str">
        <f t="shared" si="82"/>
        <v>Black Betty- W32</v>
      </c>
      <c r="B1670" s="93">
        <f t="shared" si="83"/>
        <v>22</v>
      </c>
      <c r="C1670" s="93" t="str">
        <f t="shared" si="84"/>
        <v>NO INFO</v>
      </c>
      <c r="Q1670" s="34" t="s">
        <v>2700</v>
      </c>
      <c r="R1670" s="34">
        <v>22.6</v>
      </c>
      <c r="S1670" s="34">
        <v>0.2</v>
      </c>
    </row>
    <row r="1671" spans="1:19">
      <c r="A1671" s="34" t="str">
        <f t="shared" si="82"/>
        <v>Galactic Glue- W32</v>
      </c>
      <c r="B1671" s="93">
        <f t="shared" si="83"/>
        <v>22</v>
      </c>
      <c r="C1671" s="93" t="str">
        <f t="shared" si="84"/>
        <v>NO INFO</v>
      </c>
      <c r="Q1671" s="34" t="s">
        <v>2704</v>
      </c>
      <c r="R1671" s="34">
        <v>22.6</v>
      </c>
      <c r="S1671" s="34">
        <v>0</v>
      </c>
    </row>
    <row r="1672" spans="1:19">
      <c r="A1672" s="34" t="str">
        <f t="shared" si="82"/>
        <v>Gilz Nilz by Tranquil- W32</v>
      </c>
      <c r="B1672" s="93">
        <f t="shared" si="83"/>
        <v>22</v>
      </c>
      <c r="C1672" s="93" t="str">
        <f t="shared" si="84"/>
        <v>NO INFO</v>
      </c>
      <c r="Q1672" s="34" t="s">
        <v>2738</v>
      </c>
      <c r="R1672" s="34">
        <v>22.6</v>
      </c>
      <c r="S1672" s="34" t="s">
        <v>763</v>
      </c>
    </row>
    <row r="1673" spans="1:19">
      <c r="A1673" s="34" t="str">
        <f t="shared" si="82"/>
        <v xml:space="preserve">Haterade Pre-roll </v>
      </c>
      <c r="B1673" s="93">
        <f t="shared" si="83"/>
        <v>22</v>
      </c>
      <c r="C1673" s="93">
        <f t="shared" si="84"/>
        <v>0</v>
      </c>
      <c r="Q1673" s="34" t="s">
        <v>2877</v>
      </c>
      <c r="R1673" s="34">
        <v>22.6</v>
      </c>
      <c r="S1673" s="34" t="s">
        <v>763</v>
      </c>
    </row>
    <row r="1674" spans="1:19">
      <c r="A1674" s="34" t="str">
        <f t="shared" si="82"/>
        <v>Dutchberry- W33</v>
      </c>
      <c r="B1674" s="93">
        <f t="shared" si="83"/>
        <v>22</v>
      </c>
      <c r="C1674" s="93" t="str">
        <f t="shared" si="84"/>
        <v>NO INFO</v>
      </c>
      <c r="Q1674" s="36" t="s">
        <v>3004</v>
      </c>
      <c r="R1674" s="34">
        <v>22.6</v>
      </c>
      <c r="S1674" s="34">
        <v>0.2</v>
      </c>
    </row>
    <row r="1675" spans="1:19">
      <c r="A1675" s="34" t="str">
        <f t="shared" si="82"/>
        <v>Mr. Tusk- W36</v>
      </c>
      <c r="B1675" s="93">
        <f t="shared" si="83"/>
        <v>22</v>
      </c>
      <c r="C1675" s="93" t="str">
        <f t="shared" si="84"/>
        <v>NO INFO</v>
      </c>
      <c r="Q1675" s="34" t="s">
        <v>3078</v>
      </c>
      <c r="R1675" s="34">
        <v>22.6</v>
      </c>
      <c r="S1675" s="34">
        <v>0.8</v>
      </c>
    </row>
    <row r="1676" spans="1:19">
      <c r="A1676" s="34" t="str">
        <f t="shared" si="82"/>
        <v>Blackbeard's Gold- W36</v>
      </c>
      <c r="B1676" s="93">
        <f t="shared" si="83"/>
        <v>22</v>
      </c>
      <c r="C1676" s="93" t="str">
        <f t="shared" si="84"/>
        <v>No INFO</v>
      </c>
      <c r="Q1676" s="64" t="s">
        <v>3564</v>
      </c>
      <c r="R1676" s="34">
        <v>22.6</v>
      </c>
      <c r="S1676" s="34" t="s">
        <v>795</v>
      </c>
    </row>
    <row r="1677" spans="1:19">
      <c r="A1677" s="34" t="str">
        <f t="shared" si="82"/>
        <v>Chem Brulee- W36</v>
      </c>
      <c r="B1677" s="93">
        <f t="shared" si="83"/>
        <v>22</v>
      </c>
      <c r="C1677" s="93" t="str">
        <f t="shared" si="84"/>
        <v>NO INFO</v>
      </c>
      <c r="Q1677" s="64" t="s">
        <v>3659</v>
      </c>
      <c r="R1677" s="34">
        <v>22.6</v>
      </c>
      <c r="S1677" s="34" t="s">
        <v>763</v>
      </c>
    </row>
    <row r="1678" spans="1:19">
      <c r="A1678" s="34" t="str">
        <f t="shared" si="82"/>
        <v>Apricot Helix Orange Tahoe Popcorn- W36</v>
      </c>
      <c r="B1678" s="93">
        <f t="shared" si="83"/>
        <v>22</v>
      </c>
      <c r="C1678" s="93" t="str">
        <f t="shared" si="84"/>
        <v>NO INFO</v>
      </c>
      <c r="Q1678" s="36" t="s">
        <v>3875</v>
      </c>
      <c r="R1678" s="36">
        <v>22.6</v>
      </c>
      <c r="S1678" s="36">
        <v>0.1</v>
      </c>
    </row>
    <row r="1679" spans="1:19">
      <c r="A1679" s="34" t="str">
        <f t="shared" si="82"/>
        <v>Orange Zkittlez Bong Buddies- W36</v>
      </c>
      <c r="B1679" s="93">
        <f t="shared" si="83"/>
        <v>22</v>
      </c>
      <c r="C1679" s="93">
        <f t="shared" si="84"/>
        <v>0</v>
      </c>
      <c r="Q1679" s="36" t="s">
        <v>4017</v>
      </c>
      <c r="R1679" s="34">
        <v>22.6</v>
      </c>
      <c r="S1679" s="34">
        <v>0.2</v>
      </c>
    </row>
    <row r="1680" spans="1:19">
      <c r="A1680" s="34" t="str">
        <f t="shared" si="82"/>
        <v>DJ's Short Bluebery- W37</v>
      </c>
      <c r="B1680" s="93">
        <f t="shared" si="83"/>
        <v>22.02</v>
      </c>
      <c r="C1680" s="93">
        <f t="shared" si="84"/>
        <v>0</v>
      </c>
      <c r="Q1680" s="36" t="s">
        <v>4047</v>
      </c>
      <c r="R1680" s="34">
        <v>22.6</v>
      </c>
      <c r="S1680" s="34">
        <v>0</v>
      </c>
    </row>
    <row r="1681" spans="1:19">
      <c r="A1681" s="34" t="str">
        <f t="shared" si="82"/>
        <v>Jack Herer- W2</v>
      </c>
      <c r="B1681" s="93">
        <f t="shared" si="83"/>
        <v>22.02</v>
      </c>
      <c r="C1681" s="93">
        <f t="shared" si="84"/>
        <v>0.09</v>
      </c>
      <c r="Q1681" s="36" t="s">
        <v>4062</v>
      </c>
      <c r="R1681" s="36">
        <v>22.6</v>
      </c>
      <c r="S1681" s="36">
        <v>0.28999999999999998</v>
      </c>
    </row>
    <row r="1682" spans="1:19">
      <c r="A1682" s="34" t="str">
        <f t="shared" si="82"/>
        <v>Magnum Pi by TreeHawk Farms- W8</v>
      </c>
      <c r="B1682" s="93">
        <f t="shared" si="83"/>
        <v>22.04</v>
      </c>
      <c r="C1682" s="93" t="str">
        <f t="shared" si="84"/>
        <v>NO INFO</v>
      </c>
      <c r="Q1682" s="34" t="s">
        <v>4140</v>
      </c>
      <c r="R1682" s="34">
        <v>22.6</v>
      </c>
      <c r="S1682" s="34">
        <v>0.6</v>
      </c>
    </row>
    <row r="1683" spans="1:19">
      <c r="A1683" s="34" t="str">
        <f t="shared" si="82"/>
        <v>Maui Waui PreRoll- W25</v>
      </c>
      <c r="B1683" s="93">
        <f t="shared" si="83"/>
        <v>22.06</v>
      </c>
      <c r="C1683" s="93" t="str">
        <f t="shared" si="84"/>
        <v>NO INFO</v>
      </c>
      <c r="Q1683" s="34" t="s">
        <v>4154</v>
      </c>
      <c r="R1683" s="34">
        <v>22.6</v>
      </c>
      <c r="S1683" s="34">
        <v>0.2</v>
      </c>
    </row>
    <row r="1684" spans="1:19">
      <c r="A1684" s="34" t="str">
        <f t="shared" si="82"/>
        <v>Blackberry Fire Alien #1- W25</v>
      </c>
      <c r="B1684" s="93">
        <f t="shared" si="83"/>
        <v>22.08</v>
      </c>
      <c r="C1684" s="93">
        <f t="shared" si="84"/>
        <v>0.16</v>
      </c>
      <c r="Q1684" s="34" t="s">
        <v>4158</v>
      </c>
      <c r="R1684" s="34">
        <v>22.6</v>
      </c>
      <c r="S1684" s="34">
        <v>0</v>
      </c>
    </row>
    <row r="1685" spans="1:19">
      <c r="A1685" s="34" t="str">
        <f t="shared" si="82"/>
        <v>Cement Shoes Preroll- W32</v>
      </c>
      <c r="B1685" s="93">
        <f t="shared" si="83"/>
        <v>22.08</v>
      </c>
      <c r="C1685" s="93">
        <f t="shared" si="84"/>
        <v>0</v>
      </c>
      <c r="Q1685" s="34" t="s">
        <v>3745</v>
      </c>
      <c r="R1685" s="36">
        <v>22.62</v>
      </c>
      <c r="S1685" s="36">
        <v>0</v>
      </c>
    </row>
    <row r="1686" spans="1:19">
      <c r="A1686" s="34" t="str">
        <f t="shared" si="82"/>
        <v>Cheap Thrilz- Green Ribbon- W33</v>
      </c>
      <c r="B1686" s="93">
        <f t="shared" si="83"/>
        <v>22.1</v>
      </c>
      <c r="C1686" s="93">
        <f t="shared" si="84"/>
        <v>0.09</v>
      </c>
      <c r="Q1686" s="34" t="s">
        <v>2240</v>
      </c>
      <c r="R1686" s="34">
        <v>22.63</v>
      </c>
      <c r="S1686" s="34" t="s">
        <v>763</v>
      </c>
    </row>
    <row r="1687" spans="1:19">
      <c r="A1687" s="34" t="str">
        <f t="shared" si="82"/>
        <v>Glookies-W2</v>
      </c>
      <c r="B1687" s="93">
        <f t="shared" si="83"/>
        <v>22.1</v>
      </c>
      <c r="C1687" s="93" t="str">
        <f t="shared" si="84"/>
        <v>No INFO</v>
      </c>
      <c r="Q1687" s="64" t="s">
        <v>3533</v>
      </c>
      <c r="R1687" s="34">
        <v>22.65</v>
      </c>
      <c r="S1687" s="34" t="s">
        <v>763</v>
      </c>
    </row>
    <row r="1688" spans="1:19">
      <c r="A1688" s="34" t="str">
        <f t="shared" si="82"/>
        <v>Skunk #1- 1937 Farms- W7a</v>
      </c>
      <c r="B1688" s="93">
        <f t="shared" si="83"/>
        <v>22.1</v>
      </c>
      <c r="C1688" s="93" t="str">
        <f t="shared" si="84"/>
        <v>NO INFO</v>
      </c>
      <c r="Q1688" s="64" t="s">
        <v>3649</v>
      </c>
      <c r="R1688" s="34">
        <v>22.66</v>
      </c>
      <c r="S1688" s="34" t="s">
        <v>763</v>
      </c>
    </row>
    <row r="1689" spans="1:19">
      <c r="A1689" s="34" t="str">
        <f t="shared" si="82"/>
        <v>Sour Cookies- Firebros- W7a</v>
      </c>
      <c r="B1689" s="93">
        <f t="shared" si="83"/>
        <v>22.1</v>
      </c>
      <c r="C1689" s="93">
        <f t="shared" si="84"/>
        <v>1.5</v>
      </c>
      <c r="Q1689" s="34" t="s">
        <v>4420</v>
      </c>
      <c r="R1689" s="34">
        <v>22.69</v>
      </c>
      <c r="S1689" s="34">
        <v>0.74</v>
      </c>
    </row>
    <row r="1690" spans="1:19">
      <c r="A1690" s="34" t="str">
        <f t="shared" si="82"/>
        <v>Phat Panda- Golden Pineapple- W9a</v>
      </c>
      <c r="B1690" s="93">
        <f t="shared" si="83"/>
        <v>22.1</v>
      </c>
      <c r="C1690" s="93" t="str">
        <f t="shared" si="84"/>
        <v>NO INFO</v>
      </c>
      <c r="Q1690" s="34" t="s">
        <v>2311</v>
      </c>
      <c r="R1690" s="34">
        <v>22.7</v>
      </c>
      <c r="S1690" s="34" t="s">
        <v>763</v>
      </c>
    </row>
    <row r="1691" spans="1:19">
      <c r="A1691" s="34" t="str">
        <f t="shared" si="82"/>
        <v>Knights Hemplar- Afgooey- W9a</v>
      </c>
      <c r="B1691" s="93">
        <f t="shared" si="83"/>
        <v>22.1</v>
      </c>
      <c r="C1691" s="93" t="str">
        <f t="shared" si="84"/>
        <v>NO INFO</v>
      </c>
      <c r="Q1691" s="34" t="s">
        <v>2569</v>
      </c>
      <c r="R1691" s="34">
        <v>22.7</v>
      </c>
      <c r="S1691" s="34" t="s">
        <v>763</v>
      </c>
    </row>
    <row r="1692" spans="1:19">
      <c r="A1692" s="34" t="str">
        <f t="shared" si="82"/>
        <v>NWCS- Leg- Hash Plant- W9a</v>
      </c>
      <c r="B1692" s="93">
        <f t="shared" si="83"/>
        <v>22.1</v>
      </c>
      <c r="C1692" s="93">
        <f t="shared" si="84"/>
        <v>0</v>
      </c>
      <c r="Q1692" s="34" t="s">
        <v>2954</v>
      </c>
      <c r="R1692" s="34">
        <v>22.7</v>
      </c>
      <c r="S1692" s="34" t="s">
        <v>795</v>
      </c>
    </row>
    <row r="1693" spans="1:19">
      <c r="A1693" s="34" t="str">
        <f t="shared" si="82"/>
        <v>Dr. Who- W12</v>
      </c>
      <c r="B1693" s="93">
        <f t="shared" si="83"/>
        <v>22.1</v>
      </c>
      <c r="C1693" s="93">
        <f t="shared" si="84"/>
        <v>0.2</v>
      </c>
      <c r="Q1693" s="34" t="s">
        <v>3157</v>
      </c>
      <c r="R1693" s="34">
        <v>22.7</v>
      </c>
      <c r="S1693" s="34" t="s">
        <v>763</v>
      </c>
    </row>
    <row r="1694" spans="1:19">
      <c r="A1694" s="34" t="str">
        <f t="shared" si="82"/>
        <v>Norcal Blue Root Down- W16a</v>
      </c>
      <c r="B1694" s="93">
        <f t="shared" si="83"/>
        <v>22.1</v>
      </c>
      <c r="C1694" s="93">
        <f t="shared" si="84"/>
        <v>0.3</v>
      </c>
      <c r="Q1694" s="34" t="s">
        <v>3171</v>
      </c>
      <c r="R1694" s="34">
        <v>22.7</v>
      </c>
      <c r="S1694" s="34" t="s">
        <v>763</v>
      </c>
    </row>
    <row r="1695" spans="1:19">
      <c r="A1695" s="34" t="str">
        <f t="shared" si="82"/>
        <v>Blue Dream Pre Roll 0.5g Stryps- W16a</v>
      </c>
      <c r="B1695" s="93">
        <f t="shared" si="83"/>
        <v>22.1</v>
      </c>
      <c r="C1695" s="93" t="str">
        <f t="shared" si="84"/>
        <v>NO INFO</v>
      </c>
      <c r="Q1695" s="64" t="s">
        <v>3607</v>
      </c>
      <c r="R1695" s="34">
        <v>22.7</v>
      </c>
      <c r="S1695" s="34" t="s">
        <v>763</v>
      </c>
    </row>
    <row r="1696" spans="1:19">
      <c r="A1696" s="34" t="str">
        <f t="shared" si="82"/>
        <v>Blue Dream- NWCS Legends- W20a</v>
      </c>
      <c r="B1696" s="93">
        <f t="shared" si="83"/>
        <v>22.1</v>
      </c>
      <c r="C1696" s="93" t="str">
        <f t="shared" si="84"/>
        <v>NO INFO</v>
      </c>
      <c r="Q1696" s="36" t="s">
        <v>4010</v>
      </c>
      <c r="R1696" s="34">
        <v>22.7</v>
      </c>
      <c r="S1696" s="34">
        <v>0.1</v>
      </c>
    </row>
    <row r="1697" spans="1:19">
      <c r="A1697" s="34" t="str">
        <f t="shared" si="82"/>
        <v>Blueberry joint- Virginia Company- W20a</v>
      </c>
      <c r="B1697" s="93">
        <f t="shared" si="83"/>
        <v>22.1</v>
      </c>
      <c r="C1697" s="93" t="str">
        <f t="shared" si="84"/>
        <v>NO INFO</v>
      </c>
      <c r="Q1697" s="36" t="s">
        <v>4365</v>
      </c>
      <c r="R1697" s="34">
        <v>22.7</v>
      </c>
      <c r="S1697" s="34" t="s">
        <v>763</v>
      </c>
    </row>
    <row r="1698" spans="1:19">
      <c r="A1698" s="34" t="str">
        <f t="shared" si="82"/>
        <v>Banana Split- W25</v>
      </c>
      <c r="B1698" s="93">
        <f t="shared" si="83"/>
        <v>22.1</v>
      </c>
      <c r="C1698" s="93">
        <f t="shared" si="84"/>
        <v>0</v>
      </c>
      <c r="Q1698" s="36" t="s">
        <v>4400</v>
      </c>
      <c r="R1698" s="34">
        <v>22.7</v>
      </c>
      <c r="S1698" s="34" t="s">
        <v>763</v>
      </c>
    </row>
    <row r="1699" spans="1:19">
      <c r="A1699" s="34" t="str">
        <f t="shared" si="82"/>
        <v>Citrus Kush Preroll- W33</v>
      </c>
      <c r="B1699" s="93">
        <f t="shared" si="83"/>
        <v>22.1</v>
      </c>
      <c r="C1699" s="93" t="str">
        <f t="shared" si="84"/>
        <v>NO INFO</v>
      </c>
      <c r="Q1699" s="34" t="s">
        <v>2227</v>
      </c>
      <c r="R1699" s="34">
        <v>22.71</v>
      </c>
      <c r="S1699" s="34" t="s">
        <v>763</v>
      </c>
    </row>
    <row r="1700" spans="1:19">
      <c r="A1700" s="34" t="str">
        <f t="shared" si="82"/>
        <v>Flower Death Star B-Buds- W34</v>
      </c>
      <c r="B1700" s="93">
        <f t="shared" si="83"/>
        <v>22.1</v>
      </c>
      <c r="C1700" s="93" t="str">
        <f t="shared" si="84"/>
        <v>NO INFO</v>
      </c>
      <c r="Q1700" s="34" t="s">
        <v>2236</v>
      </c>
      <c r="R1700" s="34">
        <v>22.74</v>
      </c>
      <c r="S1700" s="34" t="s">
        <v>763</v>
      </c>
    </row>
    <row r="1701" spans="1:19">
      <c r="A1701" s="34" t="str">
        <f t="shared" si="82"/>
        <v>Moonshine OG- W36</v>
      </c>
      <c r="B1701" s="93">
        <f t="shared" si="83"/>
        <v>22.1</v>
      </c>
      <c r="C1701" s="93" t="str">
        <f t="shared" si="84"/>
        <v>NO INFO</v>
      </c>
      <c r="Q1701" s="64" t="s">
        <v>3509</v>
      </c>
      <c r="R1701" s="34">
        <v>22.74</v>
      </c>
      <c r="S1701" s="34" t="s">
        <v>763</v>
      </c>
    </row>
    <row r="1702" spans="1:19">
      <c r="A1702" s="34" t="str">
        <f t="shared" si="82"/>
        <v>Gobbilygoo- W36</v>
      </c>
      <c r="B1702" s="93">
        <f t="shared" si="83"/>
        <v>22.1</v>
      </c>
      <c r="C1702" s="93" t="str">
        <f t="shared" si="84"/>
        <v>NO INFO</v>
      </c>
      <c r="Q1702" s="34" t="s">
        <v>2098</v>
      </c>
      <c r="R1702" s="34">
        <v>22.75</v>
      </c>
      <c r="S1702" s="34">
        <v>0.06</v>
      </c>
    </row>
    <row r="1703" spans="1:19">
      <c r="A1703" s="34" t="str">
        <f t="shared" si="82"/>
        <v>Gand Daddy Purple Bong Buddies- W36</v>
      </c>
      <c r="B1703" s="93">
        <f t="shared" si="83"/>
        <v>22.1</v>
      </c>
      <c r="C1703" s="93" t="str">
        <f t="shared" si="84"/>
        <v>NO INFO</v>
      </c>
      <c r="Q1703" s="34" t="s">
        <v>2255</v>
      </c>
      <c r="R1703" s="34">
        <v>22.77</v>
      </c>
      <c r="S1703" s="34" t="s">
        <v>763</v>
      </c>
    </row>
    <row r="1704" spans="1:19">
      <c r="A1704" s="34" t="str">
        <f t="shared" si="82"/>
        <v>Forbidden Fruit- W36</v>
      </c>
      <c r="B1704" s="93">
        <f t="shared" si="83"/>
        <v>22.1</v>
      </c>
      <c r="C1704" s="93">
        <f t="shared" si="84"/>
        <v>0</v>
      </c>
      <c r="Q1704" s="36" t="s">
        <v>4012</v>
      </c>
      <c r="R1704" s="34">
        <v>22.78</v>
      </c>
      <c r="S1704" s="34">
        <v>0.04</v>
      </c>
    </row>
    <row r="1705" spans="1:19">
      <c r="A1705" s="34" t="str">
        <f t="shared" si="82"/>
        <v>Chernobyl- W37</v>
      </c>
      <c r="B1705" s="93">
        <f t="shared" si="83"/>
        <v>22.11</v>
      </c>
      <c r="C1705" s="93" t="str">
        <f t="shared" si="84"/>
        <v>NO INFO</v>
      </c>
      <c r="Q1705" s="36" t="s">
        <v>3966</v>
      </c>
      <c r="R1705" s="65">
        <v>22.79</v>
      </c>
      <c r="S1705" s="65">
        <v>0</v>
      </c>
    </row>
    <row r="1706" spans="1:19">
      <c r="A1706" s="34" t="str">
        <f t="shared" si="82"/>
        <v>Girl Scout Cookies- W6</v>
      </c>
      <c r="B1706" s="93">
        <f t="shared" si="83"/>
        <v>22.12</v>
      </c>
      <c r="C1706" s="93" t="str">
        <f t="shared" si="84"/>
        <v>NO INFO</v>
      </c>
      <c r="Q1706" s="34" t="s">
        <v>2405</v>
      </c>
      <c r="R1706" s="34">
        <v>22.8</v>
      </c>
      <c r="S1706" s="34" t="s">
        <v>763</v>
      </c>
    </row>
    <row r="1707" spans="1:19">
      <c r="A1707" s="34" t="str">
        <f t="shared" si="82"/>
        <v>Memory Loss- W6</v>
      </c>
      <c r="B1707" s="93">
        <f t="shared" si="83"/>
        <v>22.12</v>
      </c>
      <c r="C1707" s="93">
        <f t="shared" si="84"/>
        <v>0</v>
      </c>
      <c r="Q1707" s="34" t="s">
        <v>2838</v>
      </c>
      <c r="R1707" s="34">
        <v>22.8</v>
      </c>
      <c r="S1707" s="34" t="s">
        <v>763</v>
      </c>
    </row>
    <row r="1708" spans="1:19">
      <c r="A1708" s="34" t="str">
        <f t="shared" si="82"/>
        <v>Tangie- W32</v>
      </c>
      <c r="B1708" s="93">
        <f t="shared" si="83"/>
        <v>22.13</v>
      </c>
      <c r="C1708" s="93">
        <f t="shared" si="84"/>
        <v>0.09</v>
      </c>
      <c r="Q1708" s="34" t="s">
        <v>2916</v>
      </c>
      <c r="R1708" s="34">
        <v>22.8</v>
      </c>
      <c r="S1708" s="34" t="s">
        <v>763</v>
      </c>
    </row>
    <row r="1709" spans="1:19">
      <c r="A1709" s="34" t="str">
        <f t="shared" si="82"/>
        <v>Cinex- W39</v>
      </c>
      <c r="B1709" s="93">
        <f t="shared" si="83"/>
        <v>22.14</v>
      </c>
      <c r="C1709" s="93">
        <f t="shared" si="84"/>
        <v>0</v>
      </c>
      <c r="Q1709" s="34" t="s">
        <v>2946</v>
      </c>
      <c r="R1709" s="34">
        <v>22.8</v>
      </c>
      <c r="S1709" s="34" t="s">
        <v>795</v>
      </c>
    </row>
    <row r="1710" spans="1:19">
      <c r="A1710" s="34" t="str">
        <f t="shared" si="82"/>
        <v>Clementine Joints- W39</v>
      </c>
      <c r="B1710" s="93">
        <f t="shared" si="83"/>
        <v>22.195</v>
      </c>
      <c r="C1710" s="93" t="str">
        <f t="shared" si="84"/>
        <v>NO INFO</v>
      </c>
      <c r="Q1710" s="34" t="s">
        <v>3218</v>
      </c>
      <c r="R1710" s="34">
        <v>22.8</v>
      </c>
      <c r="S1710" s="34" t="s">
        <v>763</v>
      </c>
    </row>
    <row r="1711" spans="1:19">
      <c r="A1711" s="34" t="str">
        <f t="shared" si="82"/>
        <v>Star Dawg- W24</v>
      </c>
      <c r="B1711" s="93">
        <f t="shared" si="83"/>
        <v>22.2</v>
      </c>
      <c r="C1711" s="93" t="str">
        <f t="shared" si="84"/>
        <v>NO INFO</v>
      </c>
      <c r="Q1711" s="36" t="s">
        <v>3249</v>
      </c>
      <c r="R1711" s="34">
        <v>22.8</v>
      </c>
      <c r="S1711" s="34" t="s">
        <v>763</v>
      </c>
    </row>
    <row r="1712" spans="1:19">
      <c r="A1712" s="34" t="str">
        <f t="shared" si="82"/>
        <v>OG Kush- Golden Tree- W7a</v>
      </c>
      <c r="B1712" s="93">
        <f t="shared" si="83"/>
        <v>22.2</v>
      </c>
      <c r="C1712" s="93" t="str">
        <f t="shared" si="84"/>
        <v>NO INFO</v>
      </c>
      <c r="Q1712" s="36" t="s">
        <v>3337</v>
      </c>
      <c r="R1712" s="34">
        <v>22.8</v>
      </c>
      <c r="S1712" s="34" t="s">
        <v>763</v>
      </c>
    </row>
    <row r="1713" spans="1:19">
      <c r="A1713" s="34" t="str">
        <f t="shared" si="82"/>
        <v>Schrom- From the Soil- W7a</v>
      </c>
      <c r="B1713" s="93">
        <f t="shared" si="83"/>
        <v>22.2</v>
      </c>
      <c r="C1713" s="93" t="str">
        <f t="shared" si="84"/>
        <v>NO INFO</v>
      </c>
      <c r="Q1713" s="73" t="s">
        <v>3570</v>
      </c>
      <c r="R1713" s="34">
        <v>22.8</v>
      </c>
      <c r="S1713" s="34" t="s">
        <v>763</v>
      </c>
    </row>
    <row r="1714" spans="1:19">
      <c r="A1714" s="34" t="str">
        <f t="shared" si="82"/>
        <v>Strawberry Banana- Phat Panda- W7a</v>
      </c>
      <c r="B1714" s="93">
        <f t="shared" si="83"/>
        <v>22.2</v>
      </c>
      <c r="C1714" s="93" t="str">
        <f t="shared" si="84"/>
        <v>NO INFO</v>
      </c>
      <c r="Q1714" s="64" t="s">
        <v>3582</v>
      </c>
      <c r="R1714" s="34">
        <v>22.8</v>
      </c>
      <c r="S1714" s="34" t="s">
        <v>763</v>
      </c>
    </row>
    <row r="1715" spans="1:19">
      <c r="A1715" s="34" t="str">
        <f t="shared" si="82"/>
        <v>Sunset Sherbert- Willie's Reserve- W7a</v>
      </c>
      <c r="B1715" s="93">
        <f t="shared" si="83"/>
        <v>22.2</v>
      </c>
      <c r="C1715" s="93" t="str">
        <f t="shared" si="84"/>
        <v>NO INFO</v>
      </c>
      <c r="Q1715" s="34" t="s">
        <v>3748</v>
      </c>
      <c r="R1715" s="36">
        <v>22.8</v>
      </c>
      <c r="S1715" s="36">
        <v>0.02</v>
      </c>
    </row>
    <row r="1716" spans="1:19">
      <c r="A1716" s="34" t="str">
        <f t="shared" si="82"/>
        <v>Artizen- Grape Ape- W9a</v>
      </c>
      <c r="B1716" s="93">
        <f t="shared" si="83"/>
        <v>22.2</v>
      </c>
      <c r="C1716" s="93" t="str">
        <f t="shared" si="84"/>
        <v>NO INFO</v>
      </c>
      <c r="Q1716" s="36" t="s">
        <v>4210</v>
      </c>
      <c r="R1716" s="36">
        <v>22.8</v>
      </c>
      <c r="S1716" s="36">
        <v>0</v>
      </c>
    </row>
    <row r="1717" spans="1:19">
      <c r="A1717" s="34" t="str">
        <f t="shared" si="82"/>
        <v>Blue Dream FC SG- W16a</v>
      </c>
      <c r="B1717" s="93">
        <f t="shared" si="83"/>
        <v>22.2</v>
      </c>
      <c r="C1717" s="93" t="str">
        <f t="shared" si="84"/>
        <v>NO INFO</v>
      </c>
      <c r="Q1717" s="36" t="s">
        <v>4275</v>
      </c>
      <c r="R1717" s="34">
        <v>22.8</v>
      </c>
      <c r="S1717" s="34" t="s">
        <v>763</v>
      </c>
    </row>
    <row r="1718" spans="1:19">
      <c r="A1718" s="34" t="str">
        <f t="shared" si="82"/>
        <v>Neville's Haze Elements- W16a</v>
      </c>
      <c r="B1718" s="93">
        <f t="shared" si="83"/>
        <v>22.2</v>
      </c>
      <c r="C1718" s="93" t="str">
        <f t="shared" si="84"/>
        <v>No INFO</v>
      </c>
      <c r="Q1718" s="36" t="s">
        <v>4309</v>
      </c>
      <c r="R1718" s="34">
        <v>22.8</v>
      </c>
      <c r="S1718" s="34" t="s">
        <v>763</v>
      </c>
    </row>
    <row r="1719" spans="1:19">
      <c r="A1719" s="34" t="str">
        <f t="shared" si="82"/>
        <v>XJ-13 Koala Canyon- W16a</v>
      </c>
      <c r="B1719" s="93">
        <f t="shared" si="83"/>
        <v>22.2</v>
      </c>
      <c r="C1719" s="93" t="str">
        <f t="shared" si="84"/>
        <v>NO INFO</v>
      </c>
      <c r="Q1719" s="36" t="s">
        <v>4373</v>
      </c>
      <c r="R1719" s="34">
        <v>22.8</v>
      </c>
      <c r="S1719" s="34" t="s">
        <v>763</v>
      </c>
    </row>
    <row r="1720" spans="1:19">
      <c r="A1720" s="34" t="str">
        <f t="shared" si="82"/>
        <v>Blueberry Trainwreck (Pre-roll)- W23</v>
      </c>
      <c r="B1720" s="93">
        <f t="shared" si="83"/>
        <v>22.2</v>
      </c>
      <c r="C1720" s="93" t="str">
        <f t="shared" si="84"/>
        <v>NO INFO</v>
      </c>
      <c r="Q1720" s="36" t="s">
        <v>4446</v>
      </c>
      <c r="R1720" s="34">
        <v>22.81</v>
      </c>
      <c r="S1720" s="34">
        <v>0</v>
      </c>
    </row>
    <row r="1721" spans="1:19">
      <c r="A1721" s="34" t="str">
        <f t="shared" si="82"/>
        <v>Albino Kush- W25</v>
      </c>
      <c r="B1721" s="93">
        <f t="shared" si="83"/>
        <v>22.2</v>
      </c>
      <c r="C1721" s="93">
        <f t="shared" si="84"/>
        <v>0.2</v>
      </c>
      <c r="Q1721" s="34" t="s">
        <v>2233</v>
      </c>
      <c r="R1721" s="34">
        <v>22.84</v>
      </c>
      <c r="S1721" s="34" t="s">
        <v>763</v>
      </c>
    </row>
    <row r="1722" spans="1:19">
      <c r="A1722" s="34" t="str">
        <f t="shared" si="82"/>
        <v>ELLA- Bubba Kush- W28</v>
      </c>
      <c r="B1722" s="93">
        <f t="shared" si="83"/>
        <v>22.2</v>
      </c>
      <c r="C1722" s="93">
        <f t="shared" si="84"/>
        <v>0.2</v>
      </c>
      <c r="Q1722" s="36" t="s">
        <v>4502</v>
      </c>
      <c r="R1722" s="36">
        <v>22.84</v>
      </c>
      <c r="S1722" s="36">
        <v>0.08</v>
      </c>
    </row>
    <row r="1723" spans="1:19">
      <c r="A1723" s="34" t="str">
        <f t="shared" si="82"/>
        <v>ELLA- Jamaican Jam- W28</v>
      </c>
      <c r="B1723" s="93">
        <f t="shared" si="83"/>
        <v>22.2</v>
      </c>
      <c r="C1723" s="93">
        <f t="shared" si="84"/>
        <v>0.2</v>
      </c>
      <c r="Q1723" s="64" t="s">
        <v>3493</v>
      </c>
      <c r="R1723" s="34">
        <v>22.88</v>
      </c>
      <c r="S1723" s="34" t="s">
        <v>763</v>
      </c>
    </row>
    <row r="1724" spans="1:19">
      <c r="A1724" s="34" t="str">
        <f t="shared" si="82"/>
        <v>ELLA- Jamaican Jame Preroll- W28</v>
      </c>
      <c r="B1724" s="93">
        <f t="shared" si="83"/>
        <v>22.2</v>
      </c>
      <c r="C1724" s="93">
        <f t="shared" si="84"/>
        <v>0.05</v>
      </c>
      <c r="Q1724" s="34" t="s">
        <v>2093</v>
      </c>
      <c r="R1724" s="34">
        <v>22.9</v>
      </c>
      <c r="S1724" s="34" t="s">
        <v>763</v>
      </c>
    </row>
    <row r="1725" spans="1:19">
      <c r="A1725" s="34" t="str">
        <f t="shared" si="82"/>
        <v>Super Lemon Haze- W32</v>
      </c>
      <c r="B1725" s="93">
        <f t="shared" si="83"/>
        <v>22.2</v>
      </c>
      <c r="C1725" s="93" t="str">
        <f t="shared" si="84"/>
        <v>No INFO</v>
      </c>
      <c r="Q1725" s="34" t="s">
        <v>2281</v>
      </c>
      <c r="R1725" s="34">
        <v>22.9</v>
      </c>
      <c r="S1725" s="34" t="s">
        <v>763</v>
      </c>
    </row>
    <row r="1726" spans="1:19">
      <c r="A1726" s="34" t="str">
        <f t="shared" si="82"/>
        <v>Joints Green Crack (Preroll)-W34</v>
      </c>
      <c r="B1726" s="93">
        <f t="shared" si="83"/>
        <v>22.2</v>
      </c>
      <c r="C1726" s="93" t="str">
        <f t="shared" si="84"/>
        <v>NO INFO</v>
      </c>
      <c r="Q1726" s="34" t="s">
        <v>2292</v>
      </c>
      <c r="R1726" s="34">
        <v>22.9</v>
      </c>
      <c r="S1726" s="34">
        <v>0.2</v>
      </c>
    </row>
    <row r="1727" spans="1:19">
      <c r="A1727" s="34" t="str">
        <f t="shared" si="82"/>
        <v>Cenex Bong Buddies- W36</v>
      </c>
      <c r="B1727" s="93">
        <f t="shared" si="83"/>
        <v>22.2</v>
      </c>
      <c r="C1727" s="93" t="str">
        <f t="shared" si="84"/>
        <v>NO INFO</v>
      </c>
      <c r="Q1727" s="66" t="s">
        <v>2294</v>
      </c>
      <c r="R1727" s="34">
        <v>22.9</v>
      </c>
      <c r="S1727" s="34" t="s">
        <v>763</v>
      </c>
    </row>
    <row r="1728" spans="1:19">
      <c r="A1728" s="34" t="str">
        <f t="shared" si="82"/>
        <v>Fruit Loops- W36</v>
      </c>
      <c r="B1728" s="93">
        <f t="shared" si="83"/>
        <v>22.2</v>
      </c>
      <c r="C1728" s="93" t="str">
        <f t="shared" si="84"/>
        <v>NO INFO</v>
      </c>
      <c r="Q1728" s="34" t="s">
        <v>2351</v>
      </c>
      <c r="R1728" s="34">
        <v>22.9</v>
      </c>
      <c r="S1728" s="34">
        <v>0.3</v>
      </c>
    </row>
    <row r="1729" spans="1:19">
      <c r="A1729" s="34" t="str">
        <f t="shared" ref="A1729:A1792" si="85">Q1602</f>
        <v>Golden Lemons- W36</v>
      </c>
      <c r="B1729" s="93">
        <f t="shared" ref="B1729:B1792" si="86">R1603</f>
        <v>22.22</v>
      </c>
      <c r="C1729" s="93">
        <f t="shared" ref="C1729:C1792" si="87">S1603</f>
        <v>0</v>
      </c>
      <c r="Q1729" s="34" t="s">
        <v>2370</v>
      </c>
      <c r="R1729" s="34">
        <v>22.9</v>
      </c>
      <c r="S1729" s="34" t="s">
        <v>763</v>
      </c>
    </row>
    <row r="1730" spans="1:19">
      <c r="A1730" s="34" t="str">
        <f t="shared" si="85"/>
        <v>Expoxy- W32</v>
      </c>
      <c r="B1730" s="93">
        <f t="shared" si="86"/>
        <v>22.22</v>
      </c>
      <c r="C1730" s="93">
        <f t="shared" si="87"/>
        <v>0.06</v>
      </c>
      <c r="Q1730" s="34" t="s">
        <v>2588</v>
      </c>
      <c r="R1730" s="34">
        <v>22.9</v>
      </c>
      <c r="S1730" s="34" t="s">
        <v>763</v>
      </c>
    </row>
    <row r="1731" spans="1:19">
      <c r="A1731" s="34" t="str">
        <f t="shared" si="85"/>
        <v>Galactic Glue- W37</v>
      </c>
      <c r="B1731" s="93">
        <f t="shared" si="86"/>
        <v>22.25</v>
      </c>
      <c r="C1731" s="93">
        <f t="shared" si="87"/>
        <v>0.03</v>
      </c>
      <c r="Q1731" s="34" t="s">
        <v>2685</v>
      </c>
      <c r="R1731" s="34">
        <v>22.9</v>
      </c>
      <c r="S1731" s="34">
        <v>0</v>
      </c>
    </row>
    <row r="1732" spans="1:19">
      <c r="A1732" s="34" t="str">
        <f t="shared" si="85"/>
        <v>Chem Dog- W32</v>
      </c>
      <c r="B1732" s="93">
        <f t="shared" si="86"/>
        <v>22.26</v>
      </c>
      <c r="C1732" s="93">
        <f t="shared" si="87"/>
        <v>0</v>
      </c>
      <c r="Q1732" s="34" t="s">
        <v>2904</v>
      </c>
      <c r="R1732" s="34">
        <v>22.9</v>
      </c>
      <c r="S1732" s="34" t="s">
        <v>763</v>
      </c>
    </row>
    <row r="1733" spans="1:19">
      <c r="A1733" s="34" t="str">
        <f t="shared" si="85"/>
        <v>L.A. Confidential- W33</v>
      </c>
      <c r="B1733" s="93">
        <f t="shared" si="86"/>
        <v>22.29</v>
      </c>
      <c r="C1733" s="93">
        <f t="shared" si="87"/>
        <v>3.39</v>
      </c>
      <c r="Q1733" s="34" t="s">
        <v>3024</v>
      </c>
      <c r="R1733" s="34">
        <v>22.9</v>
      </c>
      <c r="S1733" s="34" t="s">
        <v>763</v>
      </c>
    </row>
    <row r="1734" spans="1:19">
      <c r="A1734" s="34" t="str">
        <f t="shared" si="85"/>
        <v>Double Dream- W25</v>
      </c>
      <c r="B1734" s="93">
        <f t="shared" si="86"/>
        <v>22.3</v>
      </c>
      <c r="C1734" s="93" t="str">
        <f t="shared" si="87"/>
        <v>NO INFO</v>
      </c>
      <c r="Q1734" s="64" t="s">
        <v>3510</v>
      </c>
      <c r="R1734" s="34">
        <v>22.9</v>
      </c>
      <c r="S1734" s="34" t="s">
        <v>763</v>
      </c>
    </row>
    <row r="1735" spans="1:19">
      <c r="A1735" s="34" t="str">
        <f t="shared" si="85"/>
        <v>Sour Diesel- Nebula- W7a</v>
      </c>
      <c r="B1735" s="93">
        <f t="shared" si="86"/>
        <v>22.3</v>
      </c>
      <c r="C1735" s="93">
        <f t="shared" si="87"/>
        <v>0.2</v>
      </c>
      <c r="Q1735" s="64" t="s">
        <v>3520</v>
      </c>
      <c r="R1735" s="34">
        <v>22.9</v>
      </c>
      <c r="S1735" s="34" t="s">
        <v>763</v>
      </c>
    </row>
    <row r="1736" spans="1:19">
      <c r="A1736" s="34" t="str">
        <f t="shared" si="85"/>
        <v>Pure Kush- Washington Bud Company- W7a</v>
      </c>
      <c r="B1736" s="93">
        <f t="shared" si="86"/>
        <v>22.3</v>
      </c>
      <c r="C1736" s="93" t="str">
        <f t="shared" si="87"/>
        <v>NO INFO</v>
      </c>
      <c r="Q1736" s="34" t="s">
        <v>4197</v>
      </c>
      <c r="R1736" s="34">
        <v>22.9</v>
      </c>
      <c r="S1736" s="34">
        <v>0</v>
      </c>
    </row>
    <row r="1737" spans="1:19">
      <c r="A1737" s="34" t="str">
        <f t="shared" si="85"/>
        <v>Elmer's Glue- Jackpot Seaweed- W7a</v>
      </c>
      <c r="B1737" s="93">
        <f t="shared" si="86"/>
        <v>22.3</v>
      </c>
      <c r="C1737" s="93" t="str">
        <f t="shared" si="87"/>
        <v>NO INFO</v>
      </c>
      <c r="Q1737" s="36" t="s">
        <v>4223</v>
      </c>
      <c r="R1737" s="36">
        <v>22.9</v>
      </c>
      <c r="S1737" s="36">
        <v>0</v>
      </c>
    </row>
    <row r="1738" spans="1:19">
      <c r="A1738" s="34" t="str">
        <f t="shared" si="85"/>
        <v>Artizen- Sour Diesel- W9a</v>
      </c>
      <c r="B1738" s="93">
        <f t="shared" si="86"/>
        <v>22.3</v>
      </c>
      <c r="C1738" s="93">
        <f t="shared" si="87"/>
        <v>0.3</v>
      </c>
      <c r="Q1738" s="36" t="s">
        <v>4358</v>
      </c>
      <c r="R1738" s="34">
        <v>22.9</v>
      </c>
      <c r="S1738" s="34" t="s">
        <v>763</v>
      </c>
    </row>
    <row r="1739" spans="1:19">
      <c r="A1739" s="34" t="str">
        <f t="shared" si="85"/>
        <v>Dama- L.A. con- W9a</v>
      </c>
      <c r="B1739" s="93">
        <f t="shared" si="86"/>
        <v>22.3</v>
      </c>
      <c r="C1739" s="93" t="str">
        <f t="shared" si="87"/>
        <v>NO INFO</v>
      </c>
      <c r="Q1739" s="36" t="s">
        <v>4365</v>
      </c>
      <c r="R1739" s="34">
        <v>22.9</v>
      </c>
      <c r="S1739" s="34">
        <v>0.2</v>
      </c>
    </row>
    <row r="1740" spans="1:19">
      <c r="A1740" s="34" t="str">
        <f t="shared" si="85"/>
        <v>NWCS- PRIV- Sunset Sherbert- W9a</v>
      </c>
      <c r="B1740" s="93">
        <f t="shared" si="86"/>
        <v>22.3</v>
      </c>
      <c r="C1740" s="93" t="str">
        <f t="shared" si="87"/>
        <v>NO INFO</v>
      </c>
      <c r="Q1740" s="64" t="s">
        <v>3646</v>
      </c>
      <c r="R1740" s="34">
        <v>22.92</v>
      </c>
      <c r="S1740" s="34" t="s">
        <v>763</v>
      </c>
    </row>
    <row r="1741" spans="1:19">
      <c r="A1741" s="34" t="str">
        <f t="shared" si="85"/>
        <v>Casey Quantum Buddha- W16a</v>
      </c>
      <c r="B1741" s="93">
        <f t="shared" si="86"/>
        <v>22.3</v>
      </c>
      <c r="C1741" s="93">
        <f t="shared" si="87"/>
        <v>0.2</v>
      </c>
      <c r="Q1741" s="64" t="s">
        <v>3647</v>
      </c>
      <c r="R1741" s="34">
        <v>22.92</v>
      </c>
      <c r="S1741" s="34" t="s">
        <v>763</v>
      </c>
    </row>
    <row r="1742" spans="1:19">
      <c r="A1742" s="34" t="str">
        <f t="shared" si="85"/>
        <v>Cookies N Cream Lifted- W16a</v>
      </c>
      <c r="B1742" s="93">
        <f t="shared" si="86"/>
        <v>22.3</v>
      </c>
      <c r="C1742" s="93" t="str">
        <f t="shared" si="87"/>
        <v>NO INFO</v>
      </c>
      <c r="Q1742" s="36" t="s">
        <v>3763</v>
      </c>
      <c r="R1742" s="34">
        <v>22.93</v>
      </c>
      <c r="S1742" s="34">
        <v>0</v>
      </c>
    </row>
    <row r="1743" spans="1:19">
      <c r="A1743" s="34" t="str">
        <f t="shared" si="85"/>
        <v>Ogre Og NWCS Mini Budz- W16a</v>
      </c>
      <c r="B1743" s="93">
        <f t="shared" si="86"/>
        <v>22.3</v>
      </c>
      <c r="C1743" s="93" t="str">
        <f t="shared" si="87"/>
        <v>NO INFO</v>
      </c>
      <c r="Q1743" s="36" t="s">
        <v>3974</v>
      </c>
      <c r="R1743" s="65">
        <v>22.95</v>
      </c>
      <c r="S1743" s="65">
        <v>0</v>
      </c>
    </row>
    <row r="1744" spans="1:19">
      <c r="A1744" s="34" t="str">
        <f t="shared" si="85"/>
        <v>Swamp Thing Forte- W16a</v>
      </c>
      <c r="B1744" s="93">
        <f t="shared" si="86"/>
        <v>22.3</v>
      </c>
      <c r="C1744" s="93" t="str">
        <f t="shared" si="87"/>
        <v>NO INFO</v>
      </c>
      <c r="Q1744" s="64" t="s">
        <v>3547</v>
      </c>
      <c r="R1744" s="34">
        <v>22.96</v>
      </c>
      <c r="S1744" s="34" t="s">
        <v>763</v>
      </c>
    </row>
    <row r="1745" spans="1:19">
      <c r="A1745" s="34" t="str">
        <f t="shared" si="85"/>
        <v>Sour Diesel Pre Roll Artizen- W16a</v>
      </c>
      <c r="B1745" s="93">
        <f t="shared" si="86"/>
        <v>22.3</v>
      </c>
      <c r="C1745" s="93">
        <f t="shared" si="87"/>
        <v>0.2</v>
      </c>
      <c r="Q1745" s="64" t="s">
        <v>3652</v>
      </c>
      <c r="R1745" s="34">
        <v>22.965</v>
      </c>
      <c r="S1745" s="34" t="s">
        <v>763</v>
      </c>
    </row>
    <row r="1746" spans="1:19">
      <c r="A1746" s="34" t="str">
        <f t="shared" si="85"/>
        <v>Dream Beaver- Phat Panda- W20a</v>
      </c>
      <c r="B1746" s="93">
        <f t="shared" si="86"/>
        <v>22.3</v>
      </c>
      <c r="C1746" s="93" t="str">
        <f t="shared" si="87"/>
        <v>No INFO</v>
      </c>
      <c r="Q1746" s="64" t="s">
        <v>3664</v>
      </c>
      <c r="R1746" s="34">
        <v>22.97</v>
      </c>
      <c r="S1746" s="34" t="s">
        <v>763</v>
      </c>
    </row>
    <row r="1747" spans="1:19">
      <c r="A1747" s="34" t="str">
        <f t="shared" si="85"/>
        <v>White Russian- W23</v>
      </c>
      <c r="B1747" s="93">
        <f t="shared" si="86"/>
        <v>22.3</v>
      </c>
      <c r="C1747" s="93" t="str">
        <f t="shared" si="87"/>
        <v>NO INFO</v>
      </c>
      <c r="Q1747" s="34" t="s">
        <v>2140</v>
      </c>
      <c r="R1747" s="34">
        <v>22.98</v>
      </c>
      <c r="S1747" s="34">
        <v>7.0000000000000007E-2</v>
      </c>
    </row>
    <row r="1748" spans="1:19">
      <c r="A1748" s="34" t="str">
        <f t="shared" si="85"/>
        <v>Eleveate (Pre-roll)- W23</v>
      </c>
      <c r="B1748" s="93">
        <f t="shared" si="86"/>
        <v>22.3</v>
      </c>
      <c r="C1748" s="93" t="str">
        <f t="shared" si="87"/>
        <v>No INFO</v>
      </c>
      <c r="Q1748" s="64" t="s">
        <v>3561</v>
      </c>
      <c r="R1748" s="34">
        <v>22.98</v>
      </c>
      <c r="S1748" s="34" t="s">
        <v>763</v>
      </c>
    </row>
    <row r="1749" spans="1:19">
      <c r="A1749" s="34" t="str">
        <f t="shared" si="85"/>
        <v>Ghost Breath</v>
      </c>
      <c r="B1749" s="93">
        <f t="shared" si="86"/>
        <v>22.3</v>
      </c>
      <c r="C1749" s="93" t="str">
        <f t="shared" si="87"/>
        <v>NO INFO</v>
      </c>
      <c r="Q1749" s="34" t="s">
        <v>2178</v>
      </c>
      <c r="R1749" s="34">
        <v>23</v>
      </c>
      <c r="S1749" s="34" t="s">
        <v>763</v>
      </c>
    </row>
    <row r="1750" spans="1:19">
      <c r="A1750" s="34" t="str">
        <f t="shared" si="85"/>
        <v>Grape Cheese Popcorn Buds- W25</v>
      </c>
      <c r="B1750" s="93">
        <f t="shared" si="86"/>
        <v>22.3</v>
      </c>
      <c r="C1750" s="93" t="str">
        <f t="shared" si="87"/>
        <v>NO INFO</v>
      </c>
      <c r="Q1750" s="34" t="s">
        <v>2184</v>
      </c>
      <c r="R1750" s="34">
        <v>23</v>
      </c>
      <c r="S1750" s="34" t="s">
        <v>763</v>
      </c>
    </row>
    <row r="1751" spans="1:19">
      <c r="A1751" s="34" t="str">
        <f t="shared" si="85"/>
        <v>Black Afghan- W32</v>
      </c>
      <c r="B1751" s="93">
        <f t="shared" si="86"/>
        <v>22.3</v>
      </c>
      <c r="C1751" s="93">
        <f t="shared" si="87"/>
        <v>2.7</v>
      </c>
      <c r="Q1751" s="34" t="s">
        <v>2195</v>
      </c>
      <c r="R1751" s="34">
        <v>23</v>
      </c>
      <c r="S1751" s="34" t="s">
        <v>763</v>
      </c>
    </row>
    <row r="1752" spans="1:19">
      <c r="A1752" s="34" t="str">
        <f t="shared" si="85"/>
        <v>Pineapple KushPreroll- W33</v>
      </c>
      <c r="B1752" s="93">
        <f t="shared" si="86"/>
        <v>22.3</v>
      </c>
      <c r="C1752" s="93">
        <f t="shared" si="87"/>
        <v>0.5</v>
      </c>
      <c r="Q1752" s="34" t="s">
        <v>2198</v>
      </c>
      <c r="R1752" s="34">
        <v>23</v>
      </c>
      <c r="S1752" s="34" t="s">
        <v>763</v>
      </c>
    </row>
    <row r="1753" spans="1:19">
      <c r="A1753" s="34" t="str">
        <f t="shared" si="85"/>
        <v>Blackberry Og- W35</v>
      </c>
      <c r="B1753" s="93">
        <f t="shared" si="86"/>
        <v>22.3</v>
      </c>
      <c r="C1753" s="93" t="str">
        <f t="shared" si="87"/>
        <v>No INFO</v>
      </c>
      <c r="Q1753" s="34" t="s">
        <v>2200</v>
      </c>
      <c r="R1753" s="34">
        <v>23</v>
      </c>
      <c r="S1753" s="34" t="s">
        <v>763</v>
      </c>
    </row>
    <row r="1754" spans="1:19">
      <c r="A1754" s="34" t="str">
        <f t="shared" si="85"/>
        <v>Royal Kush Bong Buddies- W36</v>
      </c>
      <c r="B1754" s="93">
        <f t="shared" si="86"/>
        <v>22.36</v>
      </c>
      <c r="C1754" s="93">
        <f t="shared" si="87"/>
        <v>0</v>
      </c>
      <c r="Q1754" s="34" t="s">
        <v>2220</v>
      </c>
      <c r="R1754" s="34">
        <v>23</v>
      </c>
      <c r="S1754" s="34" t="s">
        <v>795</v>
      </c>
    </row>
    <row r="1755" spans="1:19">
      <c r="A1755" s="34" t="str">
        <f t="shared" si="85"/>
        <v>Snoop's Dream by Treehawk Farms- W8</v>
      </c>
      <c r="B1755" s="93">
        <f t="shared" si="86"/>
        <v>22.38</v>
      </c>
      <c r="C1755" s="93">
        <f t="shared" si="87"/>
        <v>0.1</v>
      </c>
      <c r="Q1755" s="34" t="s">
        <v>2224</v>
      </c>
      <c r="R1755" s="34">
        <v>23</v>
      </c>
      <c r="S1755" s="34" t="s">
        <v>763</v>
      </c>
    </row>
    <row r="1756" spans="1:19">
      <c r="A1756" s="34" t="str">
        <f t="shared" si="85"/>
        <v>FK- NY Diesel Preroll- W28</v>
      </c>
      <c r="B1756" s="93">
        <f t="shared" si="86"/>
        <v>22.38</v>
      </c>
      <c r="C1756" s="93">
        <f t="shared" si="87"/>
        <v>0.01</v>
      </c>
      <c r="Q1756" s="34" t="s">
        <v>2246</v>
      </c>
      <c r="R1756" s="34">
        <v>23</v>
      </c>
      <c r="S1756" s="34" t="s">
        <v>763</v>
      </c>
    </row>
    <row r="1757" spans="1:19">
      <c r="A1757" s="34" t="str">
        <f t="shared" si="85"/>
        <v>Star Dawg- W33</v>
      </c>
      <c r="B1757" s="93">
        <f t="shared" si="86"/>
        <v>22.4</v>
      </c>
      <c r="C1757" s="93" t="str">
        <f t="shared" si="87"/>
        <v>NO INFO</v>
      </c>
      <c r="Q1757" s="34" t="s">
        <v>2250</v>
      </c>
      <c r="R1757" s="34">
        <v>23</v>
      </c>
      <c r="S1757" s="34" t="s">
        <v>763</v>
      </c>
    </row>
    <row r="1758" spans="1:19">
      <c r="A1758" s="34" t="str">
        <f t="shared" si="85"/>
        <v>DOH Blackberry Kush Trim- Washington Bud Company- W7a</v>
      </c>
      <c r="B1758" s="93">
        <f t="shared" si="86"/>
        <v>22.4</v>
      </c>
      <c r="C1758" s="93" t="str">
        <f t="shared" si="87"/>
        <v>NO INFO</v>
      </c>
      <c r="Q1758" s="34" t="s">
        <v>2261</v>
      </c>
      <c r="R1758" s="34">
        <v>23</v>
      </c>
      <c r="S1758" s="34" t="s">
        <v>763</v>
      </c>
    </row>
    <row r="1759" spans="1:19">
      <c r="A1759" s="34" t="str">
        <f t="shared" si="85"/>
        <v>Raspberry Lemonade- Freddy's Fuego- W7a</v>
      </c>
      <c r="B1759" s="93">
        <f t="shared" si="86"/>
        <v>22.4</v>
      </c>
      <c r="C1759" s="93" t="str">
        <f t="shared" si="87"/>
        <v>NO INFO</v>
      </c>
      <c r="Q1759" s="34" t="s">
        <v>2317</v>
      </c>
      <c r="R1759" s="34">
        <v>23</v>
      </c>
      <c r="S1759" s="34" t="s">
        <v>763</v>
      </c>
    </row>
    <row r="1760" spans="1:19">
      <c r="A1760" s="34" t="str">
        <f t="shared" si="85"/>
        <v>Grandaddy Purple- Solstice tradition- W7a</v>
      </c>
      <c r="B1760" s="93">
        <f t="shared" si="86"/>
        <v>22.4</v>
      </c>
      <c r="C1760" s="93" t="str">
        <f t="shared" si="87"/>
        <v>NO INFO</v>
      </c>
      <c r="Q1760" s="34" t="s">
        <v>2332</v>
      </c>
      <c r="R1760" s="34">
        <v>23</v>
      </c>
      <c r="S1760" s="34" t="s">
        <v>763</v>
      </c>
    </row>
    <row r="1761" spans="1:19">
      <c r="A1761" s="34" t="str">
        <f t="shared" si="85"/>
        <v>Top Cut- Pitbull- W9a</v>
      </c>
      <c r="B1761" s="93">
        <f t="shared" si="86"/>
        <v>22.4</v>
      </c>
      <c r="C1761" s="93" t="str">
        <f t="shared" si="87"/>
        <v>NO INFO</v>
      </c>
      <c r="Q1761" s="34" t="s">
        <v>2444</v>
      </c>
      <c r="R1761" s="34">
        <v>23</v>
      </c>
      <c r="S1761" s="34" t="s">
        <v>763</v>
      </c>
    </row>
    <row r="1762" spans="1:19">
      <c r="A1762" s="34" t="str">
        <f t="shared" si="85"/>
        <v>Liberty Reach- Memory Loss- W9a</v>
      </c>
      <c r="B1762" s="93">
        <f t="shared" si="86"/>
        <v>22.4</v>
      </c>
      <c r="C1762" s="93">
        <f t="shared" si="87"/>
        <v>0.7</v>
      </c>
      <c r="Q1762" s="34" t="s">
        <v>2806</v>
      </c>
      <c r="R1762" s="34">
        <v>23</v>
      </c>
      <c r="S1762" s="34" t="s">
        <v>763</v>
      </c>
    </row>
    <row r="1763" spans="1:19">
      <c r="A1763" s="34" t="str">
        <f t="shared" si="85"/>
        <v>Pineapple Express Koala Canyon- W16a</v>
      </c>
      <c r="B1763" s="93">
        <f t="shared" si="86"/>
        <v>22.4</v>
      </c>
      <c r="C1763" s="93">
        <f t="shared" si="87"/>
        <v>0.05</v>
      </c>
      <c r="Q1763" s="34" t="s">
        <v>3017</v>
      </c>
      <c r="R1763" s="34">
        <v>23</v>
      </c>
      <c r="S1763" s="34" t="s">
        <v>795</v>
      </c>
    </row>
    <row r="1764" spans="1:19">
      <c r="A1764" s="34" t="str">
        <f t="shared" si="85"/>
        <v>ART- Allen Wrench- W28</v>
      </c>
      <c r="B1764" s="93">
        <f t="shared" si="86"/>
        <v>22.4</v>
      </c>
      <c r="C1764" s="93">
        <f t="shared" si="87"/>
        <v>0.19</v>
      </c>
      <c r="Q1764" s="34" t="s">
        <v>3172</v>
      </c>
      <c r="R1764" s="34">
        <v>23</v>
      </c>
      <c r="S1764" s="34" t="s">
        <v>795</v>
      </c>
    </row>
    <row r="1765" spans="1:19">
      <c r="A1765" s="34" t="str">
        <f t="shared" si="85"/>
        <v>ELLA- Cranberry Kush Preroll- W28</v>
      </c>
      <c r="B1765" s="93">
        <f t="shared" si="86"/>
        <v>22.4</v>
      </c>
      <c r="C1765" s="93" t="str">
        <f t="shared" si="87"/>
        <v>NO INFO</v>
      </c>
      <c r="Q1765" s="34" t="s">
        <v>3173</v>
      </c>
      <c r="R1765" s="34">
        <v>23</v>
      </c>
      <c r="S1765" s="34" t="s">
        <v>763</v>
      </c>
    </row>
    <row r="1766" spans="1:19">
      <c r="A1766" s="34" t="str">
        <f t="shared" si="85"/>
        <v>Flower Snow Leopard B-Buds- W34</v>
      </c>
      <c r="B1766" s="93">
        <f t="shared" si="86"/>
        <v>22.4</v>
      </c>
      <c r="C1766" s="93" t="str">
        <f t="shared" si="87"/>
        <v>No INFO</v>
      </c>
      <c r="Q1766" s="34" t="s">
        <v>3192</v>
      </c>
      <c r="R1766" s="34">
        <v>23</v>
      </c>
      <c r="S1766" s="34" t="s">
        <v>795</v>
      </c>
    </row>
    <row r="1767" spans="1:19">
      <c r="A1767" s="34" t="str">
        <f t="shared" si="85"/>
        <v>Flower Snow Leopard- W34</v>
      </c>
      <c r="B1767" s="93">
        <f t="shared" si="86"/>
        <v>22.4</v>
      </c>
      <c r="C1767" s="93" t="str">
        <f t="shared" si="87"/>
        <v>NO INFO</v>
      </c>
      <c r="Q1767" s="34" t="s">
        <v>3201</v>
      </c>
      <c r="R1767" s="34">
        <v>23</v>
      </c>
      <c r="S1767" s="34" t="s">
        <v>795</v>
      </c>
    </row>
    <row r="1768" spans="1:19">
      <c r="A1768" s="34" t="str">
        <f t="shared" si="85"/>
        <v>Joint OG's Pearl (Preroll)- W34</v>
      </c>
      <c r="B1768" s="93">
        <f t="shared" si="86"/>
        <v>22.4</v>
      </c>
      <c r="C1768" s="93">
        <f t="shared" si="87"/>
        <v>2.5</v>
      </c>
      <c r="Q1768" s="34" t="s">
        <v>3210</v>
      </c>
      <c r="R1768" s="34">
        <v>23</v>
      </c>
      <c r="S1768" s="34" t="s">
        <v>763</v>
      </c>
    </row>
    <row r="1769" spans="1:19">
      <c r="A1769" s="34" t="str">
        <f t="shared" si="85"/>
        <v>Bay Dream Preroll- W35</v>
      </c>
      <c r="B1769" s="93">
        <f t="shared" si="86"/>
        <v>22.4</v>
      </c>
      <c r="C1769" s="93">
        <f t="shared" si="87"/>
        <v>0.9</v>
      </c>
      <c r="Q1769" s="34" t="s">
        <v>3220</v>
      </c>
      <c r="R1769" s="34">
        <v>23</v>
      </c>
      <c r="S1769" s="34" t="s">
        <v>763</v>
      </c>
    </row>
    <row r="1770" spans="1:19">
      <c r="A1770" s="34" t="str">
        <f t="shared" si="85"/>
        <v>Raspberry Kush Preroll- W35</v>
      </c>
      <c r="B1770" s="93">
        <f t="shared" si="86"/>
        <v>22.4</v>
      </c>
      <c r="C1770" s="93" t="str">
        <f t="shared" si="87"/>
        <v>NO INFO</v>
      </c>
      <c r="Q1770" s="36" t="s">
        <v>3223</v>
      </c>
      <c r="R1770" s="34">
        <v>23</v>
      </c>
      <c r="S1770" s="34" t="s">
        <v>763</v>
      </c>
    </row>
    <row r="1771" spans="1:19">
      <c r="A1771" s="34" t="str">
        <f t="shared" si="85"/>
        <v>Rude Boy Bong Buddies- W36</v>
      </c>
      <c r="B1771" s="93">
        <f t="shared" si="86"/>
        <v>22.4</v>
      </c>
      <c r="C1771" s="93" t="str">
        <f t="shared" si="87"/>
        <v>NO INFO</v>
      </c>
      <c r="Q1771" s="36" t="s">
        <v>3228</v>
      </c>
      <c r="R1771" s="34">
        <v>23</v>
      </c>
      <c r="S1771" s="34" t="s">
        <v>763</v>
      </c>
    </row>
    <row r="1772" spans="1:19">
      <c r="A1772" s="34" t="str">
        <f t="shared" si="85"/>
        <v>Diesel Fire- W36</v>
      </c>
      <c r="B1772" s="93">
        <f t="shared" si="86"/>
        <v>22.4</v>
      </c>
      <c r="C1772" s="93" t="str">
        <f t="shared" si="87"/>
        <v>NO INFO</v>
      </c>
      <c r="Q1772" s="36" t="s">
        <v>3231</v>
      </c>
      <c r="R1772" s="34">
        <v>23</v>
      </c>
      <c r="S1772" s="34" t="s">
        <v>763</v>
      </c>
    </row>
    <row r="1773" spans="1:19">
      <c r="A1773" s="34" t="str">
        <f t="shared" si="85"/>
        <v>Black Jack- W36</v>
      </c>
      <c r="B1773" s="93">
        <f t="shared" si="86"/>
        <v>22.41</v>
      </c>
      <c r="C1773" s="93" t="str">
        <f t="shared" si="87"/>
        <v>NO INFO</v>
      </c>
      <c r="Q1773" s="36" t="s">
        <v>3232</v>
      </c>
      <c r="R1773" s="34">
        <v>23</v>
      </c>
      <c r="S1773" s="34" t="s">
        <v>763</v>
      </c>
    </row>
    <row r="1774" spans="1:19">
      <c r="A1774" s="34" t="str">
        <f t="shared" si="85"/>
        <v>Chem Stardashian- W6</v>
      </c>
      <c r="B1774" s="93">
        <f t="shared" si="86"/>
        <v>22.43</v>
      </c>
      <c r="C1774" s="93">
        <f t="shared" si="87"/>
        <v>0.12</v>
      </c>
      <c r="Q1774" s="36" t="s">
        <v>3250</v>
      </c>
      <c r="R1774" s="34">
        <v>23</v>
      </c>
      <c r="S1774" s="34" t="s">
        <v>763</v>
      </c>
    </row>
    <row r="1775" spans="1:19">
      <c r="A1775" s="34" t="str">
        <f t="shared" si="85"/>
        <v>Querkle- W37</v>
      </c>
      <c r="B1775" s="93">
        <f t="shared" si="86"/>
        <v>22.45</v>
      </c>
      <c r="C1775" s="93">
        <f t="shared" si="87"/>
        <v>0.31</v>
      </c>
      <c r="Q1775" s="36" t="s">
        <v>3254</v>
      </c>
      <c r="R1775" s="34">
        <v>23</v>
      </c>
      <c r="S1775" s="34" t="s">
        <v>763</v>
      </c>
    </row>
    <row r="1776" spans="1:19">
      <c r="A1776" s="34" t="str">
        <f t="shared" si="85"/>
        <v>Allen Wrench Preroll- W33</v>
      </c>
      <c r="B1776" s="93">
        <f t="shared" si="86"/>
        <v>22.47</v>
      </c>
      <c r="C1776" s="93">
        <f t="shared" si="87"/>
        <v>0</v>
      </c>
      <c r="Q1776" s="34" t="s">
        <v>3283</v>
      </c>
      <c r="R1776" s="34">
        <v>23</v>
      </c>
      <c r="S1776" s="34" t="s">
        <v>763</v>
      </c>
    </row>
    <row r="1777" spans="1:19">
      <c r="A1777" s="34" t="str">
        <f t="shared" si="85"/>
        <v>Dr. Who Pre-Roll- W32</v>
      </c>
      <c r="B1777" s="93">
        <f t="shared" si="86"/>
        <v>22.5</v>
      </c>
      <c r="C1777" s="93">
        <f t="shared" si="87"/>
        <v>0</v>
      </c>
      <c r="Q1777" s="34" t="s">
        <v>3284</v>
      </c>
      <c r="R1777" s="34">
        <v>23</v>
      </c>
      <c r="S1777" s="34" t="s">
        <v>763</v>
      </c>
    </row>
    <row r="1778" spans="1:19">
      <c r="A1778" s="34" t="str">
        <f t="shared" si="85"/>
        <v>Pineapple by Walden - W18</v>
      </c>
      <c r="B1778" s="93">
        <f t="shared" si="86"/>
        <v>22.5</v>
      </c>
      <c r="C1778" s="93" t="str">
        <f t="shared" si="87"/>
        <v>NO INFO</v>
      </c>
      <c r="Q1778" s="36" t="s">
        <v>3309</v>
      </c>
      <c r="R1778" s="34">
        <v>23</v>
      </c>
      <c r="S1778" s="34" t="s">
        <v>795</v>
      </c>
    </row>
    <row r="1779" spans="1:19">
      <c r="A1779" s="34" t="str">
        <f t="shared" si="85"/>
        <v>Liberty OG Liberty Reach- W16a</v>
      </c>
      <c r="B1779" s="93">
        <f t="shared" si="86"/>
        <v>22.5</v>
      </c>
      <c r="C1779" s="93" t="str">
        <f t="shared" si="87"/>
        <v>NO INFO</v>
      </c>
      <c r="Q1779" s="36" t="s">
        <v>3327</v>
      </c>
      <c r="R1779" s="34">
        <v>23</v>
      </c>
      <c r="S1779" s="34" t="s">
        <v>795</v>
      </c>
    </row>
    <row r="1780" spans="1:19">
      <c r="A1780" s="34" t="str">
        <f t="shared" si="85"/>
        <v>Diamond OG- W25</v>
      </c>
      <c r="B1780" s="93">
        <f t="shared" si="86"/>
        <v>22.5</v>
      </c>
      <c r="C1780" s="93" t="str">
        <f t="shared" si="87"/>
        <v>NO INFO</v>
      </c>
      <c r="Q1780" s="36" t="s">
        <v>3349</v>
      </c>
      <c r="R1780" s="34">
        <v>23</v>
      </c>
      <c r="S1780" s="34" t="s">
        <v>763</v>
      </c>
    </row>
    <row r="1781" spans="1:19">
      <c r="A1781" s="34" t="str">
        <f t="shared" si="85"/>
        <v>Coked Out Girl Scout- W25</v>
      </c>
      <c r="B1781" s="93">
        <f t="shared" si="86"/>
        <v>22.5</v>
      </c>
      <c r="C1781" s="93" t="str">
        <f t="shared" si="87"/>
        <v>NO INFO</v>
      </c>
      <c r="Q1781" s="36" t="s">
        <v>3358</v>
      </c>
      <c r="R1781" s="34">
        <v>23</v>
      </c>
      <c r="S1781" s="34" t="s">
        <v>795</v>
      </c>
    </row>
    <row r="1782" spans="1:19">
      <c r="A1782" s="34" t="str">
        <f t="shared" si="85"/>
        <v>Skywalker OG- W32</v>
      </c>
      <c r="B1782" s="93">
        <f t="shared" si="86"/>
        <v>22.5</v>
      </c>
      <c r="C1782" s="93">
        <f t="shared" si="87"/>
        <v>0</v>
      </c>
      <c r="Q1782" s="73" t="s">
        <v>3374</v>
      </c>
      <c r="R1782" s="34">
        <v>23</v>
      </c>
      <c r="S1782" s="34" t="s">
        <v>763</v>
      </c>
    </row>
    <row r="1783" spans="1:19">
      <c r="A1783" s="34" t="str">
        <f t="shared" si="85"/>
        <v>Pineapple- W35</v>
      </c>
      <c r="B1783" s="93">
        <f t="shared" si="86"/>
        <v>22.5</v>
      </c>
      <c r="C1783" s="93">
        <f t="shared" si="87"/>
        <v>0.9</v>
      </c>
      <c r="Q1783" s="73" t="s">
        <v>3375</v>
      </c>
      <c r="R1783" s="34">
        <v>23</v>
      </c>
      <c r="S1783" s="34" t="s">
        <v>763</v>
      </c>
    </row>
    <row r="1784" spans="1:19">
      <c r="A1784" s="34" t="str">
        <f t="shared" si="85"/>
        <v>Lemon Meringue Preroll- W35</v>
      </c>
      <c r="B1784" s="93">
        <f t="shared" si="86"/>
        <v>22.5</v>
      </c>
      <c r="C1784" s="93" t="str">
        <f t="shared" si="87"/>
        <v>NO INFO</v>
      </c>
      <c r="Q1784" s="73" t="s">
        <v>3377</v>
      </c>
      <c r="R1784" s="34">
        <v>23</v>
      </c>
      <c r="S1784" s="34" t="s">
        <v>763</v>
      </c>
    </row>
    <row r="1785" spans="1:19">
      <c r="A1785" s="34" t="str">
        <f t="shared" si="85"/>
        <v>Hindu Kush- W36</v>
      </c>
      <c r="B1785" s="93">
        <f t="shared" si="86"/>
        <v>22.5</v>
      </c>
      <c r="C1785" s="93">
        <f t="shared" si="87"/>
        <v>0.8</v>
      </c>
      <c r="Q1785" s="64" t="s">
        <v>3378</v>
      </c>
      <c r="R1785" s="34">
        <v>23</v>
      </c>
      <c r="S1785" s="34" t="s">
        <v>763</v>
      </c>
    </row>
    <row r="1786" spans="1:19">
      <c r="A1786" s="34" t="str">
        <f t="shared" si="85"/>
        <v>Grape Cavicone (infused prerol)- W36</v>
      </c>
      <c r="B1786" s="93">
        <f t="shared" si="86"/>
        <v>22.5</v>
      </c>
      <c r="C1786" s="93">
        <f t="shared" si="87"/>
        <v>0.11</v>
      </c>
      <c r="Q1786" s="64" t="s">
        <v>3384</v>
      </c>
      <c r="R1786" s="34">
        <v>23</v>
      </c>
      <c r="S1786" s="34" t="s">
        <v>763</v>
      </c>
    </row>
    <row r="1787" spans="1:19">
      <c r="A1787" s="34" t="str">
        <f t="shared" si="85"/>
        <v>Gypsy Daydream- W37</v>
      </c>
      <c r="B1787" s="93">
        <f t="shared" si="86"/>
        <v>22.5</v>
      </c>
      <c r="C1787" s="93">
        <f t="shared" si="87"/>
        <v>0.11</v>
      </c>
      <c r="Q1787" s="64" t="s">
        <v>3390</v>
      </c>
      <c r="R1787" s="34">
        <v>23</v>
      </c>
      <c r="S1787" s="34">
        <v>8</v>
      </c>
    </row>
    <row r="1788" spans="1:19">
      <c r="A1788" s="34" t="str">
        <f t="shared" si="85"/>
        <v>Gypsy Daydream (pre-roll)- W37</v>
      </c>
      <c r="B1788" s="93">
        <f t="shared" si="86"/>
        <v>22.51</v>
      </c>
      <c r="C1788" s="93" t="str">
        <f t="shared" si="87"/>
        <v>NO INFO</v>
      </c>
      <c r="Q1788" s="64" t="s">
        <v>3397</v>
      </c>
      <c r="R1788" s="34">
        <v>23</v>
      </c>
      <c r="S1788" s="34" t="s">
        <v>763</v>
      </c>
    </row>
    <row r="1789" spans="1:19">
      <c r="A1789" s="34" t="str">
        <f t="shared" si="85"/>
        <v>Hawaiian Golden Pineapple- W1</v>
      </c>
      <c r="B1789" s="93">
        <f t="shared" si="86"/>
        <v>22.52</v>
      </c>
      <c r="C1789" s="93" t="str">
        <f t="shared" si="87"/>
        <v>NO INFO</v>
      </c>
      <c r="Q1789" s="64" t="s">
        <v>3398</v>
      </c>
      <c r="R1789" s="34">
        <v>23</v>
      </c>
      <c r="S1789" s="34" t="s">
        <v>763</v>
      </c>
    </row>
    <row r="1790" spans="1:19">
      <c r="A1790" s="34" t="str">
        <f t="shared" si="85"/>
        <v>Blackbeard's Gold- W32</v>
      </c>
      <c r="B1790" s="93">
        <f t="shared" si="86"/>
        <v>22.59</v>
      </c>
      <c r="C1790" s="93">
        <f t="shared" si="87"/>
        <v>0.1</v>
      </c>
      <c r="Q1790" s="64" t="s">
        <v>3402</v>
      </c>
      <c r="R1790" s="34">
        <v>23</v>
      </c>
      <c r="S1790" s="34" t="s">
        <v>763</v>
      </c>
    </row>
    <row r="1791" spans="1:19">
      <c r="A1791" s="34" t="str">
        <f t="shared" si="85"/>
        <v>Fk- Knockout Preroll- W28</v>
      </c>
      <c r="B1791" s="93">
        <f t="shared" si="86"/>
        <v>22.59</v>
      </c>
      <c r="C1791" s="93">
        <f t="shared" si="87"/>
        <v>0</v>
      </c>
      <c r="Q1791" s="64" t="s">
        <v>3428</v>
      </c>
      <c r="R1791" s="34">
        <v>23</v>
      </c>
      <c r="S1791" s="34" t="s">
        <v>763</v>
      </c>
    </row>
    <row r="1792" spans="1:19">
      <c r="A1792" s="34" t="str">
        <f t="shared" si="85"/>
        <v>Galactic Glue- W33</v>
      </c>
      <c r="B1792" s="93">
        <f t="shared" si="86"/>
        <v>22.6</v>
      </c>
      <c r="C1792" s="93" t="str">
        <f t="shared" si="87"/>
        <v>NO INFO</v>
      </c>
      <c r="Q1792" s="64" t="s">
        <v>3391</v>
      </c>
      <c r="R1792" s="34">
        <v>23</v>
      </c>
      <c r="S1792" s="34" t="s">
        <v>763</v>
      </c>
    </row>
    <row r="1793" spans="1:19">
      <c r="A1793" s="34" t="str">
        <f t="shared" ref="A1793:A1856" si="88">Q1666</f>
        <v>Blue Dream- W1</v>
      </c>
      <c r="B1793" s="93">
        <f t="shared" ref="B1793:B1856" si="89">R1667</f>
        <v>22.6</v>
      </c>
      <c r="C1793" s="93" t="str">
        <f t="shared" ref="C1793:C1856" si="90">S1667</f>
        <v>NO INFO</v>
      </c>
      <c r="Q1793" s="64" t="s">
        <v>3451</v>
      </c>
      <c r="R1793" s="34">
        <v>23</v>
      </c>
      <c r="S1793" s="34" t="s">
        <v>763</v>
      </c>
    </row>
    <row r="1794" spans="1:19">
      <c r="A1794" s="34" t="str">
        <f t="shared" si="88"/>
        <v>Dutch Treat- WEED- W7a</v>
      </c>
      <c r="B1794" s="93">
        <f t="shared" si="89"/>
        <v>22.6</v>
      </c>
      <c r="C1794" s="93">
        <f t="shared" si="90"/>
        <v>0.9</v>
      </c>
      <c r="Q1794" s="36" t="s">
        <v>3463</v>
      </c>
      <c r="R1794" s="34">
        <v>23</v>
      </c>
      <c r="S1794" s="34" t="s">
        <v>763</v>
      </c>
    </row>
    <row r="1795" spans="1:19">
      <c r="A1795" s="34" t="str">
        <f t="shared" si="88"/>
        <v>OG Kush- Dama- W7a</v>
      </c>
      <c r="B1795" s="93">
        <f t="shared" si="89"/>
        <v>22.6</v>
      </c>
      <c r="C1795" s="93" t="str">
        <f t="shared" si="90"/>
        <v>NO INFO</v>
      </c>
      <c r="Q1795" s="64" t="s">
        <v>3479</v>
      </c>
      <c r="R1795" s="34">
        <v>23</v>
      </c>
      <c r="S1795" s="34" t="s">
        <v>795</v>
      </c>
    </row>
    <row r="1796" spans="1:19">
      <c r="A1796" s="34" t="str">
        <f t="shared" si="88"/>
        <v>Knights Hemplar- Blueberry Blast- W9a</v>
      </c>
      <c r="B1796" s="93">
        <f t="shared" si="89"/>
        <v>22.6</v>
      </c>
      <c r="C1796" s="93">
        <f t="shared" si="90"/>
        <v>0.2</v>
      </c>
      <c r="Q1796" s="64" t="s">
        <v>3484</v>
      </c>
      <c r="R1796" s="34">
        <v>23</v>
      </c>
      <c r="S1796" s="34" t="s">
        <v>795</v>
      </c>
    </row>
    <row r="1797" spans="1:19">
      <c r="A1797" s="34" t="str">
        <f t="shared" si="88"/>
        <v>Blackberry Cream by Pilot Farms- W18</v>
      </c>
      <c r="B1797" s="93">
        <f t="shared" si="89"/>
        <v>22.6</v>
      </c>
      <c r="C1797" s="93">
        <f t="shared" si="90"/>
        <v>0</v>
      </c>
      <c r="Q1797" s="64" t="s">
        <v>3485</v>
      </c>
      <c r="R1797" s="34">
        <v>23</v>
      </c>
      <c r="S1797" s="34" t="s">
        <v>763</v>
      </c>
    </row>
    <row r="1798" spans="1:19">
      <c r="A1798" s="34" t="str">
        <f t="shared" si="88"/>
        <v>Northern Lights by Boggy Boon- W18</v>
      </c>
      <c r="B1798" s="93">
        <f t="shared" si="89"/>
        <v>22.6</v>
      </c>
      <c r="C1798" s="93" t="str">
        <f t="shared" si="90"/>
        <v>NO INFO</v>
      </c>
      <c r="Q1798" s="64" t="s">
        <v>3534</v>
      </c>
      <c r="R1798" s="34">
        <v>23</v>
      </c>
      <c r="S1798" s="34" t="s">
        <v>795</v>
      </c>
    </row>
    <row r="1799" spans="1:19">
      <c r="A1799" s="34" t="str">
        <f t="shared" si="88"/>
        <v>Blckberry Kush Shake Hemp Kings- W16a</v>
      </c>
      <c r="B1799" s="93">
        <f t="shared" si="89"/>
        <v>22.6</v>
      </c>
      <c r="C1799" s="93" t="str">
        <f t="shared" si="90"/>
        <v>NO INFO</v>
      </c>
      <c r="Q1799" s="64" t="s">
        <v>3573</v>
      </c>
      <c r="R1799" s="34">
        <v>23</v>
      </c>
      <c r="S1799" s="34" t="s">
        <v>763</v>
      </c>
    </row>
    <row r="1800" spans="1:19">
      <c r="A1800" s="34" t="str">
        <f t="shared" si="88"/>
        <v>Super G Soulshine- W16a</v>
      </c>
      <c r="B1800" s="93">
        <f t="shared" si="89"/>
        <v>22.6</v>
      </c>
      <c r="C1800" s="93">
        <f t="shared" si="90"/>
        <v>0.2</v>
      </c>
      <c r="Q1800" s="64" t="s">
        <v>3615</v>
      </c>
      <c r="R1800" s="34">
        <v>23</v>
      </c>
      <c r="S1800" s="34" t="s">
        <v>763</v>
      </c>
    </row>
    <row r="1801" spans="1:19">
      <c r="A1801" s="34" t="str">
        <f t="shared" si="88"/>
        <v>Phat Panda White Tahoe Cookies Bong Buddes- W9b</v>
      </c>
      <c r="B1801" s="93">
        <f t="shared" si="89"/>
        <v>22.6</v>
      </c>
      <c r="C1801" s="93">
        <f t="shared" si="90"/>
        <v>0.8</v>
      </c>
      <c r="Q1801" s="64" t="s">
        <v>3689</v>
      </c>
      <c r="R1801" s="34">
        <v>23</v>
      </c>
      <c r="S1801" s="34" t="s">
        <v>795</v>
      </c>
    </row>
    <row r="1802" spans="1:19">
      <c r="A1802" s="34" t="str">
        <f t="shared" si="88"/>
        <v>Candy Apple Dream- Medusa- W20a</v>
      </c>
      <c r="B1802" s="93">
        <f t="shared" si="89"/>
        <v>22.6</v>
      </c>
      <c r="C1802" s="93" t="str">
        <f t="shared" si="90"/>
        <v>No INFO</v>
      </c>
      <c r="Q1802" s="34" t="s">
        <v>3739</v>
      </c>
      <c r="R1802" s="36">
        <v>23</v>
      </c>
      <c r="S1802" s="36">
        <v>0</v>
      </c>
    </row>
    <row r="1803" spans="1:19">
      <c r="A1803" s="34" t="str">
        <f t="shared" si="88"/>
        <v>Thin mint Cookie- W24</v>
      </c>
      <c r="B1803" s="93">
        <f t="shared" si="89"/>
        <v>22.6</v>
      </c>
      <c r="C1803" s="93" t="str">
        <f t="shared" si="90"/>
        <v>NO INFO</v>
      </c>
      <c r="Q1803" s="34" t="s">
        <v>3813</v>
      </c>
      <c r="R1803" s="34">
        <v>23</v>
      </c>
      <c r="S1803" s="34" t="s">
        <v>763</v>
      </c>
    </row>
    <row r="1804" spans="1:19">
      <c r="A1804" s="34" t="str">
        <f t="shared" si="88"/>
        <v>Dirty White Girls- W25</v>
      </c>
      <c r="B1804" s="93">
        <f t="shared" si="89"/>
        <v>22.6</v>
      </c>
      <c r="C1804" s="93">
        <f t="shared" si="90"/>
        <v>0.1</v>
      </c>
      <c r="Q1804" s="34" t="s">
        <v>3815</v>
      </c>
      <c r="R1804" s="34">
        <v>23</v>
      </c>
      <c r="S1804" s="34" t="s">
        <v>763</v>
      </c>
    </row>
    <row r="1805" spans="1:19">
      <c r="A1805" s="34" t="str">
        <f t="shared" si="88"/>
        <v>Cotton Candy- W32</v>
      </c>
      <c r="B1805" s="93">
        <f t="shared" si="89"/>
        <v>22.6</v>
      </c>
      <c r="C1805" s="93">
        <f t="shared" si="90"/>
        <v>0.2</v>
      </c>
      <c r="Q1805" s="34" t="s">
        <v>3830</v>
      </c>
      <c r="R1805" s="34">
        <v>23</v>
      </c>
      <c r="S1805" s="34" t="s">
        <v>763</v>
      </c>
    </row>
    <row r="1806" spans="1:19">
      <c r="A1806" s="34" t="str">
        <f t="shared" si="88"/>
        <v>Blackberry Kush- W33</v>
      </c>
      <c r="B1806" s="93">
        <f t="shared" si="89"/>
        <v>22.6</v>
      </c>
      <c r="C1806" s="93">
        <f t="shared" si="90"/>
        <v>0</v>
      </c>
      <c r="Q1806" s="34" t="s">
        <v>3834</v>
      </c>
      <c r="R1806" s="34">
        <v>23</v>
      </c>
      <c r="S1806" s="34" t="s">
        <v>763</v>
      </c>
    </row>
    <row r="1807" spans="1:19">
      <c r="A1807" s="34" t="str">
        <f t="shared" si="88"/>
        <v>GG4- W33</v>
      </c>
      <c r="B1807" s="93">
        <f t="shared" si="89"/>
        <v>22.6</v>
      </c>
      <c r="C1807" s="93">
        <f t="shared" si="90"/>
        <v>0.28999999999999998</v>
      </c>
      <c r="Q1807" s="34" t="s">
        <v>3837</v>
      </c>
      <c r="R1807" s="34">
        <v>23</v>
      </c>
      <c r="S1807" s="34" t="s">
        <v>763</v>
      </c>
    </row>
    <row r="1808" spans="1:19">
      <c r="A1808" s="34" t="str">
        <f t="shared" si="88"/>
        <v>Blackberry Kush Preroll- W33</v>
      </c>
      <c r="B1808" s="93">
        <f t="shared" si="89"/>
        <v>22.6</v>
      </c>
      <c r="C1808" s="93">
        <f t="shared" si="90"/>
        <v>0.6</v>
      </c>
      <c r="Q1808" s="34" t="s">
        <v>3842</v>
      </c>
      <c r="R1808" s="34">
        <v>23</v>
      </c>
      <c r="S1808" s="34" t="s">
        <v>763</v>
      </c>
    </row>
    <row r="1809" spans="1:19">
      <c r="A1809" s="34" t="str">
        <f t="shared" si="88"/>
        <v>Joint Purple Urkle (Preroll)- W34</v>
      </c>
      <c r="B1809" s="93">
        <f t="shared" si="89"/>
        <v>22.6</v>
      </c>
      <c r="C1809" s="93">
        <f t="shared" si="90"/>
        <v>0.2</v>
      </c>
      <c r="Q1809" s="34" t="s">
        <v>3844</v>
      </c>
      <c r="R1809" s="34">
        <v>23</v>
      </c>
      <c r="S1809" s="34" t="s">
        <v>763</v>
      </c>
    </row>
    <row r="1810" spans="1:19">
      <c r="A1810" s="34" t="str">
        <f t="shared" si="88"/>
        <v>Blackberry Cream- W35</v>
      </c>
      <c r="B1810" s="93">
        <f t="shared" si="89"/>
        <v>22.6</v>
      </c>
      <c r="C1810" s="93">
        <f t="shared" si="90"/>
        <v>0</v>
      </c>
      <c r="Q1810" s="34" t="s">
        <v>3813</v>
      </c>
      <c r="R1810" s="34">
        <v>23</v>
      </c>
      <c r="S1810" s="34" t="s">
        <v>763</v>
      </c>
    </row>
    <row r="1811" spans="1:19">
      <c r="A1811" s="34" t="str">
        <f t="shared" si="88"/>
        <v>Norhtern Lights- W35</v>
      </c>
      <c r="B1811" s="93">
        <f t="shared" si="89"/>
        <v>22.62</v>
      </c>
      <c r="C1811" s="93">
        <f t="shared" si="90"/>
        <v>0</v>
      </c>
      <c r="Q1811" s="34" t="s">
        <v>3815</v>
      </c>
      <c r="R1811" s="34">
        <v>23</v>
      </c>
      <c r="S1811" s="34" t="s">
        <v>763</v>
      </c>
    </row>
    <row r="1812" spans="1:19">
      <c r="A1812" s="34" t="str">
        <f t="shared" si="88"/>
        <v>ART-Blue Dream- W28</v>
      </c>
      <c r="B1812" s="93">
        <f t="shared" si="89"/>
        <v>22.63</v>
      </c>
      <c r="C1812" s="93" t="str">
        <f t="shared" si="90"/>
        <v>NO INFO</v>
      </c>
      <c r="Q1812" s="34" t="s">
        <v>3830</v>
      </c>
      <c r="R1812" s="34">
        <v>23</v>
      </c>
      <c r="S1812" s="34" t="s">
        <v>763</v>
      </c>
    </row>
    <row r="1813" spans="1:19">
      <c r="A1813" s="34" t="str">
        <f t="shared" si="88"/>
        <v>Liberty OG- W6</v>
      </c>
      <c r="B1813" s="93">
        <f t="shared" si="89"/>
        <v>22.65</v>
      </c>
      <c r="C1813" s="93" t="str">
        <f t="shared" si="90"/>
        <v>NO INFO</v>
      </c>
      <c r="Q1813" s="34" t="s">
        <v>3834</v>
      </c>
      <c r="R1813" s="34">
        <v>23</v>
      </c>
      <c r="S1813" s="34" t="s">
        <v>763</v>
      </c>
    </row>
    <row r="1814" spans="1:19">
      <c r="A1814" s="34" t="str">
        <f t="shared" si="88"/>
        <v>Purple Prism- W24</v>
      </c>
      <c r="B1814" s="93">
        <f t="shared" si="89"/>
        <v>22.66</v>
      </c>
      <c r="C1814" s="93" t="str">
        <f t="shared" si="90"/>
        <v>NO INFO</v>
      </c>
      <c r="Q1814" s="34" t="s">
        <v>3837</v>
      </c>
      <c r="R1814" s="34">
        <v>23</v>
      </c>
      <c r="S1814" s="34" t="s">
        <v>763</v>
      </c>
    </row>
    <row r="1815" spans="1:19">
      <c r="A1815" s="34" t="str">
        <f t="shared" si="88"/>
        <v>Space Helicopter- W25</v>
      </c>
      <c r="B1815" s="93">
        <f t="shared" si="89"/>
        <v>22.69</v>
      </c>
      <c r="C1815" s="93">
        <f t="shared" si="90"/>
        <v>0.74</v>
      </c>
      <c r="Q1815" s="34" t="s">
        <v>3842</v>
      </c>
      <c r="R1815" s="34">
        <v>23</v>
      </c>
      <c r="S1815" s="34" t="s">
        <v>763</v>
      </c>
    </row>
    <row r="1816" spans="1:19">
      <c r="A1816" s="34" t="str">
        <f t="shared" si="88"/>
        <v>Green Crack- W37</v>
      </c>
      <c r="B1816" s="93">
        <f t="shared" si="89"/>
        <v>22.7</v>
      </c>
      <c r="C1816" s="93" t="str">
        <f t="shared" si="90"/>
        <v>NO INFO</v>
      </c>
      <c r="Q1816" s="34" t="s">
        <v>3844</v>
      </c>
      <c r="R1816" s="34">
        <v>23</v>
      </c>
      <c r="S1816" s="34" t="s">
        <v>763</v>
      </c>
    </row>
    <row r="1817" spans="1:19">
      <c r="A1817" s="34" t="str">
        <f t="shared" si="88"/>
        <v>Freddy's Kush- Freddy's Fuego- W7a</v>
      </c>
      <c r="B1817" s="93">
        <f t="shared" si="89"/>
        <v>22.7</v>
      </c>
      <c r="C1817" s="93" t="str">
        <f t="shared" si="90"/>
        <v>NO INFO</v>
      </c>
      <c r="Q1817" s="36" t="s">
        <v>3923</v>
      </c>
      <c r="R1817" s="36">
        <v>23</v>
      </c>
      <c r="S1817" s="36">
        <v>0.23</v>
      </c>
    </row>
    <row r="1818" spans="1:19">
      <c r="A1818" s="34" t="str">
        <f t="shared" si="88"/>
        <v>Top Cut- 9# Hammer- W9a</v>
      </c>
      <c r="B1818" s="93">
        <f t="shared" si="89"/>
        <v>22.7</v>
      </c>
      <c r="C1818" s="93" t="str">
        <f t="shared" si="90"/>
        <v>No INFO</v>
      </c>
      <c r="Q1818" s="34" t="s">
        <v>4130</v>
      </c>
      <c r="R1818" s="34">
        <v>23</v>
      </c>
      <c r="S1818" s="34">
        <v>0.7</v>
      </c>
    </row>
    <row r="1819" spans="1:19">
      <c r="A1819" s="34" t="str">
        <f t="shared" si="88"/>
        <v>Og X Cannalope Haze Pre Roll 1g High Five Farms- W16a</v>
      </c>
      <c r="B1819" s="93">
        <f t="shared" si="89"/>
        <v>22.7</v>
      </c>
      <c r="C1819" s="93" t="str">
        <f t="shared" si="90"/>
        <v>NO INFO</v>
      </c>
      <c r="Q1819" s="36" t="s">
        <v>4268</v>
      </c>
      <c r="R1819" s="34">
        <v>23</v>
      </c>
      <c r="S1819" s="34" t="s">
        <v>763</v>
      </c>
    </row>
    <row r="1820" spans="1:19">
      <c r="A1820" s="34" t="str">
        <f t="shared" si="88"/>
        <v>Catholic School Girl- W21a</v>
      </c>
      <c r="B1820" s="93">
        <f t="shared" si="89"/>
        <v>22.7</v>
      </c>
      <c r="C1820" s="93" t="str">
        <f t="shared" si="90"/>
        <v>NO INFO</v>
      </c>
      <c r="Q1820" s="36" t="s">
        <v>4276</v>
      </c>
      <c r="R1820" s="34">
        <v>23</v>
      </c>
      <c r="S1820" s="34" t="s">
        <v>795</v>
      </c>
    </row>
    <row r="1821" spans="1:19">
      <c r="A1821" s="34" t="str">
        <f t="shared" si="88"/>
        <v>Alice in Wonderland- W22a</v>
      </c>
      <c r="B1821" s="93">
        <f t="shared" si="89"/>
        <v>22.7</v>
      </c>
      <c r="C1821" s="93" t="str">
        <f t="shared" si="90"/>
        <v>NO INFO</v>
      </c>
      <c r="Q1821" s="36" t="s">
        <v>4277</v>
      </c>
      <c r="R1821" s="34">
        <v>23</v>
      </c>
      <c r="S1821" s="34" t="s">
        <v>763</v>
      </c>
    </row>
    <row r="1822" spans="1:19">
      <c r="A1822" s="34" t="str">
        <f t="shared" si="88"/>
        <v>Cotton Candy- W25</v>
      </c>
      <c r="B1822" s="93">
        <f t="shared" si="89"/>
        <v>22.7</v>
      </c>
      <c r="C1822" s="93">
        <f t="shared" si="90"/>
        <v>0.1</v>
      </c>
      <c r="Q1822" s="36" t="s">
        <v>4316</v>
      </c>
      <c r="R1822" s="34">
        <v>23</v>
      </c>
      <c r="S1822" s="34" t="s">
        <v>763</v>
      </c>
    </row>
    <row r="1823" spans="1:19">
      <c r="A1823" s="34" t="str">
        <f t="shared" si="88"/>
        <v>Blue Power- W33</v>
      </c>
      <c r="B1823" s="93">
        <f t="shared" si="89"/>
        <v>22.7</v>
      </c>
      <c r="C1823" s="93" t="str">
        <f t="shared" si="90"/>
        <v>NO INFO</v>
      </c>
      <c r="Q1823" s="36" t="s">
        <v>4323</v>
      </c>
      <c r="R1823" s="34">
        <v>23</v>
      </c>
      <c r="S1823" s="34" t="s">
        <v>763</v>
      </c>
    </row>
    <row r="1824" spans="1:19">
      <c r="A1824" s="34" t="str">
        <f t="shared" si="88"/>
        <v>Headband- W36</v>
      </c>
      <c r="B1824" s="93">
        <f t="shared" si="89"/>
        <v>22.7</v>
      </c>
      <c r="C1824" s="93" t="str">
        <f t="shared" si="90"/>
        <v>NO INFO</v>
      </c>
      <c r="Q1824" s="36" t="s">
        <v>4341</v>
      </c>
      <c r="R1824" s="34">
        <v>23</v>
      </c>
      <c r="S1824" s="34" t="s">
        <v>763</v>
      </c>
    </row>
    <row r="1825" spans="1:19">
      <c r="A1825" s="34" t="str">
        <f t="shared" si="88"/>
        <v>Girl Scout Cookies- W36</v>
      </c>
      <c r="B1825" s="93">
        <f t="shared" si="89"/>
        <v>22.71</v>
      </c>
      <c r="C1825" s="93" t="str">
        <f t="shared" si="90"/>
        <v>NO INFO</v>
      </c>
      <c r="Q1825" s="34" t="s">
        <v>4428</v>
      </c>
      <c r="R1825" s="34">
        <v>23</v>
      </c>
      <c r="S1825" s="34">
        <v>0.19</v>
      </c>
    </row>
    <row r="1826" spans="1:19">
      <c r="A1826" s="34" t="str">
        <f t="shared" si="88"/>
        <v>Maui- W6</v>
      </c>
      <c r="B1826" s="93">
        <f t="shared" si="89"/>
        <v>22.74</v>
      </c>
      <c r="C1826" s="93" t="str">
        <f t="shared" si="90"/>
        <v>NO INFO</v>
      </c>
      <c r="Q1826" s="64" t="s">
        <v>3563</v>
      </c>
      <c r="R1826" s="34">
        <v>23.004999999999999</v>
      </c>
      <c r="S1826" s="34" t="s">
        <v>795</v>
      </c>
    </row>
    <row r="1827" spans="1:19">
      <c r="A1827" s="34" t="str">
        <f t="shared" si="88"/>
        <v>God's Gift- W6</v>
      </c>
      <c r="B1827" s="93">
        <f t="shared" si="89"/>
        <v>22.74</v>
      </c>
      <c r="C1827" s="93" t="str">
        <f t="shared" si="90"/>
        <v>NO INFO</v>
      </c>
      <c r="Q1827" s="34" t="s">
        <v>2482</v>
      </c>
      <c r="R1827" s="34">
        <v>23.01</v>
      </c>
      <c r="S1827" s="34">
        <v>1.99</v>
      </c>
    </row>
    <row r="1828" spans="1:19">
      <c r="A1828" s="34" t="str">
        <f t="shared" si="88"/>
        <v>NYPD- W24</v>
      </c>
      <c r="B1828" s="93">
        <f t="shared" si="89"/>
        <v>22.75</v>
      </c>
      <c r="C1828" s="93">
        <f t="shared" si="90"/>
        <v>0.06</v>
      </c>
      <c r="Q1828" s="36" t="s">
        <v>3926</v>
      </c>
      <c r="R1828" s="36">
        <v>23.02</v>
      </c>
      <c r="S1828" s="36">
        <v>0.12</v>
      </c>
    </row>
    <row r="1829" spans="1:19">
      <c r="A1829" s="34" t="str">
        <f t="shared" si="88"/>
        <v>Expert Haze- W2</v>
      </c>
      <c r="B1829" s="93">
        <f t="shared" si="89"/>
        <v>22.77</v>
      </c>
      <c r="C1829" s="93" t="str">
        <f t="shared" si="90"/>
        <v>NO INFO</v>
      </c>
      <c r="Q1829" s="34" t="s">
        <v>2652</v>
      </c>
      <c r="R1829" s="34">
        <v>23.03</v>
      </c>
      <c r="S1829" s="34">
        <v>0</v>
      </c>
    </row>
    <row r="1830" spans="1:19">
      <c r="A1830" s="34" t="str">
        <f t="shared" si="88"/>
        <v>Tangerine Power- W6</v>
      </c>
      <c r="B1830" s="93">
        <f t="shared" si="89"/>
        <v>22.78</v>
      </c>
      <c r="C1830" s="93">
        <f t="shared" si="90"/>
        <v>0.04</v>
      </c>
      <c r="Q1830" s="34" t="s">
        <v>3742</v>
      </c>
      <c r="R1830" s="36">
        <v>23.03</v>
      </c>
      <c r="S1830" s="36">
        <v>0.05</v>
      </c>
    </row>
    <row r="1831" spans="1:19">
      <c r="A1831" s="34" t="str">
        <f t="shared" si="88"/>
        <v>Kosher Kush- W33</v>
      </c>
      <c r="B1831" s="93">
        <f t="shared" si="89"/>
        <v>22.79</v>
      </c>
      <c r="C1831" s="93">
        <f t="shared" si="90"/>
        <v>0</v>
      </c>
      <c r="Q1831" s="34" t="s">
        <v>4431</v>
      </c>
      <c r="R1831" s="34">
        <v>23.04</v>
      </c>
      <c r="S1831" s="34">
        <v>1.1299999999999999</v>
      </c>
    </row>
    <row r="1832" spans="1:19">
      <c r="A1832" s="34" t="str">
        <f t="shared" si="88"/>
        <v>Golden Panda Preroll- W32</v>
      </c>
      <c r="B1832" s="93">
        <f t="shared" si="89"/>
        <v>22.8</v>
      </c>
      <c r="C1832" s="93" t="str">
        <f t="shared" si="90"/>
        <v>NO INFO</v>
      </c>
      <c r="Q1832" s="36" t="s">
        <v>3334</v>
      </c>
      <c r="R1832" s="34">
        <v>23.07</v>
      </c>
      <c r="S1832" s="34" t="s">
        <v>763</v>
      </c>
    </row>
    <row r="1833" spans="1:19">
      <c r="A1833" s="34" t="str">
        <f t="shared" si="88"/>
        <v>Lost Coast- Lopez and Orr- W7a</v>
      </c>
      <c r="B1833" s="93">
        <f t="shared" si="89"/>
        <v>22.8</v>
      </c>
      <c r="C1833" s="93" t="str">
        <f t="shared" si="90"/>
        <v>NO INFO</v>
      </c>
      <c r="Q1833" s="36" t="s">
        <v>3335</v>
      </c>
      <c r="R1833" s="34">
        <v>23.07</v>
      </c>
      <c r="S1833" s="34" t="s">
        <v>763</v>
      </c>
    </row>
    <row r="1834" spans="1:19">
      <c r="A1834" s="34" t="str">
        <f t="shared" si="88"/>
        <v>Pars OG Hemp Kings- W16a</v>
      </c>
      <c r="B1834" s="93">
        <f t="shared" si="89"/>
        <v>22.8</v>
      </c>
      <c r="C1834" s="93" t="str">
        <f t="shared" si="90"/>
        <v>NO INFO</v>
      </c>
      <c r="Q1834" s="34" t="s">
        <v>3858</v>
      </c>
      <c r="R1834" s="34">
        <v>23.07</v>
      </c>
      <c r="S1834" s="34">
        <v>0</v>
      </c>
    </row>
    <row r="1835" spans="1:19">
      <c r="A1835" s="34" t="str">
        <f t="shared" si="88"/>
        <v>Blueberry Trainwreck Pre-Roll 1g Olympia Cannabis- W16a</v>
      </c>
      <c r="B1835" s="93">
        <f t="shared" si="89"/>
        <v>22.8</v>
      </c>
      <c r="C1835" s="93" t="str">
        <f t="shared" si="90"/>
        <v>No INFO</v>
      </c>
      <c r="Q1835" s="64" t="s">
        <v>3562</v>
      </c>
      <c r="R1835" s="34">
        <v>23.08</v>
      </c>
      <c r="S1835" s="34" t="s">
        <v>763</v>
      </c>
    </row>
    <row r="1836" spans="1:19">
      <c r="A1836" s="34" t="str">
        <f t="shared" si="88"/>
        <v>Lebanese Gold Pre Roll 0.75g Sitka- W16a</v>
      </c>
      <c r="B1836" s="93">
        <f t="shared" si="89"/>
        <v>22.8</v>
      </c>
      <c r="C1836" s="93" t="str">
        <f t="shared" si="90"/>
        <v>NO INFO</v>
      </c>
      <c r="Q1836" s="36" t="s">
        <v>4447</v>
      </c>
      <c r="R1836" s="34">
        <v>23.09</v>
      </c>
      <c r="S1836" s="34">
        <v>0</v>
      </c>
    </row>
    <row r="1837" spans="1:19">
      <c r="A1837" s="34" t="str">
        <f t="shared" si="88"/>
        <v>Super Silver Haze From Freya- W22a</v>
      </c>
      <c r="B1837" s="93">
        <f t="shared" si="89"/>
        <v>22.8</v>
      </c>
      <c r="C1837" s="93" t="str">
        <f t="shared" si="90"/>
        <v>NO INFO</v>
      </c>
      <c r="Q1837" s="34" t="s">
        <v>2438</v>
      </c>
      <c r="R1837" s="34">
        <v>23.1</v>
      </c>
      <c r="S1837" s="34" t="s">
        <v>763</v>
      </c>
    </row>
    <row r="1838" spans="1:19">
      <c r="A1838" s="34" t="str">
        <f t="shared" si="88"/>
        <v>Presidential Kush From Buddy Boy- W22a</v>
      </c>
      <c r="B1838" s="93">
        <f t="shared" si="89"/>
        <v>22.8</v>
      </c>
      <c r="C1838" s="93" t="str">
        <f t="shared" si="90"/>
        <v>NO INFO</v>
      </c>
      <c r="Q1838" s="34" t="s">
        <v>2550</v>
      </c>
      <c r="R1838" s="34">
        <v>23.1</v>
      </c>
      <c r="S1838" s="34">
        <v>0.5</v>
      </c>
    </row>
    <row r="1839" spans="1:19">
      <c r="A1839" s="34" t="str">
        <f t="shared" si="88"/>
        <v>Snow Dawg (Pre-roll)- W23</v>
      </c>
      <c r="B1839" s="93">
        <f t="shared" si="89"/>
        <v>22.8</v>
      </c>
      <c r="C1839" s="93" t="str">
        <f t="shared" si="90"/>
        <v>NO INFO</v>
      </c>
      <c r="Q1839" s="34" t="s">
        <v>2598</v>
      </c>
      <c r="R1839" s="34">
        <v>23.1</v>
      </c>
      <c r="S1839" s="34">
        <v>0.6</v>
      </c>
    </row>
    <row r="1840" spans="1:19">
      <c r="A1840" s="34" t="str">
        <f t="shared" si="88"/>
        <v>Farmstrong- W25</v>
      </c>
      <c r="B1840" s="93">
        <f t="shared" si="89"/>
        <v>22.8</v>
      </c>
      <c r="C1840" s="93" t="str">
        <f t="shared" si="90"/>
        <v>NO INFO</v>
      </c>
      <c r="Q1840" s="34" t="s">
        <v>2691</v>
      </c>
      <c r="R1840" s="34">
        <v>23.1</v>
      </c>
      <c r="S1840" s="34" t="s">
        <v>763</v>
      </c>
    </row>
    <row r="1841" spans="1:19">
      <c r="A1841" s="34" t="str">
        <f t="shared" si="88"/>
        <v>Tang Power- W25</v>
      </c>
      <c r="B1841" s="93">
        <f t="shared" si="89"/>
        <v>22.8</v>
      </c>
      <c r="C1841" s="93">
        <f t="shared" si="90"/>
        <v>0.02</v>
      </c>
      <c r="Q1841" s="34" t="s">
        <v>2716</v>
      </c>
      <c r="R1841" s="34">
        <v>23.1</v>
      </c>
      <c r="S1841" s="34">
        <v>0</v>
      </c>
    </row>
    <row r="1842" spans="1:19">
      <c r="A1842" s="34" t="str">
        <f t="shared" si="88"/>
        <v>ART- Stardawg- W28</v>
      </c>
      <c r="B1842" s="93">
        <f t="shared" si="89"/>
        <v>22.8</v>
      </c>
      <c r="C1842" s="93">
        <f t="shared" si="90"/>
        <v>0</v>
      </c>
      <c r="Q1842" s="34" t="s">
        <v>2747</v>
      </c>
      <c r="R1842" s="34">
        <v>23.1</v>
      </c>
      <c r="S1842" s="34">
        <v>1</v>
      </c>
    </row>
    <row r="1843" spans="1:19">
      <c r="A1843" s="34" t="str">
        <f t="shared" si="88"/>
        <v>Cherry Pie Prerol- W35</v>
      </c>
      <c r="B1843" s="93">
        <f t="shared" si="89"/>
        <v>22.8</v>
      </c>
      <c r="C1843" s="93" t="str">
        <f t="shared" si="90"/>
        <v>NO INFO</v>
      </c>
      <c r="Q1843" s="34" t="s">
        <v>2788</v>
      </c>
      <c r="R1843" s="34">
        <v>23.1</v>
      </c>
      <c r="S1843" s="34" t="s">
        <v>763</v>
      </c>
    </row>
    <row r="1844" spans="1:19">
      <c r="A1844" s="34" t="str">
        <f t="shared" si="88"/>
        <v>White Tara- W36</v>
      </c>
      <c r="B1844" s="93">
        <f t="shared" si="89"/>
        <v>22.8</v>
      </c>
      <c r="C1844" s="93" t="str">
        <f t="shared" si="90"/>
        <v>NO INFO</v>
      </c>
      <c r="Q1844" s="34" t="s">
        <v>2936</v>
      </c>
      <c r="R1844" s="34">
        <v>23.1</v>
      </c>
      <c r="S1844" s="34" t="s">
        <v>763</v>
      </c>
    </row>
    <row r="1845" spans="1:19">
      <c r="A1845" s="34" t="str">
        <f t="shared" si="88"/>
        <v>Silvertip- W36</v>
      </c>
      <c r="B1845" s="93">
        <f t="shared" si="89"/>
        <v>22.8</v>
      </c>
      <c r="C1845" s="93" t="str">
        <f t="shared" si="90"/>
        <v>NO INFO</v>
      </c>
      <c r="Q1845" s="34" t="s">
        <v>3110</v>
      </c>
      <c r="R1845" s="34">
        <v>23.1</v>
      </c>
      <c r="S1845" s="34">
        <v>1.1000000000000001</v>
      </c>
    </row>
    <row r="1846" spans="1:19">
      <c r="A1846" s="34" t="str">
        <f t="shared" si="88"/>
        <v>Dutch Treat #5- W36</v>
      </c>
      <c r="B1846" s="93">
        <f t="shared" si="89"/>
        <v>22.81</v>
      </c>
      <c r="C1846" s="93">
        <f t="shared" si="90"/>
        <v>0</v>
      </c>
      <c r="Q1846" s="64" t="s">
        <v>3633</v>
      </c>
      <c r="R1846" s="34">
        <v>23.1</v>
      </c>
      <c r="S1846" s="34" t="s">
        <v>763</v>
      </c>
    </row>
    <row r="1847" spans="1:19">
      <c r="A1847" s="34" t="str">
        <f t="shared" si="88"/>
        <v>Hell's Fire- W37</v>
      </c>
      <c r="B1847" s="93">
        <f t="shared" si="89"/>
        <v>22.84</v>
      </c>
      <c r="C1847" s="93" t="str">
        <f t="shared" si="90"/>
        <v>NO INFO</v>
      </c>
      <c r="Q1847" s="64" t="s">
        <v>3657</v>
      </c>
      <c r="R1847" s="34">
        <v>23.1</v>
      </c>
      <c r="S1847" s="34" t="s">
        <v>763</v>
      </c>
    </row>
    <row r="1848" spans="1:19">
      <c r="A1848" s="34" t="str">
        <f t="shared" si="88"/>
        <v>Acapulco Gold- W6</v>
      </c>
      <c r="B1848" s="93">
        <f t="shared" si="89"/>
        <v>22.84</v>
      </c>
      <c r="C1848" s="93">
        <f t="shared" si="90"/>
        <v>0.08</v>
      </c>
      <c r="Q1848" s="34" t="s">
        <v>3738</v>
      </c>
      <c r="R1848" s="36">
        <v>23.1</v>
      </c>
      <c r="S1848" s="36">
        <v>0.1</v>
      </c>
    </row>
    <row r="1849" spans="1:19">
      <c r="A1849" s="34" t="str">
        <f t="shared" si="88"/>
        <v>Bruce Banner (pre-roll)- W37</v>
      </c>
      <c r="B1849" s="93">
        <f t="shared" si="89"/>
        <v>22.88</v>
      </c>
      <c r="C1849" s="93" t="str">
        <f t="shared" si="90"/>
        <v>NO INFO</v>
      </c>
      <c r="Q1849" s="36" t="s">
        <v>3801</v>
      </c>
      <c r="R1849" s="36">
        <v>23.1</v>
      </c>
      <c r="S1849" s="36">
        <v>0</v>
      </c>
    </row>
    <row r="1850" spans="1:19">
      <c r="A1850" s="34" t="str">
        <f t="shared" si="88"/>
        <v>Allen Wrench- W24</v>
      </c>
      <c r="B1850" s="93">
        <f t="shared" si="89"/>
        <v>22.9</v>
      </c>
      <c r="C1850" s="93" t="str">
        <f t="shared" si="90"/>
        <v>NO INFO</v>
      </c>
      <c r="Q1850" s="36" t="s">
        <v>3871</v>
      </c>
      <c r="R1850" s="36">
        <v>23.1</v>
      </c>
      <c r="S1850" s="36" t="s">
        <v>763</v>
      </c>
    </row>
    <row r="1851" spans="1:19">
      <c r="A1851" s="34" t="str">
        <f t="shared" si="88"/>
        <v>M.A.C.- W1</v>
      </c>
      <c r="B1851" s="93">
        <f t="shared" si="89"/>
        <v>22.9</v>
      </c>
      <c r="C1851" s="93" t="str">
        <f t="shared" si="90"/>
        <v>NO INFO</v>
      </c>
      <c r="Q1851" s="36" t="s">
        <v>4060</v>
      </c>
      <c r="R1851" s="36">
        <v>23.1</v>
      </c>
      <c r="S1851" s="36">
        <v>0.19</v>
      </c>
    </row>
    <row r="1852" spans="1:19">
      <c r="A1852" s="34" t="str">
        <f t="shared" si="88"/>
        <v>Lambs Bread- Golden Tree- W7a</v>
      </c>
      <c r="B1852" s="93">
        <f t="shared" si="89"/>
        <v>22.9</v>
      </c>
      <c r="C1852" s="93">
        <f t="shared" si="90"/>
        <v>0.2</v>
      </c>
      <c r="Q1852" s="36" t="s">
        <v>4092</v>
      </c>
      <c r="R1852" s="36">
        <v>23.1</v>
      </c>
      <c r="S1852" s="36">
        <v>0</v>
      </c>
    </row>
    <row r="1853" spans="1:19">
      <c r="A1853" s="34" t="str">
        <f t="shared" si="88"/>
        <v>Trainwreck- REUP- W7a</v>
      </c>
      <c r="B1853" s="93">
        <f t="shared" si="89"/>
        <v>22.9</v>
      </c>
      <c r="C1853" s="93" t="str">
        <f t="shared" si="90"/>
        <v>NO INFO</v>
      </c>
      <c r="Q1853" s="34" t="s">
        <v>4167</v>
      </c>
      <c r="R1853" s="34">
        <v>23.1</v>
      </c>
      <c r="S1853" s="34">
        <v>0</v>
      </c>
    </row>
    <row r="1854" spans="1:19">
      <c r="A1854" s="34" t="str">
        <f t="shared" si="88"/>
        <v>Abusive OG- Platinum Gardens- W7a</v>
      </c>
      <c r="B1854" s="93">
        <f t="shared" si="89"/>
        <v>22.9</v>
      </c>
      <c r="C1854" s="93">
        <f t="shared" si="90"/>
        <v>0.3</v>
      </c>
      <c r="Q1854" s="36" t="s">
        <v>4283</v>
      </c>
      <c r="R1854" s="34">
        <v>23.1</v>
      </c>
      <c r="S1854" s="34" t="s">
        <v>763</v>
      </c>
    </row>
    <row r="1855" spans="1:19">
      <c r="A1855" s="34" t="str">
        <f t="shared" si="88"/>
        <v>Blueberry Cheesecake- Nebula- W7a</v>
      </c>
      <c r="B1855" s="93">
        <f t="shared" si="89"/>
        <v>22.9</v>
      </c>
      <c r="C1855" s="93" t="str">
        <f t="shared" si="90"/>
        <v>NO INFO</v>
      </c>
      <c r="Q1855" s="36" t="s">
        <v>4350</v>
      </c>
      <c r="R1855" s="34">
        <v>23.1</v>
      </c>
      <c r="S1855" s="34" t="s">
        <v>795</v>
      </c>
    </row>
    <row r="1856" spans="1:19">
      <c r="A1856" s="34" t="str">
        <f t="shared" si="88"/>
        <v>Cookies- Private Reserve- W7a</v>
      </c>
      <c r="B1856" s="93">
        <f t="shared" si="89"/>
        <v>22.9</v>
      </c>
      <c r="C1856" s="93" t="str">
        <f t="shared" si="90"/>
        <v>NO INFO</v>
      </c>
      <c r="Q1856" s="34" t="s">
        <v>3865</v>
      </c>
      <c r="R1856" s="34">
        <v>23.11</v>
      </c>
      <c r="S1856" s="34">
        <v>0</v>
      </c>
    </row>
    <row r="1857" spans="1:19">
      <c r="A1857" s="34" t="str">
        <f t="shared" ref="A1857:A1920" si="91">Q1730</f>
        <v>Fireline Cannabis- Blue Power- W9a</v>
      </c>
      <c r="B1857" s="93">
        <f t="shared" ref="B1857:B1920" si="92">R1731</f>
        <v>22.9</v>
      </c>
      <c r="C1857" s="93">
        <f t="shared" ref="C1857:C1920" si="93">S1731</f>
        <v>0</v>
      </c>
      <c r="Q1857" s="34" t="s">
        <v>2230</v>
      </c>
      <c r="R1857" s="34">
        <v>23.12</v>
      </c>
      <c r="S1857" s="34" t="s">
        <v>763</v>
      </c>
    </row>
    <row r="1858" spans="1:19">
      <c r="A1858" s="34" t="str">
        <f t="shared" si="91"/>
        <v>Strawberry Purp by Walden - W18</v>
      </c>
      <c r="B1858" s="93">
        <f t="shared" si="92"/>
        <v>22.9</v>
      </c>
      <c r="C1858" s="93" t="str">
        <f t="shared" si="93"/>
        <v>NO INFO</v>
      </c>
      <c r="Q1858" s="36" t="s">
        <v>4061</v>
      </c>
      <c r="R1858" s="36">
        <v>23.14</v>
      </c>
      <c r="S1858" s="36">
        <v>0</v>
      </c>
    </row>
    <row r="1859" spans="1:19">
      <c r="A1859" s="34" t="str">
        <f t="shared" si="91"/>
        <v>Allen Wrench Pre Roll Artizen- W16a</v>
      </c>
      <c r="B1859" s="93">
        <f t="shared" si="92"/>
        <v>22.9</v>
      </c>
      <c r="C1859" s="93" t="str">
        <f t="shared" si="93"/>
        <v>NO INFO</v>
      </c>
      <c r="Q1859" s="39" t="s">
        <v>3735</v>
      </c>
      <c r="R1859" s="36">
        <v>23.16</v>
      </c>
      <c r="S1859" s="36">
        <v>0.04</v>
      </c>
    </row>
    <row r="1860" spans="1:19">
      <c r="A1860" s="34" t="str">
        <f t="shared" si="91"/>
        <v>SPP Holy Grail- W9b</v>
      </c>
      <c r="B1860" s="93">
        <f t="shared" si="92"/>
        <v>22.9</v>
      </c>
      <c r="C1860" s="93" t="str">
        <f t="shared" si="93"/>
        <v>NO INFO</v>
      </c>
      <c r="Q1860" s="34" t="s">
        <v>4420</v>
      </c>
      <c r="R1860" s="34">
        <v>23.16</v>
      </c>
      <c r="S1860" s="34">
        <v>0.7</v>
      </c>
    </row>
    <row r="1861" spans="1:19">
      <c r="A1861" s="34" t="str">
        <f t="shared" si="91"/>
        <v>Lambsbread- W24</v>
      </c>
      <c r="B1861" s="93">
        <f t="shared" si="92"/>
        <v>22.9</v>
      </c>
      <c r="C1861" s="93" t="str">
        <f t="shared" si="93"/>
        <v>NO INFO</v>
      </c>
      <c r="Q1861" s="36" t="s">
        <v>3724</v>
      </c>
      <c r="R1861" s="34">
        <v>23.19</v>
      </c>
      <c r="S1861" s="34">
        <v>0</v>
      </c>
    </row>
    <row r="1862" spans="1:19">
      <c r="A1862" s="34" t="str">
        <f t="shared" si="91"/>
        <v>Grand Daddy Purple- W24</v>
      </c>
      <c r="B1862" s="93">
        <f t="shared" si="92"/>
        <v>22.9</v>
      </c>
      <c r="C1862" s="93">
        <f t="shared" si="93"/>
        <v>0</v>
      </c>
      <c r="Q1862" s="36" t="s">
        <v>4031</v>
      </c>
      <c r="R1862" s="36">
        <v>23.19</v>
      </c>
      <c r="S1862" s="36">
        <v>0</v>
      </c>
    </row>
    <row r="1863" spans="1:19">
      <c r="A1863" s="34" t="str">
        <f t="shared" si="91"/>
        <v>Strawberry Purp- W35</v>
      </c>
      <c r="B1863" s="93">
        <f t="shared" si="92"/>
        <v>22.9</v>
      </c>
      <c r="C1863" s="93">
        <f t="shared" si="93"/>
        <v>0</v>
      </c>
      <c r="Q1863" s="66" t="s">
        <v>2295</v>
      </c>
      <c r="R1863" s="34">
        <v>23.2</v>
      </c>
      <c r="S1863" s="34" t="s">
        <v>795</v>
      </c>
    </row>
    <row r="1864" spans="1:19">
      <c r="A1864" s="34" t="str">
        <f t="shared" si="91"/>
        <v>Pineapple Super Silver Haze Preroll- W35</v>
      </c>
      <c r="B1864" s="93">
        <f t="shared" si="92"/>
        <v>22.9</v>
      </c>
      <c r="C1864" s="93" t="str">
        <f t="shared" si="93"/>
        <v>NO INFO</v>
      </c>
      <c r="Q1864" s="34" t="s">
        <v>2312</v>
      </c>
      <c r="R1864" s="34">
        <v>23.2</v>
      </c>
      <c r="S1864" s="34" t="s">
        <v>763</v>
      </c>
    </row>
    <row r="1865" spans="1:19">
      <c r="A1865" s="34" t="str">
        <f t="shared" si="91"/>
        <v>Lemon Banana Sherbet Popcorn- W36</v>
      </c>
      <c r="B1865" s="93">
        <f t="shared" si="92"/>
        <v>22.9</v>
      </c>
      <c r="C1865" s="93">
        <f t="shared" si="93"/>
        <v>0.2</v>
      </c>
      <c r="Q1865" s="34" t="s">
        <v>2399</v>
      </c>
      <c r="R1865" s="34">
        <v>23.2</v>
      </c>
      <c r="S1865" s="34" t="s">
        <v>763</v>
      </c>
    </row>
    <row r="1866" spans="1:19">
      <c r="A1866" s="34" t="str">
        <f t="shared" si="91"/>
        <v>Headband- W36</v>
      </c>
      <c r="B1866" s="93">
        <f t="shared" si="92"/>
        <v>22.92</v>
      </c>
      <c r="C1866" s="93" t="str">
        <f t="shared" si="93"/>
        <v>NO INFO</v>
      </c>
      <c r="Q1866" s="34" t="s">
        <v>2603</v>
      </c>
      <c r="R1866" s="34">
        <v>23.2</v>
      </c>
      <c r="S1866" s="34" t="s">
        <v>795</v>
      </c>
    </row>
    <row r="1867" spans="1:19">
      <c r="A1867" s="34" t="str">
        <f t="shared" si="91"/>
        <v>Purple Skywalker OG- W25</v>
      </c>
      <c r="B1867" s="93">
        <f t="shared" si="92"/>
        <v>22.92</v>
      </c>
      <c r="C1867" s="93" t="str">
        <f t="shared" si="93"/>
        <v>NO INFO</v>
      </c>
      <c r="Q1867" s="34" t="s">
        <v>2699</v>
      </c>
      <c r="R1867" s="34">
        <v>23.2</v>
      </c>
      <c r="S1867" s="34" t="s">
        <v>763</v>
      </c>
    </row>
    <row r="1868" spans="1:19">
      <c r="A1868" s="34" t="str">
        <f t="shared" si="91"/>
        <v>Rollex OG- W25</v>
      </c>
      <c r="B1868" s="93">
        <f t="shared" si="92"/>
        <v>22.93</v>
      </c>
      <c r="C1868" s="93">
        <f t="shared" si="93"/>
        <v>0</v>
      </c>
      <c r="Q1868" s="34" t="s">
        <v>2706</v>
      </c>
      <c r="R1868" s="34">
        <v>23.2</v>
      </c>
      <c r="S1868" s="34">
        <v>0</v>
      </c>
    </row>
    <row r="1869" spans="1:19">
      <c r="A1869" s="34" t="str">
        <f t="shared" si="91"/>
        <v>FK- Purple Skywalker- W28</v>
      </c>
      <c r="B1869" s="93">
        <f t="shared" si="92"/>
        <v>22.95</v>
      </c>
      <c r="C1869" s="93">
        <f t="shared" si="93"/>
        <v>0</v>
      </c>
      <c r="Q1869" s="34" t="s">
        <v>3054</v>
      </c>
      <c r="R1869" s="34">
        <v>23.2</v>
      </c>
      <c r="S1869" s="34" t="s">
        <v>763</v>
      </c>
    </row>
    <row r="1870" spans="1:19">
      <c r="A1870" s="34" t="str">
        <f t="shared" si="91"/>
        <v>Hashbar OG Preroll- W32</v>
      </c>
      <c r="B1870" s="93">
        <f t="shared" si="92"/>
        <v>22.96</v>
      </c>
      <c r="C1870" s="93" t="str">
        <f t="shared" si="93"/>
        <v>NO INFO</v>
      </c>
      <c r="Q1870" s="34" t="s">
        <v>3093</v>
      </c>
      <c r="R1870" s="34">
        <v>23.2</v>
      </c>
      <c r="S1870" s="34">
        <v>0.4</v>
      </c>
    </row>
    <row r="1871" spans="1:19">
      <c r="A1871" s="34" t="str">
        <f t="shared" si="91"/>
        <v>Galactic Glue- W24</v>
      </c>
      <c r="B1871" s="93">
        <f t="shared" si="92"/>
        <v>22.965</v>
      </c>
      <c r="C1871" s="93" t="str">
        <f t="shared" si="93"/>
        <v>NO INFO</v>
      </c>
      <c r="Q1871" s="36" t="s">
        <v>3308</v>
      </c>
      <c r="R1871" s="34">
        <v>23.2</v>
      </c>
      <c r="S1871" s="34" t="s">
        <v>763</v>
      </c>
    </row>
    <row r="1872" spans="1:19">
      <c r="A1872" s="34" t="str">
        <f t="shared" si="91"/>
        <v>Washington Glue- W25</v>
      </c>
      <c r="B1872" s="93">
        <f t="shared" si="92"/>
        <v>22.97</v>
      </c>
      <c r="C1872" s="93" t="str">
        <f t="shared" si="93"/>
        <v>NO INFO</v>
      </c>
      <c r="Q1872" s="36" t="s">
        <v>3973</v>
      </c>
      <c r="R1872" s="65">
        <v>23.2</v>
      </c>
      <c r="S1872" s="65"/>
    </row>
    <row r="1873" spans="1:19">
      <c r="A1873" s="34" t="str">
        <f t="shared" si="91"/>
        <v>Great White Shark- W25</v>
      </c>
      <c r="B1873" s="93">
        <f t="shared" si="92"/>
        <v>22.98</v>
      </c>
      <c r="C1873" s="93">
        <f t="shared" si="93"/>
        <v>7.0000000000000007E-2</v>
      </c>
      <c r="Q1873" s="34" t="s">
        <v>4153</v>
      </c>
      <c r="R1873" s="34">
        <v>23.2</v>
      </c>
      <c r="S1873" s="34" t="s">
        <v>763</v>
      </c>
    </row>
    <row r="1874" spans="1:19">
      <c r="A1874" s="34" t="str">
        <f t="shared" si="91"/>
        <v>UK Cheese-W2</v>
      </c>
      <c r="B1874" s="93">
        <f t="shared" si="92"/>
        <v>22.98</v>
      </c>
      <c r="C1874" s="93" t="str">
        <f t="shared" si="93"/>
        <v>NO INFO</v>
      </c>
      <c r="Q1874" s="34" t="s">
        <v>4159</v>
      </c>
      <c r="R1874" s="34">
        <v>23.2</v>
      </c>
      <c r="S1874" s="34">
        <v>0</v>
      </c>
    </row>
    <row r="1875" spans="1:19">
      <c r="A1875" s="34" t="str">
        <f t="shared" si="91"/>
        <v>Walker Kush- W24</v>
      </c>
      <c r="B1875" s="93">
        <f t="shared" si="92"/>
        <v>23</v>
      </c>
      <c r="C1875" s="93" t="str">
        <f t="shared" si="93"/>
        <v>NO INFO</v>
      </c>
      <c r="Q1875" s="36" t="s">
        <v>4347</v>
      </c>
      <c r="R1875" s="34">
        <v>23.2</v>
      </c>
      <c r="S1875" s="34" t="s">
        <v>763</v>
      </c>
    </row>
    <row r="1876" spans="1:19">
      <c r="A1876" s="34" t="str">
        <f t="shared" si="91"/>
        <v>Acapulco Gold- W4a</v>
      </c>
      <c r="B1876" s="93">
        <f t="shared" si="92"/>
        <v>23</v>
      </c>
      <c r="C1876" s="93" t="str">
        <f t="shared" si="93"/>
        <v>NO INFO</v>
      </c>
      <c r="Q1876" s="36" t="s">
        <v>4359</v>
      </c>
      <c r="R1876" s="34">
        <v>23.2</v>
      </c>
      <c r="S1876" s="34" t="s">
        <v>763</v>
      </c>
    </row>
    <row r="1877" spans="1:19">
      <c r="A1877" s="34" t="str">
        <f t="shared" si="91"/>
        <v>Tangie- W4a</v>
      </c>
      <c r="B1877" s="93">
        <f t="shared" si="92"/>
        <v>23</v>
      </c>
      <c r="C1877" s="93" t="str">
        <f t="shared" si="93"/>
        <v>NO INFO</v>
      </c>
      <c r="Q1877" s="34" t="s">
        <v>3744</v>
      </c>
      <c r="R1877" s="36">
        <v>23.21</v>
      </c>
      <c r="S1877" s="36">
        <v>0.04</v>
      </c>
    </row>
    <row r="1878" spans="1:19">
      <c r="A1878" s="34" t="str">
        <f t="shared" si="91"/>
        <v>Primus- W4a</v>
      </c>
      <c r="B1878" s="93">
        <f t="shared" si="92"/>
        <v>23</v>
      </c>
      <c r="C1878" s="93" t="str">
        <f t="shared" si="93"/>
        <v>NO INFO</v>
      </c>
      <c r="Q1878" s="39" t="s">
        <v>2073</v>
      </c>
      <c r="R1878" s="34">
        <v>23.24</v>
      </c>
      <c r="S1878" s="34" t="s">
        <v>763</v>
      </c>
    </row>
    <row r="1879" spans="1:19">
      <c r="A1879" s="34" t="str">
        <f t="shared" si="91"/>
        <v>Ghost OG- W4a</v>
      </c>
      <c r="B1879" s="93">
        <f t="shared" si="92"/>
        <v>23</v>
      </c>
      <c r="C1879" s="93" t="str">
        <f t="shared" si="93"/>
        <v>NO INFO</v>
      </c>
      <c r="Q1879" s="36" t="s">
        <v>3979</v>
      </c>
      <c r="R1879" s="65">
        <v>23.24</v>
      </c>
      <c r="S1879" s="65">
        <v>0</v>
      </c>
    </row>
    <row r="1880" spans="1:19">
      <c r="A1880" s="34" t="str">
        <f t="shared" si="91"/>
        <v>Orange Creamsicle- W4a</v>
      </c>
      <c r="B1880" s="93">
        <f t="shared" si="92"/>
        <v>23</v>
      </c>
      <c r="C1880" s="93" t="str">
        <f t="shared" si="93"/>
        <v>No INFO</v>
      </c>
      <c r="Q1880" s="36" t="s">
        <v>4452</v>
      </c>
      <c r="R1880" s="34">
        <v>23.26</v>
      </c>
      <c r="S1880" s="34">
        <v>1.32</v>
      </c>
    </row>
    <row r="1881" spans="1:19">
      <c r="A1881" s="34" t="str">
        <f t="shared" si="91"/>
        <v>Omega Dawg- W4a</v>
      </c>
      <c r="B1881" s="93">
        <f t="shared" si="92"/>
        <v>23</v>
      </c>
      <c r="C1881" s="93" t="str">
        <f t="shared" si="93"/>
        <v>NO INFO</v>
      </c>
      <c r="Q1881" s="64" t="s">
        <v>3672</v>
      </c>
      <c r="R1881" s="34">
        <v>23.27</v>
      </c>
      <c r="S1881" s="34" t="s">
        <v>763</v>
      </c>
    </row>
    <row r="1882" spans="1:19">
      <c r="A1882" s="34" t="str">
        <f t="shared" si="91"/>
        <v>Golden Pinapple- W4a</v>
      </c>
      <c r="B1882" s="93">
        <f t="shared" si="92"/>
        <v>23</v>
      </c>
      <c r="C1882" s="93" t="str">
        <f t="shared" si="93"/>
        <v>NO INFO</v>
      </c>
      <c r="Q1882" s="34" t="s">
        <v>2382</v>
      </c>
      <c r="R1882" s="34">
        <v>23.3</v>
      </c>
      <c r="S1882" s="34" t="s">
        <v>763</v>
      </c>
    </row>
    <row r="1883" spans="1:19">
      <c r="A1883" s="34" t="str">
        <f t="shared" si="91"/>
        <v>Ace of Spades- W6</v>
      </c>
      <c r="B1883" s="93">
        <f t="shared" si="92"/>
        <v>23</v>
      </c>
      <c r="C1883" s="93" t="str">
        <f t="shared" si="93"/>
        <v>NO INFO</v>
      </c>
      <c r="Q1883" s="34" t="s">
        <v>2599</v>
      </c>
      <c r="R1883" s="34">
        <v>23.3</v>
      </c>
      <c r="S1883" s="34">
        <v>0.4</v>
      </c>
    </row>
    <row r="1884" spans="1:19">
      <c r="A1884" s="34" t="str">
        <f t="shared" si="91"/>
        <v>Snoop's Dream- W6</v>
      </c>
      <c r="B1884" s="93">
        <f t="shared" si="92"/>
        <v>23</v>
      </c>
      <c r="C1884" s="93" t="str">
        <f t="shared" si="93"/>
        <v>NO INFO</v>
      </c>
      <c r="Q1884" s="34" t="s">
        <v>2629</v>
      </c>
      <c r="R1884" s="34">
        <v>23.3</v>
      </c>
      <c r="S1884" s="34" t="s">
        <v>763</v>
      </c>
    </row>
    <row r="1885" spans="1:19">
      <c r="A1885" s="34" t="str">
        <f t="shared" si="91"/>
        <v>Cinderella's Dream- W6</v>
      </c>
      <c r="B1885" s="93">
        <f t="shared" si="92"/>
        <v>23</v>
      </c>
      <c r="C1885" s="93" t="str">
        <f t="shared" si="93"/>
        <v>NO INFO</v>
      </c>
      <c r="Q1885" s="34" t="s">
        <v>2671</v>
      </c>
      <c r="R1885" s="34">
        <v>23.3</v>
      </c>
      <c r="S1885" s="34">
        <v>0</v>
      </c>
    </row>
    <row r="1886" spans="1:19">
      <c r="A1886" s="34" t="str">
        <f t="shared" si="91"/>
        <v>Hash Plant- Legends- W7a</v>
      </c>
      <c r="B1886" s="93">
        <f t="shared" si="92"/>
        <v>23</v>
      </c>
      <c r="C1886" s="93" t="str">
        <f t="shared" si="93"/>
        <v>NO INFO</v>
      </c>
      <c r="Q1886" s="34" t="s">
        <v>2698</v>
      </c>
      <c r="R1886" s="34">
        <v>23.3</v>
      </c>
      <c r="S1886" s="34" t="s">
        <v>763</v>
      </c>
    </row>
    <row r="1887" spans="1:19">
      <c r="A1887" s="34" t="str">
        <f t="shared" si="91"/>
        <v>Sunset Sherbert- Private Reserve- W7a</v>
      </c>
      <c r="B1887" s="93">
        <f t="shared" si="92"/>
        <v>23</v>
      </c>
      <c r="C1887" s="93" t="str">
        <f t="shared" si="93"/>
        <v>NO INFO</v>
      </c>
      <c r="Q1887" s="34" t="s">
        <v>2809</v>
      </c>
      <c r="R1887" s="34">
        <v>23.3</v>
      </c>
      <c r="S1887" s="34" t="s">
        <v>763</v>
      </c>
    </row>
    <row r="1888" spans="1:19">
      <c r="A1888" s="34" t="str">
        <f t="shared" si="91"/>
        <v>Star Dawg- Artizen- W7a</v>
      </c>
      <c r="B1888" s="93">
        <f t="shared" si="92"/>
        <v>23</v>
      </c>
      <c r="C1888" s="93" t="str">
        <f t="shared" si="93"/>
        <v>NO INFO</v>
      </c>
      <c r="Q1888" s="34" t="s">
        <v>2810</v>
      </c>
      <c r="R1888" s="34">
        <v>23.3</v>
      </c>
      <c r="S1888" s="34" t="s">
        <v>763</v>
      </c>
    </row>
    <row r="1889" spans="1:19">
      <c r="A1889" s="34" t="str">
        <f t="shared" si="91"/>
        <v>Jacks Dream Koala Canyon- W16a</v>
      </c>
      <c r="B1889" s="93">
        <f t="shared" si="92"/>
        <v>23</v>
      </c>
      <c r="C1889" s="93" t="str">
        <f t="shared" si="93"/>
        <v>No INFO</v>
      </c>
      <c r="Q1889" s="34" t="s">
        <v>3018</v>
      </c>
      <c r="R1889" s="34">
        <v>23.3</v>
      </c>
      <c r="S1889" s="34" t="s">
        <v>763</v>
      </c>
    </row>
    <row r="1890" spans="1:19">
      <c r="A1890" s="34" t="str">
        <f t="shared" si="91"/>
        <v>JPSW Ghost Breath- W9b</v>
      </c>
      <c r="B1890" s="93">
        <f t="shared" si="92"/>
        <v>23</v>
      </c>
      <c r="C1890" s="93" t="str">
        <f t="shared" si="93"/>
        <v>No INFO</v>
      </c>
      <c r="Q1890" s="34" t="s">
        <v>3035</v>
      </c>
      <c r="R1890" s="34">
        <v>23.3</v>
      </c>
      <c r="S1890" s="34">
        <v>0.3</v>
      </c>
    </row>
    <row r="1891" spans="1:19">
      <c r="A1891" s="34" t="str">
        <f t="shared" si="91"/>
        <v>Amnesia From Clandestine- W22a</v>
      </c>
      <c r="B1891" s="93">
        <f t="shared" si="92"/>
        <v>23</v>
      </c>
      <c r="C1891" s="93" t="str">
        <f t="shared" si="93"/>
        <v>NO INFO</v>
      </c>
      <c r="Q1891" s="64" t="s">
        <v>3603</v>
      </c>
      <c r="R1891" s="34">
        <v>23.3</v>
      </c>
      <c r="S1891" s="34" t="s">
        <v>763</v>
      </c>
    </row>
    <row r="1892" spans="1:19">
      <c r="A1892" s="34" t="str">
        <f t="shared" si="91"/>
        <v>Amnesia Haze From Ceres- W22a</v>
      </c>
      <c r="B1892" s="93">
        <f t="shared" si="92"/>
        <v>23</v>
      </c>
      <c r="C1892" s="93" t="str">
        <f t="shared" si="93"/>
        <v>No INFO</v>
      </c>
      <c r="Q1892" s="34" t="s">
        <v>3750</v>
      </c>
      <c r="R1892" s="36">
        <v>23.3</v>
      </c>
      <c r="S1892" s="36">
        <v>0</v>
      </c>
    </row>
    <row r="1893" spans="1:19">
      <c r="A1893" s="34" t="str">
        <f t="shared" si="91"/>
        <v>Grapefrui from Cascadia Gardens- W22a</v>
      </c>
      <c r="B1893" s="93">
        <f t="shared" si="92"/>
        <v>23</v>
      </c>
      <c r="C1893" s="93" t="str">
        <f t="shared" si="93"/>
        <v>No INFO</v>
      </c>
      <c r="Q1893" s="34" t="s">
        <v>4152</v>
      </c>
      <c r="R1893" s="34">
        <v>23.3</v>
      </c>
      <c r="S1893" s="34" t="s">
        <v>763</v>
      </c>
    </row>
    <row r="1894" spans="1:19">
      <c r="A1894" s="34" t="str">
        <f t="shared" si="91"/>
        <v>Oregon Silver Haze by Freya- W22a</v>
      </c>
      <c r="B1894" s="93">
        <f t="shared" si="92"/>
        <v>23</v>
      </c>
      <c r="C1894" s="93" t="str">
        <f t="shared" si="93"/>
        <v>NO INFO</v>
      </c>
      <c r="Q1894" s="34" t="s">
        <v>4185</v>
      </c>
      <c r="R1894" s="34">
        <v>23.3</v>
      </c>
      <c r="S1894" s="34">
        <v>0</v>
      </c>
    </row>
    <row r="1895" spans="1:19">
      <c r="A1895" s="34" t="str">
        <f t="shared" si="91"/>
        <v>Secret Recipe From Natural Mystic- W22a</v>
      </c>
      <c r="B1895" s="93">
        <f t="shared" si="92"/>
        <v>23</v>
      </c>
      <c r="C1895" s="93" t="str">
        <f t="shared" si="93"/>
        <v>NO INFO</v>
      </c>
      <c r="Q1895" s="36" t="s">
        <v>4222</v>
      </c>
      <c r="R1895" s="36">
        <v>23.3</v>
      </c>
      <c r="S1895" s="36">
        <v>0.5</v>
      </c>
    </row>
    <row r="1896" spans="1:19">
      <c r="A1896" s="34" t="str">
        <f t="shared" si="91"/>
        <v>The Jack- W22a</v>
      </c>
      <c r="B1896" s="93">
        <f t="shared" si="92"/>
        <v>23</v>
      </c>
      <c r="C1896" s="93" t="str">
        <f t="shared" si="93"/>
        <v>NO INFO</v>
      </c>
      <c r="Q1896" s="36" t="s">
        <v>4369</v>
      </c>
      <c r="R1896" s="34">
        <v>23.3</v>
      </c>
      <c r="S1896" s="34" t="s">
        <v>763</v>
      </c>
    </row>
    <row r="1897" spans="1:19">
      <c r="A1897" s="34" t="str">
        <f t="shared" si="91"/>
        <v>Blackberry Kush- W22a</v>
      </c>
      <c r="B1897" s="93">
        <f t="shared" si="92"/>
        <v>23</v>
      </c>
      <c r="C1897" s="93" t="str">
        <f t="shared" si="93"/>
        <v>NO INFO</v>
      </c>
      <c r="Q1897" s="36" t="s">
        <v>4391</v>
      </c>
      <c r="R1897" s="34">
        <v>23.3</v>
      </c>
      <c r="S1897" s="34" t="s">
        <v>763</v>
      </c>
    </row>
    <row r="1898" spans="1:19">
      <c r="A1898" s="34" t="str">
        <f t="shared" si="91"/>
        <v>Cherry Pie From Topp Nuggs- W22a</v>
      </c>
      <c r="B1898" s="93">
        <f t="shared" si="92"/>
        <v>23</v>
      </c>
      <c r="C1898" s="93" t="str">
        <f t="shared" si="93"/>
        <v>NO INFO</v>
      </c>
      <c r="Q1898" s="36" t="s">
        <v>4456</v>
      </c>
      <c r="R1898" s="34">
        <v>23.3</v>
      </c>
      <c r="S1898" s="34">
        <v>7.0000000000000007E-2</v>
      </c>
    </row>
    <row r="1899" spans="1:19">
      <c r="A1899" s="34" t="str">
        <f t="shared" si="91"/>
        <v>DJ Short Blueberry From GTP- W22a</v>
      </c>
      <c r="B1899" s="93">
        <f t="shared" si="92"/>
        <v>23</v>
      </c>
      <c r="C1899" s="93" t="str">
        <f t="shared" si="93"/>
        <v>NO INFO</v>
      </c>
      <c r="Q1899" s="34" t="s">
        <v>3857</v>
      </c>
      <c r="R1899" s="34">
        <v>23.31</v>
      </c>
      <c r="S1899" s="34">
        <v>0.49</v>
      </c>
    </row>
    <row r="1900" spans="1:19">
      <c r="A1900" s="34" t="str">
        <f t="shared" si="91"/>
        <v>Dr. Who- W22a</v>
      </c>
      <c r="B1900" s="93">
        <f t="shared" si="92"/>
        <v>23</v>
      </c>
      <c r="C1900" s="93" t="str">
        <f t="shared" si="93"/>
        <v>NO INFO</v>
      </c>
      <c r="Q1900" s="36" t="s">
        <v>3879</v>
      </c>
      <c r="R1900" s="36">
        <v>23.33</v>
      </c>
      <c r="S1900" s="36">
        <v>0.13</v>
      </c>
    </row>
    <row r="1901" spans="1:19">
      <c r="A1901" s="34" t="str">
        <f t="shared" si="91"/>
        <v>Romulan From Buddy Boy- W22a</v>
      </c>
      <c r="B1901" s="93">
        <f t="shared" si="92"/>
        <v>23</v>
      </c>
      <c r="C1901" s="93" t="str">
        <f t="shared" si="93"/>
        <v>NO INFO</v>
      </c>
      <c r="Q1901" s="34" t="s">
        <v>2118</v>
      </c>
      <c r="R1901" s="34">
        <v>23.37</v>
      </c>
      <c r="S1901" s="34">
        <v>0.08</v>
      </c>
    </row>
    <row r="1902" spans="1:19">
      <c r="A1902" s="34" t="str">
        <f t="shared" si="91"/>
        <v>Strawberry Bannana From Freya- W22a</v>
      </c>
      <c r="B1902" s="93">
        <f t="shared" si="92"/>
        <v>23</v>
      </c>
      <c r="C1902" s="93" t="str">
        <f t="shared" si="93"/>
        <v>NO INFO</v>
      </c>
      <c r="Q1902" s="34" t="s">
        <v>3749</v>
      </c>
      <c r="R1902" s="36">
        <v>23.39</v>
      </c>
      <c r="S1902" s="36">
        <v>0</v>
      </c>
    </row>
    <row r="1903" spans="1:19">
      <c r="A1903" s="34" t="str">
        <f t="shared" si="91"/>
        <v>Pre Rolls From Buddy Boy- W22a</v>
      </c>
      <c r="B1903" s="93">
        <f t="shared" si="92"/>
        <v>23</v>
      </c>
      <c r="C1903" s="93" t="str">
        <f t="shared" si="93"/>
        <v>NO INFO</v>
      </c>
      <c r="Q1903" s="34" t="s">
        <v>2538</v>
      </c>
      <c r="R1903" s="34">
        <v>23.4</v>
      </c>
      <c r="S1903" s="34" t="s">
        <v>763</v>
      </c>
    </row>
    <row r="1904" spans="1:19">
      <c r="A1904" s="34" t="str">
        <f t="shared" si="91"/>
        <v>Pre Rolls From Ceres- W22a</v>
      </c>
      <c r="B1904" s="93">
        <f t="shared" si="92"/>
        <v>23</v>
      </c>
      <c r="C1904" s="93" t="str">
        <f t="shared" si="93"/>
        <v>No INFO</v>
      </c>
      <c r="Q1904" s="34" t="s">
        <v>2572</v>
      </c>
      <c r="R1904" s="34">
        <v>23.4</v>
      </c>
      <c r="S1904" s="34" t="s">
        <v>763</v>
      </c>
    </row>
    <row r="1905" spans="1:19">
      <c r="A1905" s="34" t="str">
        <f t="shared" si="91"/>
        <v>Super Silver Haze- W23</v>
      </c>
      <c r="B1905" s="93">
        <f t="shared" si="92"/>
        <v>23</v>
      </c>
      <c r="C1905" s="93" t="str">
        <f t="shared" si="93"/>
        <v>No INFO</v>
      </c>
      <c r="Q1905" s="34" t="s">
        <v>2760</v>
      </c>
      <c r="R1905" s="34">
        <v>23.4</v>
      </c>
      <c r="S1905" s="34" t="s">
        <v>763</v>
      </c>
    </row>
    <row r="1906" spans="1:19">
      <c r="A1906" s="34" t="str">
        <f t="shared" si="91"/>
        <v>Shiatsu Kush- W23</v>
      </c>
      <c r="B1906" s="93">
        <f t="shared" si="92"/>
        <v>23</v>
      </c>
      <c r="C1906" s="93" t="str">
        <f t="shared" si="93"/>
        <v>NO INFO</v>
      </c>
      <c r="Q1906" s="34" t="s">
        <v>2832</v>
      </c>
      <c r="R1906" s="34">
        <v>23.4</v>
      </c>
      <c r="S1906" s="34" t="s">
        <v>763</v>
      </c>
    </row>
    <row r="1907" spans="1:19">
      <c r="A1907" s="34" t="str">
        <f t="shared" si="91"/>
        <v>Pink Taco (Pre-roll)- W23</v>
      </c>
      <c r="B1907" s="93">
        <f t="shared" si="92"/>
        <v>23</v>
      </c>
      <c r="C1907" s="93" t="str">
        <f t="shared" si="93"/>
        <v>No INFO</v>
      </c>
      <c r="Q1907" s="66" t="s">
        <v>2901</v>
      </c>
      <c r="R1907" s="34">
        <v>23.4</v>
      </c>
      <c r="S1907" s="34" t="s">
        <v>763</v>
      </c>
    </row>
    <row r="1908" spans="1:19">
      <c r="A1908" s="34" t="str">
        <f t="shared" si="91"/>
        <v>Super Silver Haze (Pre-roll)- W23</v>
      </c>
      <c r="B1908" s="93">
        <f t="shared" si="92"/>
        <v>23</v>
      </c>
      <c r="C1908" s="93" t="str">
        <f t="shared" si="93"/>
        <v>NO INFO</v>
      </c>
      <c r="Q1908" s="34" t="s">
        <v>2961</v>
      </c>
      <c r="R1908" s="34">
        <v>23.4</v>
      </c>
      <c r="S1908" s="34">
        <v>0.4</v>
      </c>
    </row>
    <row r="1909" spans="1:19">
      <c r="A1909" s="34" t="str">
        <f t="shared" si="91"/>
        <v>Diamond- W4b</v>
      </c>
      <c r="B1909" s="93">
        <f t="shared" si="92"/>
        <v>23</v>
      </c>
      <c r="C1909" s="93" t="str">
        <f t="shared" si="93"/>
        <v>NO INFO</v>
      </c>
      <c r="Q1909" s="34" t="s">
        <v>3080</v>
      </c>
      <c r="R1909" s="34">
        <v>23.4</v>
      </c>
      <c r="S1909" s="34" t="s">
        <v>763</v>
      </c>
    </row>
    <row r="1910" spans="1:19">
      <c r="A1910" s="34" t="str">
        <f t="shared" si="91"/>
        <v>Blackberry Kush- W4b</v>
      </c>
      <c r="B1910" s="93">
        <f t="shared" si="92"/>
        <v>23</v>
      </c>
      <c r="C1910" s="93" t="str">
        <f t="shared" si="93"/>
        <v>NO INFO</v>
      </c>
      <c r="Q1910" s="36" t="s">
        <v>3727</v>
      </c>
      <c r="R1910" s="34">
        <v>23.4</v>
      </c>
      <c r="S1910" s="34">
        <v>0.01</v>
      </c>
    </row>
    <row r="1911" spans="1:19">
      <c r="A1911" s="34" t="str">
        <f t="shared" si="91"/>
        <v>Blueberry DJ Short- W4b</v>
      </c>
      <c r="B1911" s="93">
        <f t="shared" si="92"/>
        <v>23</v>
      </c>
      <c r="C1911" s="93" t="str">
        <f t="shared" si="93"/>
        <v>NO INFO</v>
      </c>
      <c r="Q1911" s="36" t="s">
        <v>3917</v>
      </c>
      <c r="R1911" s="36">
        <v>23.4</v>
      </c>
      <c r="S1911" s="36" t="s">
        <v>763</v>
      </c>
    </row>
    <row r="1912" spans="1:19">
      <c r="A1912" s="34" t="str">
        <f t="shared" si="91"/>
        <v>Orange Kush- W4b</v>
      </c>
      <c r="B1912" s="93">
        <f t="shared" si="92"/>
        <v>23</v>
      </c>
      <c r="C1912" s="93" t="str">
        <f t="shared" si="93"/>
        <v>NO INFO</v>
      </c>
      <c r="Q1912" s="34" t="s">
        <v>4098</v>
      </c>
      <c r="R1912" s="34">
        <v>23.4</v>
      </c>
      <c r="S1912" s="34" t="s">
        <v>795</v>
      </c>
    </row>
    <row r="1913" spans="1:19">
      <c r="A1913" s="34" t="str">
        <f t="shared" si="91"/>
        <v>Primus- W4b</v>
      </c>
      <c r="B1913" s="93">
        <f t="shared" si="92"/>
        <v>23</v>
      </c>
      <c r="C1913" s="93">
        <f t="shared" si="93"/>
        <v>8</v>
      </c>
      <c r="Q1913" s="34" t="s">
        <v>4101</v>
      </c>
      <c r="R1913" s="34">
        <v>23.4</v>
      </c>
      <c r="S1913" s="34" t="s">
        <v>763</v>
      </c>
    </row>
    <row r="1914" spans="1:19">
      <c r="A1914" s="34" t="str">
        <f t="shared" si="91"/>
        <v>Dutchberry- W4b</v>
      </c>
      <c r="B1914" s="93">
        <f t="shared" si="92"/>
        <v>23</v>
      </c>
      <c r="C1914" s="93" t="str">
        <f t="shared" si="93"/>
        <v>NO INFO</v>
      </c>
      <c r="Q1914" s="34" t="s">
        <v>4122</v>
      </c>
      <c r="R1914" s="34">
        <v>23.4</v>
      </c>
      <c r="S1914" s="34" t="s">
        <v>763</v>
      </c>
    </row>
    <row r="1915" spans="1:19">
      <c r="A1915" s="34" t="str">
        <f t="shared" si="91"/>
        <v>Lemon OG- W4b</v>
      </c>
      <c r="B1915" s="93">
        <f t="shared" si="92"/>
        <v>23</v>
      </c>
      <c r="C1915" s="93" t="str">
        <f t="shared" si="93"/>
        <v>NO INFO</v>
      </c>
      <c r="Q1915" s="36" t="s">
        <v>4377</v>
      </c>
      <c r="R1915" s="34">
        <v>23.4</v>
      </c>
      <c r="S1915" s="34" t="s">
        <v>763</v>
      </c>
    </row>
    <row r="1916" spans="1:19">
      <c r="A1916" s="34" t="str">
        <f t="shared" si="91"/>
        <v>Tangerine Dream- W4b</v>
      </c>
      <c r="B1916" s="93">
        <f t="shared" si="92"/>
        <v>23</v>
      </c>
      <c r="C1916" s="93" t="str">
        <f t="shared" si="93"/>
        <v>NO INFO</v>
      </c>
      <c r="Q1916" s="36" t="s">
        <v>4396</v>
      </c>
      <c r="R1916" s="34">
        <v>23.4</v>
      </c>
      <c r="S1916" s="34" t="s">
        <v>763</v>
      </c>
    </row>
    <row r="1917" spans="1:19">
      <c r="A1917" s="34" t="str">
        <f t="shared" si="91"/>
        <v>Grease Monkey- W4b</v>
      </c>
      <c r="B1917" s="93">
        <f t="shared" si="92"/>
        <v>23</v>
      </c>
      <c r="C1917" s="93" t="str">
        <f t="shared" si="93"/>
        <v>NO INFO</v>
      </c>
      <c r="Q1917" s="34" t="s">
        <v>4421</v>
      </c>
      <c r="R1917" s="34">
        <v>23.4</v>
      </c>
      <c r="S1917" s="34">
        <v>0.3</v>
      </c>
    </row>
    <row r="1918" spans="1:19">
      <c r="A1918" s="34" t="str">
        <f t="shared" si="91"/>
        <v>Snow Monster- W4b</v>
      </c>
      <c r="B1918" s="93">
        <f t="shared" si="92"/>
        <v>23</v>
      </c>
      <c r="C1918" s="93" t="str">
        <f t="shared" si="93"/>
        <v>NO INFO</v>
      </c>
      <c r="Q1918" s="34" t="s">
        <v>4000</v>
      </c>
      <c r="R1918" s="34">
        <v>23.41</v>
      </c>
      <c r="S1918" s="34">
        <v>0.2</v>
      </c>
    </row>
    <row r="1919" spans="1:19">
      <c r="A1919" s="34" t="str">
        <f t="shared" si="91"/>
        <v>OG Kush- W4b</v>
      </c>
      <c r="B1919" s="93">
        <f t="shared" si="92"/>
        <v>23</v>
      </c>
      <c r="C1919" s="93" t="str">
        <f t="shared" si="93"/>
        <v>NO INFO</v>
      </c>
      <c r="Q1919" s="36" t="s">
        <v>4052</v>
      </c>
      <c r="R1919" s="36">
        <v>23.43</v>
      </c>
      <c r="S1919" s="36">
        <v>0.1</v>
      </c>
    </row>
    <row r="1920" spans="1:19">
      <c r="A1920" s="34" t="str">
        <f t="shared" si="91"/>
        <v>GG4- W4b</v>
      </c>
      <c r="B1920" s="93">
        <f t="shared" si="92"/>
        <v>23</v>
      </c>
      <c r="C1920" s="93" t="str">
        <f t="shared" si="93"/>
        <v>NO INFO</v>
      </c>
      <c r="Q1920" s="36" t="s">
        <v>4508</v>
      </c>
      <c r="R1920" s="36">
        <v>23.43</v>
      </c>
      <c r="S1920" s="36">
        <v>0</v>
      </c>
    </row>
    <row r="1921" spans="1:19">
      <c r="A1921" s="34" t="str">
        <f t="shared" ref="A1921:A1984" si="94">Q1794</f>
        <v>Golden Pineapple preroll- W4b</v>
      </c>
      <c r="B1921" s="93">
        <f t="shared" ref="B1921:B1984" si="95">R1795</f>
        <v>23</v>
      </c>
      <c r="C1921" s="93" t="str">
        <f t="shared" ref="C1921:C1984" si="96">S1795</f>
        <v>No INFO</v>
      </c>
      <c r="Q1921" s="36" t="s">
        <v>3965</v>
      </c>
      <c r="R1921" s="65">
        <v>23.44</v>
      </c>
      <c r="S1921" s="65">
        <v>1.32</v>
      </c>
    </row>
    <row r="1922" spans="1:19">
      <c r="A1922" s="34" t="str">
        <f t="shared" si="94"/>
        <v>12th Man Preroll- W4b</v>
      </c>
      <c r="B1922" s="93">
        <f t="shared" si="95"/>
        <v>23</v>
      </c>
      <c r="C1922" s="93" t="str">
        <f t="shared" si="96"/>
        <v>No INFO</v>
      </c>
      <c r="Q1922" s="64" t="s">
        <v>3644</v>
      </c>
      <c r="R1922" s="34">
        <v>23.45</v>
      </c>
      <c r="S1922" s="34" t="s">
        <v>763</v>
      </c>
    </row>
    <row r="1923" spans="1:19">
      <c r="A1923" s="34" t="str">
        <f t="shared" si="94"/>
        <v>Cynex preroll- W4b</v>
      </c>
      <c r="B1923" s="93">
        <f t="shared" si="95"/>
        <v>23</v>
      </c>
      <c r="C1923" s="93" t="str">
        <f t="shared" si="96"/>
        <v>NO INFO</v>
      </c>
      <c r="Q1923" s="64" t="s">
        <v>3695</v>
      </c>
      <c r="R1923" s="34">
        <v>23.46</v>
      </c>
      <c r="S1923" s="34" t="s">
        <v>763</v>
      </c>
    </row>
    <row r="1924" spans="1:19">
      <c r="A1924" s="34" t="str">
        <f t="shared" si="94"/>
        <v>GG pre roll- W4b</v>
      </c>
      <c r="B1924" s="93">
        <f t="shared" si="95"/>
        <v>23</v>
      </c>
      <c r="C1924" s="93" t="str">
        <f t="shared" si="96"/>
        <v>No INFO</v>
      </c>
      <c r="Q1924" s="34" t="s">
        <v>2071</v>
      </c>
      <c r="R1924" s="34">
        <v>23.47</v>
      </c>
      <c r="S1924" s="34" t="s">
        <v>763</v>
      </c>
    </row>
    <row r="1925" spans="1:19">
      <c r="A1925" s="34" t="str">
        <f t="shared" si="94"/>
        <v>Death Star- W24</v>
      </c>
      <c r="B1925" s="93">
        <f t="shared" si="95"/>
        <v>23</v>
      </c>
      <c r="C1925" s="93" t="str">
        <f t="shared" si="96"/>
        <v>NO INFO</v>
      </c>
      <c r="Q1925" s="36" t="s">
        <v>3921</v>
      </c>
      <c r="R1925" s="36">
        <v>23.47</v>
      </c>
      <c r="S1925" s="36">
        <v>0.11</v>
      </c>
    </row>
    <row r="1926" spans="1:19">
      <c r="A1926" s="34" t="str">
        <f t="shared" si="94"/>
        <v>Major Tom- W25</v>
      </c>
      <c r="B1926" s="93">
        <f t="shared" si="95"/>
        <v>23</v>
      </c>
      <c r="C1926" s="93" t="str">
        <f t="shared" si="96"/>
        <v>NO INFO</v>
      </c>
      <c r="Q1926" s="36" t="s">
        <v>4043</v>
      </c>
      <c r="R1926" s="36">
        <v>23.47</v>
      </c>
      <c r="S1926" s="36">
        <v>0</v>
      </c>
    </row>
    <row r="1927" spans="1:19">
      <c r="A1927" s="34" t="str">
        <f t="shared" si="94"/>
        <v>Salmonberry- W25</v>
      </c>
      <c r="B1927" s="93">
        <f t="shared" si="95"/>
        <v>23</v>
      </c>
      <c r="C1927" s="93" t="str">
        <f t="shared" si="96"/>
        <v>No INFO</v>
      </c>
      <c r="Q1927" s="34" t="s">
        <v>4436</v>
      </c>
      <c r="R1927" s="34">
        <v>23.49</v>
      </c>
      <c r="S1927" s="34">
        <v>0.11</v>
      </c>
    </row>
    <row r="1928" spans="1:19">
      <c r="A1928" s="34" t="str">
        <f t="shared" si="94"/>
        <v>Royal Plum PreRoll- W25</v>
      </c>
      <c r="B1928" s="93">
        <f t="shared" si="95"/>
        <v>23</v>
      </c>
      <c r="C1928" s="93">
        <f t="shared" si="96"/>
        <v>0</v>
      </c>
      <c r="Q1928" s="34" t="s">
        <v>2368</v>
      </c>
      <c r="R1928" s="34">
        <v>23.5</v>
      </c>
      <c r="S1928" s="34" t="s">
        <v>763</v>
      </c>
    </row>
    <row r="1929" spans="1:19">
      <c r="A1929" s="34" t="str">
        <f t="shared" si="94"/>
        <v>FG- Lemon OG- W28</v>
      </c>
      <c r="B1929" s="93">
        <f t="shared" si="95"/>
        <v>23</v>
      </c>
      <c r="C1929" s="93" t="str">
        <f t="shared" si="96"/>
        <v>NO INFO</v>
      </c>
      <c r="Q1929" s="34" t="s">
        <v>2436</v>
      </c>
      <c r="R1929" s="34">
        <v>23.5</v>
      </c>
      <c r="S1929" s="34" t="s">
        <v>763</v>
      </c>
    </row>
    <row r="1930" spans="1:19">
      <c r="A1930" s="34" t="str">
        <f t="shared" si="94"/>
        <v>Acapulco Gold- W30</v>
      </c>
      <c r="B1930" s="93">
        <f t="shared" si="95"/>
        <v>23</v>
      </c>
      <c r="C1930" s="93" t="str">
        <f t="shared" si="96"/>
        <v>NO INFO</v>
      </c>
      <c r="Q1930" s="34" t="s">
        <v>2441</v>
      </c>
      <c r="R1930" s="34">
        <v>23.5</v>
      </c>
      <c r="S1930" s="34">
        <v>0.3</v>
      </c>
    </row>
    <row r="1931" spans="1:19">
      <c r="A1931" s="34" t="str">
        <f t="shared" si="94"/>
        <v>Green Crack- Clandestine- W30</v>
      </c>
      <c r="B1931" s="93">
        <f t="shared" si="95"/>
        <v>23</v>
      </c>
      <c r="C1931" s="93" t="str">
        <f t="shared" si="96"/>
        <v>NO INFO</v>
      </c>
      <c r="Q1931" s="34" t="s">
        <v>2540</v>
      </c>
      <c r="R1931" s="34">
        <v>23.5</v>
      </c>
      <c r="S1931" s="34" t="s">
        <v>763</v>
      </c>
    </row>
    <row r="1932" spans="1:19">
      <c r="A1932" s="34" t="str">
        <f t="shared" si="94"/>
        <v>Primo Popcorn- Secret Recipe- W30</v>
      </c>
      <c r="B1932" s="93">
        <f t="shared" si="95"/>
        <v>23</v>
      </c>
      <c r="C1932" s="93" t="str">
        <f t="shared" si="96"/>
        <v>NO INFO</v>
      </c>
      <c r="Q1932" s="34" t="s">
        <v>2756</v>
      </c>
      <c r="R1932" s="34">
        <v>23.5</v>
      </c>
      <c r="S1932" s="34" t="s">
        <v>763</v>
      </c>
    </row>
    <row r="1933" spans="1:19">
      <c r="A1933" s="34" t="str">
        <f t="shared" si="94"/>
        <v>Chemdawg Sour- W30</v>
      </c>
      <c r="B1933" s="93">
        <f t="shared" si="95"/>
        <v>23</v>
      </c>
      <c r="C1933" s="93" t="str">
        <f t="shared" si="96"/>
        <v>NO INFO</v>
      </c>
      <c r="Q1933" s="34" t="s">
        <v>3139</v>
      </c>
      <c r="R1933" s="34">
        <v>23.5</v>
      </c>
      <c r="S1933" s="34" t="s">
        <v>763</v>
      </c>
    </row>
    <row r="1934" spans="1:19">
      <c r="A1934" s="34" t="str">
        <f t="shared" si="94"/>
        <v>Cookies and Cream- W30</v>
      </c>
      <c r="B1934" s="93">
        <f t="shared" si="95"/>
        <v>23</v>
      </c>
      <c r="C1934" s="93" t="str">
        <f t="shared" si="96"/>
        <v>NO INFO</v>
      </c>
      <c r="Q1934" s="36" t="s">
        <v>3311</v>
      </c>
      <c r="R1934" s="34">
        <v>23.5</v>
      </c>
      <c r="S1934" s="34" t="s">
        <v>795</v>
      </c>
    </row>
    <row r="1935" spans="1:19">
      <c r="A1935" s="34" t="str">
        <f t="shared" si="94"/>
        <v>Orange Cookies- Sub X- W30</v>
      </c>
      <c r="B1935" s="93">
        <f t="shared" si="95"/>
        <v>23</v>
      </c>
      <c r="C1935" s="93" t="str">
        <f t="shared" si="96"/>
        <v>NO INFO</v>
      </c>
      <c r="Q1935" s="36" t="s">
        <v>3347</v>
      </c>
      <c r="R1935" s="34">
        <v>23.5</v>
      </c>
      <c r="S1935" s="34" t="s">
        <v>763</v>
      </c>
    </row>
    <row r="1936" spans="1:19">
      <c r="A1936" s="34" t="str">
        <f t="shared" si="94"/>
        <v>Platinum GSC- W30</v>
      </c>
      <c r="B1936" s="93">
        <f t="shared" si="95"/>
        <v>23</v>
      </c>
      <c r="C1936" s="93" t="str">
        <f t="shared" si="96"/>
        <v>NO INFO</v>
      </c>
      <c r="Q1936" s="64" t="s">
        <v>3662</v>
      </c>
      <c r="R1936" s="34">
        <v>23.5</v>
      </c>
      <c r="S1936" s="34" t="s">
        <v>763</v>
      </c>
    </row>
    <row r="1937" spans="1:19">
      <c r="A1937" s="34" t="str">
        <f t="shared" si="94"/>
        <v>Acapulco Gold- W30</v>
      </c>
      <c r="B1937" s="93">
        <f t="shared" si="95"/>
        <v>23</v>
      </c>
      <c r="C1937" s="93" t="str">
        <f t="shared" si="96"/>
        <v>NO INFO</v>
      </c>
      <c r="Q1937" s="36" t="s">
        <v>4083</v>
      </c>
      <c r="R1937" s="36">
        <v>23.5</v>
      </c>
      <c r="S1937" s="36">
        <v>0</v>
      </c>
    </row>
    <row r="1938" spans="1:19">
      <c r="A1938" s="34" t="str">
        <f t="shared" si="94"/>
        <v>Green Crack- Clandestine- W30</v>
      </c>
      <c r="B1938" s="93">
        <f t="shared" si="95"/>
        <v>23</v>
      </c>
      <c r="C1938" s="93" t="str">
        <f t="shared" si="96"/>
        <v>NO INFO</v>
      </c>
      <c r="Q1938" s="36" t="s">
        <v>4230</v>
      </c>
      <c r="R1938" s="36">
        <v>23.5</v>
      </c>
      <c r="S1938" s="36">
        <v>0.9</v>
      </c>
    </row>
    <row r="1939" spans="1:19">
      <c r="A1939" s="34" t="str">
        <f t="shared" si="94"/>
        <v>Primo Popcorn- Secret Recipe- W30</v>
      </c>
      <c r="B1939" s="93">
        <f t="shared" si="95"/>
        <v>23</v>
      </c>
      <c r="C1939" s="93" t="str">
        <f t="shared" si="96"/>
        <v>NO INFO</v>
      </c>
      <c r="Q1939" s="36" t="s">
        <v>4251</v>
      </c>
      <c r="R1939" s="34">
        <v>23.5</v>
      </c>
      <c r="S1939" s="34" t="s">
        <v>763</v>
      </c>
    </row>
    <row r="1940" spans="1:19">
      <c r="A1940" s="34" t="str">
        <f t="shared" si="94"/>
        <v>Chemdawg Sour- W30</v>
      </c>
      <c r="B1940" s="93">
        <f t="shared" si="95"/>
        <v>23</v>
      </c>
      <c r="C1940" s="93" t="str">
        <f t="shared" si="96"/>
        <v>NO INFO</v>
      </c>
      <c r="Q1940" s="36" t="s">
        <v>4266</v>
      </c>
      <c r="R1940" s="34">
        <v>23.5</v>
      </c>
      <c r="S1940" s="34" t="s">
        <v>763</v>
      </c>
    </row>
    <row r="1941" spans="1:19">
      <c r="A1941" s="34" t="str">
        <f t="shared" si="94"/>
        <v>Cookies and Cream- W30</v>
      </c>
      <c r="B1941" s="93">
        <f t="shared" si="95"/>
        <v>23</v>
      </c>
      <c r="C1941" s="93" t="str">
        <f t="shared" si="96"/>
        <v>NO INFO</v>
      </c>
      <c r="Q1941" s="36" t="s">
        <v>4472</v>
      </c>
      <c r="R1941" s="34">
        <v>23.5</v>
      </c>
      <c r="S1941" s="34">
        <v>0.11</v>
      </c>
    </row>
    <row r="1942" spans="1:19">
      <c r="A1942" s="34" t="str">
        <f t="shared" si="94"/>
        <v>Orange Cookies- Sub X- W30</v>
      </c>
      <c r="B1942" s="93">
        <f t="shared" si="95"/>
        <v>23</v>
      </c>
      <c r="C1942" s="93" t="str">
        <f t="shared" si="96"/>
        <v>NO INFO</v>
      </c>
      <c r="Q1942" s="34" t="s">
        <v>2070</v>
      </c>
      <c r="R1942" s="34">
        <v>23.54</v>
      </c>
      <c r="S1942" s="34" t="s">
        <v>763</v>
      </c>
    </row>
    <row r="1943" spans="1:19">
      <c r="A1943" s="34" t="str">
        <f t="shared" si="94"/>
        <v>Platinum GSC- W30</v>
      </c>
      <c r="B1943" s="93">
        <f t="shared" si="95"/>
        <v>23</v>
      </c>
      <c r="C1943" s="93">
        <f t="shared" si="96"/>
        <v>0.23</v>
      </c>
      <c r="Q1943" s="36" t="s">
        <v>4579</v>
      </c>
      <c r="R1943" s="34">
        <v>23.54</v>
      </c>
      <c r="S1943" s="34">
        <v>0.28999999999999998</v>
      </c>
    </row>
    <row r="1944" spans="1:19">
      <c r="A1944" s="34" t="str">
        <f t="shared" si="94"/>
        <v>Cindy 99- W32</v>
      </c>
      <c r="B1944" s="93">
        <f t="shared" si="95"/>
        <v>23</v>
      </c>
      <c r="C1944" s="93">
        <f t="shared" si="96"/>
        <v>0.7</v>
      </c>
      <c r="Q1944" s="34" t="s">
        <v>2086</v>
      </c>
      <c r="R1944" s="34">
        <v>23.55</v>
      </c>
      <c r="S1944" s="34" t="s">
        <v>763</v>
      </c>
    </row>
    <row r="1945" spans="1:19">
      <c r="A1945" s="34" t="str">
        <f t="shared" si="94"/>
        <v>Joint Lemon OG (Preroll)- W34</v>
      </c>
      <c r="B1945" s="93">
        <f t="shared" si="95"/>
        <v>23</v>
      </c>
      <c r="C1945" s="93" t="str">
        <f t="shared" si="96"/>
        <v>NO INFO</v>
      </c>
      <c r="Q1945" s="36" t="s">
        <v>4456</v>
      </c>
      <c r="R1945" s="34">
        <v>23.55</v>
      </c>
      <c r="S1945" s="34">
        <v>0.06</v>
      </c>
    </row>
    <row r="1946" spans="1:19">
      <c r="A1946" s="34" t="str">
        <f t="shared" si="94"/>
        <v>Colorado Clementine #5- W36</v>
      </c>
      <c r="B1946" s="93">
        <f t="shared" si="95"/>
        <v>23</v>
      </c>
      <c r="C1946" s="93" t="str">
        <f t="shared" si="96"/>
        <v>No INFO</v>
      </c>
      <c r="Q1946" s="34" t="s">
        <v>2066</v>
      </c>
      <c r="R1946" s="34">
        <v>23.6</v>
      </c>
      <c r="S1946" s="34" t="s">
        <v>763</v>
      </c>
    </row>
    <row r="1947" spans="1:19">
      <c r="A1947" s="34" t="str">
        <f t="shared" si="94"/>
        <v>Cookies Kush- W36</v>
      </c>
      <c r="B1947" s="93">
        <f t="shared" si="95"/>
        <v>23</v>
      </c>
      <c r="C1947" s="93" t="str">
        <f t="shared" si="96"/>
        <v>NO INFO</v>
      </c>
      <c r="Q1947" s="34" t="s">
        <v>2406</v>
      </c>
      <c r="R1947" s="34">
        <v>23.6</v>
      </c>
      <c r="S1947" s="34" t="s">
        <v>763</v>
      </c>
    </row>
    <row r="1948" spans="1:19">
      <c r="A1948" s="34" t="str">
        <f t="shared" si="94"/>
        <v>Cuvee- W36</v>
      </c>
      <c r="B1948" s="93">
        <f t="shared" si="95"/>
        <v>23</v>
      </c>
      <c r="C1948" s="93" t="str">
        <f t="shared" si="96"/>
        <v>NO INFO</v>
      </c>
      <c r="Q1948" s="34" t="s">
        <v>2464</v>
      </c>
      <c r="R1948" s="34">
        <v>23.6</v>
      </c>
      <c r="S1948" s="34" t="s">
        <v>763</v>
      </c>
    </row>
    <row r="1949" spans="1:19">
      <c r="A1949" s="34" t="str">
        <f t="shared" si="94"/>
        <v>Wi-Fi- W36</v>
      </c>
      <c r="B1949" s="93">
        <f t="shared" si="95"/>
        <v>23</v>
      </c>
      <c r="C1949" s="93" t="str">
        <f t="shared" si="96"/>
        <v>NO INFO</v>
      </c>
      <c r="Q1949" s="34" t="s">
        <v>2626</v>
      </c>
      <c r="R1949" s="34">
        <v>23.6</v>
      </c>
      <c r="S1949" s="34" t="s">
        <v>763</v>
      </c>
    </row>
    <row r="1950" spans="1:19">
      <c r="A1950" s="34" t="str">
        <f t="shared" si="94"/>
        <v>Bruce Banner Sun Grown- W36</v>
      </c>
      <c r="B1950" s="93">
        <f t="shared" si="95"/>
        <v>23</v>
      </c>
      <c r="C1950" s="93" t="str">
        <f t="shared" si="96"/>
        <v>NO INFO</v>
      </c>
      <c r="Q1950" s="34" t="s">
        <v>2715</v>
      </c>
      <c r="R1950" s="34">
        <v>23.6</v>
      </c>
      <c r="S1950" s="34" t="s">
        <v>763</v>
      </c>
    </row>
    <row r="1951" spans="1:19">
      <c r="A1951" s="34" t="str">
        <f t="shared" si="94"/>
        <v>Hazelnut Cream- W36</v>
      </c>
      <c r="B1951" s="93">
        <f t="shared" si="95"/>
        <v>23</v>
      </c>
      <c r="C1951" s="93">
        <f t="shared" si="96"/>
        <v>0.19</v>
      </c>
      <c r="Q1951" s="34" t="s">
        <v>2899</v>
      </c>
      <c r="R1951" s="34">
        <v>23.6</v>
      </c>
      <c r="S1951" s="34" t="s">
        <v>763</v>
      </c>
    </row>
    <row r="1952" spans="1:19">
      <c r="A1952" s="34" t="str">
        <f t="shared" si="94"/>
        <v>Canna Aloha- W37</v>
      </c>
      <c r="B1952" s="93">
        <f t="shared" si="95"/>
        <v>23.004999999999999</v>
      </c>
      <c r="C1952" s="93" t="str">
        <f t="shared" si="96"/>
        <v>No INFO</v>
      </c>
      <c r="Q1952" s="34" t="s">
        <v>3068</v>
      </c>
      <c r="R1952" s="34">
        <v>23.6</v>
      </c>
      <c r="S1952" s="34">
        <v>0.5</v>
      </c>
    </row>
    <row r="1953" spans="1:19">
      <c r="A1953" s="34" t="str">
        <f t="shared" si="94"/>
        <v>Pineapple Express- W24</v>
      </c>
      <c r="B1953" s="93">
        <f t="shared" si="95"/>
        <v>23.01</v>
      </c>
      <c r="C1953" s="93">
        <f t="shared" si="96"/>
        <v>1.99</v>
      </c>
      <c r="Q1953" s="64" t="s">
        <v>3642</v>
      </c>
      <c r="R1953" s="34">
        <v>23.6</v>
      </c>
      <c r="S1953" s="34" t="s">
        <v>763</v>
      </c>
    </row>
    <row r="1954" spans="1:19">
      <c r="A1954" s="34" t="str">
        <f t="shared" si="94"/>
        <v>Y Griega by Pure Funk- W8</v>
      </c>
      <c r="B1954" s="93">
        <f t="shared" si="95"/>
        <v>23.02</v>
      </c>
      <c r="C1954" s="93">
        <f t="shared" si="96"/>
        <v>0.12</v>
      </c>
      <c r="Q1954" s="36" t="s">
        <v>3776</v>
      </c>
      <c r="R1954" s="34">
        <v>23.6</v>
      </c>
      <c r="S1954" s="34">
        <v>0.04</v>
      </c>
    </row>
    <row r="1955" spans="1:19">
      <c r="A1955" s="34" t="str">
        <f t="shared" si="94"/>
        <v>Cookies n Cream- W32</v>
      </c>
      <c r="B1955" s="93">
        <f t="shared" si="95"/>
        <v>23.03</v>
      </c>
      <c r="C1955" s="93">
        <f t="shared" si="96"/>
        <v>0</v>
      </c>
      <c r="Q1955" s="34" t="s">
        <v>4099</v>
      </c>
      <c r="R1955" s="34">
        <v>23.6</v>
      </c>
      <c r="S1955" s="34" t="s">
        <v>763</v>
      </c>
    </row>
    <row r="1956" spans="1:19">
      <c r="A1956" s="34" t="str">
        <f t="shared" si="94"/>
        <v>Sour Headband- W12</v>
      </c>
      <c r="B1956" s="93">
        <f t="shared" si="95"/>
        <v>23.03</v>
      </c>
      <c r="C1956" s="93">
        <f t="shared" si="96"/>
        <v>0.05</v>
      </c>
      <c r="Q1956" s="34" t="s">
        <v>4167</v>
      </c>
      <c r="R1956" s="34">
        <v>23.6</v>
      </c>
      <c r="S1956" s="34" t="s">
        <v>763</v>
      </c>
    </row>
    <row r="1957" spans="1:19">
      <c r="A1957" s="34" t="str">
        <f t="shared" si="94"/>
        <v>SQ- Blue Dream- W28</v>
      </c>
      <c r="B1957" s="93">
        <f t="shared" si="95"/>
        <v>23.04</v>
      </c>
      <c r="C1957" s="93">
        <f t="shared" si="96"/>
        <v>1.1299999999999999</v>
      </c>
      <c r="Q1957" s="36" t="s">
        <v>4217</v>
      </c>
      <c r="R1957" s="36">
        <v>23.6</v>
      </c>
      <c r="S1957" s="36">
        <v>0.3</v>
      </c>
    </row>
    <row r="1958" spans="1:19">
      <c r="A1958" s="34" t="str">
        <f t="shared" si="94"/>
        <v>Tangerine Haze- W37</v>
      </c>
      <c r="B1958" s="93">
        <f t="shared" si="95"/>
        <v>23.07</v>
      </c>
      <c r="C1958" s="93" t="str">
        <f t="shared" si="96"/>
        <v>NO INFO</v>
      </c>
      <c r="Q1958" s="36" t="s">
        <v>4337</v>
      </c>
      <c r="R1958" s="34">
        <v>23.6</v>
      </c>
      <c r="S1958" s="34" t="s">
        <v>763</v>
      </c>
    </row>
    <row r="1959" spans="1:19">
      <c r="A1959" s="34" t="str">
        <f t="shared" si="94"/>
        <v>Green Crack (Pre-roll)- W23</v>
      </c>
      <c r="B1959" s="93">
        <f t="shared" si="95"/>
        <v>23.07</v>
      </c>
      <c r="C1959" s="93" t="str">
        <f t="shared" si="96"/>
        <v>NO INFO</v>
      </c>
      <c r="Q1959" s="36" t="s">
        <v>4558</v>
      </c>
      <c r="R1959" s="36">
        <v>23.61</v>
      </c>
      <c r="S1959" s="36">
        <v>7.0000000000000007E-2</v>
      </c>
    </row>
    <row r="1960" spans="1:19">
      <c r="A1960" s="34" t="str">
        <f t="shared" si="94"/>
        <v>Pineapple Express (Pre-roll)- W23</v>
      </c>
      <c r="B1960" s="93">
        <f t="shared" si="95"/>
        <v>23.07</v>
      </c>
      <c r="C1960" s="93">
        <f t="shared" si="96"/>
        <v>0</v>
      </c>
      <c r="Q1960" s="64" t="s">
        <v>3610</v>
      </c>
      <c r="R1960" s="34">
        <v>23.63</v>
      </c>
      <c r="S1960" s="34" t="s">
        <v>763</v>
      </c>
    </row>
    <row r="1961" spans="1:19">
      <c r="A1961" s="34" t="str">
        <f t="shared" si="94"/>
        <v>Grapefruit- W32</v>
      </c>
      <c r="B1961" s="93">
        <f t="shared" si="95"/>
        <v>23.08</v>
      </c>
      <c r="C1961" s="93" t="str">
        <f t="shared" si="96"/>
        <v>NO INFO</v>
      </c>
      <c r="Q1961" s="34" t="s">
        <v>2468</v>
      </c>
      <c r="R1961" s="34">
        <v>23.64</v>
      </c>
      <c r="S1961" s="34">
        <v>1.56</v>
      </c>
    </row>
    <row r="1962" spans="1:19">
      <c r="A1962" s="34" t="str">
        <f t="shared" si="94"/>
        <v>Trickster OG- W24</v>
      </c>
      <c r="B1962" s="93">
        <f t="shared" si="95"/>
        <v>23.09</v>
      </c>
      <c r="C1962" s="93">
        <f t="shared" si="96"/>
        <v>0</v>
      </c>
      <c r="Q1962" s="36" t="s">
        <v>4549</v>
      </c>
      <c r="R1962" s="34">
        <v>23.65</v>
      </c>
      <c r="S1962" s="34">
        <v>0.3</v>
      </c>
    </row>
    <row r="1963" spans="1:19">
      <c r="A1963" s="34" t="str">
        <f t="shared" si="94"/>
        <v>Tahoe OG- W37</v>
      </c>
      <c r="B1963" s="93">
        <f t="shared" si="95"/>
        <v>23.1</v>
      </c>
      <c r="C1963" s="93" t="str">
        <f t="shared" si="96"/>
        <v>NO INFO</v>
      </c>
      <c r="Q1963" s="36" t="s">
        <v>4046</v>
      </c>
      <c r="R1963" s="36">
        <v>23.67</v>
      </c>
      <c r="S1963" s="36">
        <v>0.4</v>
      </c>
    </row>
    <row r="1964" spans="1:19">
      <c r="A1964" s="34" t="str">
        <f t="shared" si="94"/>
        <v>Snoop's Dream- Treehawk Farms- W7a</v>
      </c>
      <c r="B1964" s="93">
        <f t="shared" si="95"/>
        <v>23.1</v>
      </c>
      <c r="C1964" s="93">
        <f t="shared" si="96"/>
        <v>0.5</v>
      </c>
      <c r="Q1964" s="36" t="s">
        <v>2107</v>
      </c>
      <c r="R1964" s="34">
        <v>23.7</v>
      </c>
      <c r="S1964" s="34">
        <v>0</v>
      </c>
    </row>
    <row r="1965" spans="1:19">
      <c r="A1965" s="34" t="str">
        <f t="shared" si="94"/>
        <v>Eco Budz- Blue Bastard- W9a</v>
      </c>
      <c r="B1965" s="93">
        <f t="shared" si="95"/>
        <v>23.1</v>
      </c>
      <c r="C1965" s="93">
        <f t="shared" si="96"/>
        <v>0.6</v>
      </c>
      <c r="Q1965" s="34" t="s">
        <v>2460</v>
      </c>
      <c r="R1965" s="34">
        <v>23.7</v>
      </c>
      <c r="S1965" s="34" t="s">
        <v>795</v>
      </c>
    </row>
    <row r="1966" spans="1:19">
      <c r="A1966" s="34" t="str">
        <f t="shared" si="94"/>
        <v>Harmony Farms- Jack OG- W9a</v>
      </c>
      <c r="B1966" s="93">
        <f t="shared" si="95"/>
        <v>23.1</v>
      </c>
      <c r="C1966" s="93" t="str">
        <f t="shared" si="96"/>
        <v>NO INFO</v>
      </c>
      <c r="Q1966" s="34" t="s">
        <v>2701</v>
      </c>
      <c r="R1966" s="34">
        <v>23.7</v>
      </c>
      <c r="S1966" s="34">
        <v>0.1</v>
      </c>
    </row>
    <row r="1967" spans="1:19">
      <c r="A1967" s="34" t="str">
        <f t="shared" si="94"/>
        <v>Green Crack by Cascade Growers- W18</v>
      </c>
      <c r="B1967" s="93">
        <f t="shared" si="95"/>
        <v>23.1</v>
      </c>
      <c r="C1967" s="93">
        <f t="shared" si="96"/>
        <v>0</v>
      </c>
      <c r="Q1967" s="34" t="s">
        <v>2856</v>
      </c>
      <c r="R1967" s="34">
        <v>23.7</v>
      </c>
      <c r="S1967" s="34" t="s">
        <v>763</v>
      </c>
    </row>
    <row r="1968" spans="1:19">
      <c r="A1968" s="34" t="str">
        <f t="shared" si="94"/>
        <v>DutchTreat by Washington State Sweet Leaf Gardens- W18</v>
      </c>
      <c r="B1968" s="93">
        <f t="shared" si="95"/>
        <v>23.1</v>
      </c>
      <c r="C1968" s="93">
        <f t="shared" si="96"/>
        <v>1</v>
      </c>
      <c r="Q1968" s="34" t="s">
        <v>2868</v>
      </c>
      <c r="R1968" s="34">
        <v>23.7</v>
      </c>
      <c r="S1968" s="34" t="s">
        <v>763</v>
      </c>
    </row>
    <row r="1969" spans="1:19">
      <c r="A1969" s="34" t="str">
        <f t="shared" si="94"/>
        <v>Blueberry Trainwreck Olympia Cannabis- W16a</v>
      </c>
      <c r="B1969" s="93">
        <f t="shared" si="95"/>
        <v>23.1</v>
      </c>
      <c r="C1969" s="93" t="str">
        <f t="shared" si="96"/>
        <v>NO INFO</v>
      </c>
      <c r="Q1969" s="34" t="s">
        <v>3041</v>
      </c>
      <c r="R1969" s="34">
        <v>23.7</v>
      </c>
      <c r="S1969" s="34" t="s">
        <v>795</v>
      </c>
    </row>
    <row r="1970" spans="1:19">
      <c r="A1970" s="34" t="str">
        <f t="shared" si="94"/>
        <v>Granddaddy Dutch Clandestine- W16a</v>
      </c>
      <c r="B1970" s="93">
        <f t="shared" si="95"/>
        <v>23.1</v>
      </c>
      <c r="C1970" s="93" t="str">
        <f t="shared" si="96"/>
        <v>NO INFO</v>
      </c>
      <c r="Q1970" s="64" t="s">
        <v>3506</v>
      </c>
      <c r="R1970" s="34">
        <v>23.7</v>
      </c>
      <c r="S1970" s="34" t="s">
        <v>763</v>
      </c>
    </row>
    <row r="1971" spans="1:19">
      <c r="A1971" s="34" t="str">
        <f t="shared" si="94"/>
        <v>Grape Ape Pre Roll 0.5g Artizen- W16a</v>
      </c>
      <c r="B1971" s="93">
        <f t="shared" si="95"/>
        <v>23.1</v>
      </c>
      <c r="C1971" s="93">
        <f t="shared" si="96"/>
        <v>1.1000000000000001</v>
      </c>
      <c r="Q1971" s="64" t="s">
        <v>3663</v>
      </c>
      <c r="R1971" s="34">
        <v>23.7</v>
      </c>
      <c r="S1971" s="34" t="s">
        <v>763</v>
      </c>
    </row>
    <row r="1972" spans="1:19">
      <c r="A1972" s="34" t="str">
        <f t="shared" si="94"/>
        <v>Skunk #1- Inflorescence- W20a</v>
      </c>
      <c r="B1972" s="93">
        <f t="shared" si="95"/>
        <v>23.1</v>
      </c>
      <c r="C1972" s="93" t="str">
        <f t="shared" si="96"/>
        <v>NO INFO</v>
      </c>
      <c r="Q1972" s="68" t="s">
        <v>3888</v>
      </c>
      <c r="R1972" s="69">
        <v>23.7</v>
      </c>
      <c r="S1972" s="69">
        <v>1</v>
      </c>
    </row>
    <row r="1973" spans="1:19">
      <c r="A1973" s="34" t="str">
        <f t="shared" si="94"/>
        <v>GG#5 Popcorn Buds- W25</v>
      </c>
      <c r="B1973" s="93">
        <f t="shared" si="95"/>
        <v>23.1</v>
      </c>
      <c r="C1973" s="93" t="str">
        <f t="shared" si="96"/>
        <v>NO INFO</v>
      </c>
      <c r="Q1973" s="36" t="s">
        <v>3977</v>
      </c>
      <c r="R1973" s="65">
        <v>23.7</v>
      </c>
      <c r="S1973" s="65" t="s">
        <v>763</v>
      </c>
    </row>
    <row r="1974" spans="1:19">
      <c r="A1974" s="34" t="str">
        <f t="shared" si="94"/>
        <v>Bozeman Blue- W25</v>
      </c>
      <c r="B1974" s="93">
        <f t="shared" si="95"/>
        <v>23.1</v>
      </c>
      <c r="C1974" s="93">
        <f t="shared" si="96"/>
        <v>0.1</v>
      </c>
      <c r="Q1974" s="34" t="s">
        <v>4097</v>
      </c>
      <c r="R1974" s="34">
        <v>23.7</v>
      </c>
      <c r="S1974" s="34" t="s">
        <v>795</v>
      </c>
    </row>
    <row r="1975" spans="1:19">
      <c r="A1975" s="34" t="str">
        <f t="shared" si="94"/>
        <v>ELLA- Lemon OG Haze- W28</v>
      </c>
      <c r="B1975" s="93">
        <f t="shared" si="95"/>
        <v>23.1</v>
      </c>
      <c r="C1975" s="93">
        <f t="shared" si="96"/>
        <v>0</v>
      </c>
      <c r="Q1975" s="34" t="s">
        <v>4155</v>
      </c>
      <c r="R1975" s="34">
        <v>23.7</v>
      </c>
      <c r="S1975" s="34">
        <v>0.1</v>
      </c>
    </row>
    <row r="1976" spans="1:19">
      <c r="A1976" s="34" t="str">
        <f t="shared" si="94"/>
        <v>ELLA- Lemon OG Haze Preroll- W28</v>
      </c>
      <c r="B1976" s="93">
        <f t="shared" si="95"/>
        <v>23.1</v>
      </c>
      <c r="C1976" s="93" t="str">
        <f t="shared" si="96"/>
        <v>NO INFO</v>
      </c>
      <c r="Q1976" s="34" t="s">
        <v>4244</v>
      </c>
      <c r="R1976" s="34">
        <v>23.7</v>
      </c>
      <c r="S1976" s="34" t="s">
        <v>763</v>
      </c>
    </row>
    <row r="1977" spans="1:19">
      <c r="A1977" s="34" t="str">
        <f t="shared" si="94"/>
        <v>Blue Power- W32</v>
      </c>
      <c r="B1977" s="93">
        <f t="shared" si="95"/>
        <v>23.1</v>
      </c>
      <c r="C1977" s="93">
        <f t="shared" si="96"/>
        <v>0.19</v>
      </c>
      <c r="Q1977" s="64" t="s">
        <v>3631</v>
      </c>
      <c r="R1977" s="34">
        <v>23.73</v>
      </c>
      <c r="S1977" s="34">
        <v>2.06</v>
      </c>
    </row>
    <row r="1978" spans="1:19">
      <c r="A1978" s="34" t="str">
        <f t="shared" si="94"/>
        <v>Arcata Trainwreck Preroll- W33</v>
      </c>
      <c r="B1978" s="93">
        <f t="shared" si="95"/>
        <v>23.1</v>
      </c>
      <c r="C1978" s="93">
        <f t="shared" si="96"/>
        <v>0</v>
      </c>
      <c r="Q1978" s="34" t="s">
        <v>2498</v>
      </c>
      <c r="R1978" s="34">
        <v>23.77</v>
      </c>
      <c r="S1978" s="34">
        <v>0.09</v>
      </c>
    </row>
    <row r="1979" spans="1:19">
      <c r="A1979" s="34" t="str">
        <f t="shared" si="94"/>
        <v>Chunk Dawg Preroll- W33</v>
      </c>
      <c r="B1979" s="93">
        <f t="shared" si="95"/>
        <v>23.1</v>
      </c>
      <c r="C1979" s="93">
        <f t="shared" si="96"/>
        <v>0</v>
      </c>
      <c r="Q1979" s="34" t="s">
        <v>3998</v>
      </c>
      <c r="R1979" s="34">
        <v>23.77</v>
      </c>
      <c r="S1979" s="34">
        <v>0.09</v>
      </c>
    </row>
    <row r="1980" spans="1:19">
      <c r="A1980" s="34" t="str">
        <f t="shared" si="94"/>
        <v>Dutch Treat- W35</v>
      </c>
      <c r="B1980" s="93">
        <f t="shared" si="95"/>
        <v>23.1</v>
      </c>
      <c r="C1980" s="93" t="str">
        <f t="shared" si="96"/>
        <v>NO INFO</v>
      </c>
      <c r="Q1980" s="34" t="s">
        <v>2325</v>
      </c>
      <c r="R1980" s="34">
        <v>23.8</v>
      </c>
      <c r="S1980" s="34" t="s">
        <v>763</v>
      </c>
    </row>
    <row r="1981" spans="1:19">
      <c r="A1981" s="34" t="str">
        <f t="shared" si="94"/>
        <v>Pink Cookies- W36</v>
      </c>
      <c r="B1981" s="93">
        <f t="shared" si="95"/>
        <v>23.1</v>
      </c>
      <c r="C1981" s="93" t="str">
        <f t="shared" si="96"/>
        <v>No INFO</v>
      </c>
      <c r="Q1981" s="34" t="s">
        <v>2355</v>
      </c>
      <c r="R1981" s="34">
        <v>23.8</v>
      </c>
      <c r="S1981" s="34" t="s">
        <v>763</v>
      </c>
    </row>
    <row r="1982" spans="1:19">
      <c r="A1982" s="34" t="str">
        <f t="shared" si="94"/>
        <v>Holy Grail- W36</v>
      </c>
      <c r="B1982" s="93">
        <f t="shared" si="95"/>
        <v>23.11</v>
      </c>
      <c r="C1982" s="93">
        <f t="shared" si="96"/>
        <v>0</v>
      </c>
      <c r="Q1982" s="34" t="s">
        <v>2360</v>
      </c>
      <c r="R1982" s="34">
        <v>23.8</v>
      </c>
      <c r="S1982" s="34">
        <v>0.5</v>
      </c>
    </row>
    <row r="1983" spans="1:19">
      <c r="A1983" s="34" t="str">
        <f t="shared" si="94"/>
        <v>Super Lemon Haze- W32</v>
      </c>
      <c r="B1983" s="93">
        <f t="shared" si="95"/>
        <v>23.12</v>
      </c>
      <c r="C1983" s="93" t="str">
        <f t="shared" si="96"/>
        <v>NO INFO</v>
      </c>
      <c r="Q1983" s="34" t="s">
        <v>2445</v>
      </c>
      <c r="R1983" s="34">
        <v>23.8</v>
      </c>
      <c r="S1983" s="34">
        <v>0.2</v>
      </c>
    </row>
    <row r="1984" spans="1:19">
      <c r="A1984" s="34" t="str">
        <f t="shared" si="94"/>
        <v>Power Diesel- W6</v>
      </c>
      <c r="B1984" s="93">
        <f t="shared" si="95"/>
        <v>23.14</v>
      </c>
      <c r="C1984" s="93">
        <f t="shared" si="96"/>
        <v>0</v>
      </c>
      <c r="Q1984" s="34" t="s">
        <v>2692</v>
      </c>
      <c r="R1984" s="34">
        <v>23.8</v>
      </c>
      <c r="S1984" s="34" t="s">
        <v>763</v>
      </c>
    </row>
    <row r="1985" spans="1:19">
      <c r="A1985" s="34" t="str">
        <f t="shared" ref="A1985:A2048" si="97">Q1858</f>
        <v>Big Bud Preroll- W33</v>
      </c>
      <c r="B1985" s="93">
        <f t="shared" ref="B1985:B2048" si="98">R1859</f>
        <v>23.16</v>
      </c>
      <c r="C1985" s="93">
        <f t="shared" ref="C1985:C2048" si="99">S1859</f>
        <v>0.04</v>
      </c>
      <c r="Q1985" s="34" t="s">
        <v>2703</v>
      </c>
      <c r="R1985" s="34">
        <v>23.8</v>
      </c>
      <c r="S1985" s="34">
        <v>0</v>
      </c>
    </row>
    <row r="1986" spans="1:19">
      <c r="A1986" s="34" t="str">
        <f t="shared" si="97"/>
        <v>DS- GG4- W28</v>
      </c>
      <c r="B1986" s="93">
        <f t="shared" si="98"/>
        <v>23.16</v>
      </c>
      <c r="C1986" s="93">
        <f t="shared" si="99"/>
        <v>0.7</v>
      </c>
      <c r="Q1986" s="34" t="s">
        <v>3105</v>
      </c>
      <c r="R1986" s="34">
        <v>23.8</v>
      </c>
      <c r="S1986" s="34" t="s">
        <v>763</v>
      </c>
    </row>
    <row r="1987" spans="1:19">
      <c r="A1987" s="34" t="str">
        <f t="shared" si="97"/>
        <v>Green Crack- W37</v>
      </c>
      <c r="B1987" s="93">
        <f t="shared" si="98"/>
        <v>23.19</v>
      </c>
      <c r="C1987" s="93">
        <f t="shared" si="99"/>
        <v>0</v>
      </c>
      <c r="Q1987" s="36" t="s">
        <v>3156</v>
      </c>
      <c r="R1987" s="34">
        <v>23.8</v>
      </c>
      <c r="S1987" s="34" t="s">
        <v>763</v>
      </c>
    </row>
    <row r="1988" spans="1:19">
      <c r="A1988" s="34" t="str">
        <f t="shared" si="97"/>
        <v>SQ-Skunk- W28</v>
      </c>
      <c r="B1988" s="93">
        <f t="shared" si="98"/>
        <v>23.19</v>
      </c>
      <c r="C1988" s="93">
        <f t="shared" si="99"/>
        <v>0</v>
      </c>
      <c r="Q1988" s="64" t="s">
        <v>3628</v>
      </c>
      <c r="R1988" s="34">
        <v>23.8</v>
      </c>
      <c r="S1988" s="34" t="s">
        <v>763</v>
      </c>
    </row>
    <row r="1989" spans="1:19">
      <c r="A1989" s="34" t="str">
        <f t="shared" si="97"/>
        <v>Kimbo Kush- W33</v>
      </c>
      <c r="B1989" s="93">
        <f t="shared" si="98"/>
        <v>23.2</v>
      </c>
      <c r="C1989" s="93" t="str">
        <f t="shared" si="99"/>
        <v>No INFO</v>
      </c>
      <c r="Q1989" s="34" t="s">
        <v>4147</v>
      </c>
      <c r="R1989" s="34">
        <v>23.8</v>
      </c>
      <c r="S1989" s="34" t="s">
        <v>763</v>
      </c>
    </row>
    <row r="1990" spans="1:19">
      <c r="A1990" s="34" t="str">
        <f t="shared" si="97"/>
        <v>Alien Dawg- Nebula- W7a</v>
      </c>
      <c r="B1990" s="93">
        <f t="shared" si="98"/>
        <v>23.2</v>
      </c>
      <c r="C1990" s="93" t="str">
        <f t="shared" si="99"/>
        <v>NO INFO</v>
      </c>
      <c r="Q1990" s="34" t="s">
        <v>4157</v>
      </c>
      <c r="R1990" s="34">
        <v>23.8</v>
      </c>
      <c r="S1990" s="34">
        <v>0</v>
      </c>
    </row>
    <row r="1991" spans="1:19">
      <c r="A1991" s="34" t="str">
        <f t="shared" si="97"/>
        <v>Frosted Cherry Cookies- Liberty Reach- W7a</v>
      </c>
      <c r="B1991" s="93">
        <f t="shared" si="98"/>
        <v>23.2</v>
      </c>
      <c r="C1991" s="93" t="str">
        <f t="shared" si="99"/>
        <v>NO INFO</v>
      </c>
      <c r="Q1991" s="36" t="s">
        <v>4235</v>
      </c>
      <c r="R1991" s="36">
        <v>23.8</v>
      </c>
      <c r="S1991" s="36">
        <v>0.2</v>
      </c>
    </row>
    <row r="1992" spans="1:19">
      <c r="A1992" s="34" t="str">
        <f t="shared" si="97"/>
        <v>Lemon Marmalade- Platinum Gardens- W7a</v>
      </c>
      <c r="B1992" s="93">
        <f t="shared" si="98"/>
        <v>23.2</v>
      </c>
      <c r="C1992" s="93" t="str">
        <f t="shared" si="99"/>
        <v>No INFO</v>
      </c>
      <c r="Q1992" s="36" t="s">
        <v>4278</v>
      </c>
      <c r="R1992" s="34">
        <v>23.8</v>
      </c>
      <c r="S1992" s="34" t="s">
        <v>763</v>
      </c>
    </row>
    <row r="1993" spans="1:19">
      <c r="A1993" s="34" t="str">
        <f t="shared" si="97"/>
        <v>Liberty Reach- Frosted Strawberries- W9a</v>
      </c>
      <c r="B1993" s="93">
        <f t="shared" si="98"/>
        <v>23.2</v>
      </c>
      <c r="C1993" s="93" t="str">
        <f t="shared" si="99"/>
        <v>NO INFO</v>
      </c>
      <c r="Q1993" s="36" t="s">
        <v>4279</v>
      </c>
      <c r="R1993" s="34">
        <v>23.8</v>
      </c>
      <c r="S1993" s="34" t="s">
        <v>763</v>
      </c>
    </row>
    <row r="1994" spans="1:19">
      <c r="A1994" s="34" t="str">
        <f t="shared" si="97"/>
        <v>Berry White by Cascade Growers- W18</v>
      </c>
      <c r="B1994" s="93">
        <f t="shared" si="98"/>
        <v>23.2</v>
      </c>
      <c r="C1994" s="93">
        <f t="shared" si="99"/>
        <v>0</v>
      </c>
      <c r="Q1994" s="36" t="s">
        <v>4284</v>
      </c>
      <c r="R1994" s="34">
        <v>23.8</v>
      </c>
      <c r="S1994" s="34" t="s">
        <v>763</v>
      </c>
    </row>
    <row r="1995" spans="1:19">
      <c r="A1995" s="34" t="str">
        <f t="shared" si="97"/>
        <v>UW by Outlaw Cannabis- W18</v>
      </c>
      <c r="B1995" s="93">
        <f t="shared" si="98"/>
        <v>23.2</v>
      </c>
      <c r="C1995" s="93" t="str">
        <f t="shared" si="99"/>
        <v>NO INFO</v>
      </c>
      <c r="Q1995" s="36" t="s">
        <v>4334</v>
      </c>
      <c r="R1995" s="34">
        <v>23.8</v>
      </c>
      <c r="S1995" s="34" t="s">
        <v>763</v>
      </c>
    </row>
    <row r="1996" spans="1:19">
      <c r="A1996" s="34" t="str">
        <f t="shared" si="97"/>
        <v>SPP Lodi Dodi (Sativa Preroll)- W9b</v>
      </c>
      <c r="B1996" s="93">
        <f t="shared" si="98"/>
        <v>23.2</v>
      </c>
      <c r="C1996" s="93">
        <f t="shared" si="99"/>
        <v>0.4</v>
      </c>
      <c r="Q1996" s="64" t="s">
        <v>3685</v>
      </c>
      <c r="R1996" s="34">
        <v>23.81</v>
      </c>
      <c r="S1996" s="34" t="s">
        <v>763</v>
      </c>
    </row>
    <row r="1997" spans="1:19">
      <c r="A1997" s="34" t="str">
        <f t="shared" si="97"/>
        <v>Green Crack- Green420- W20a</v>
      </c>
      <c r="B1997" s="93">
        <f t="shared" si="98"/>
        <v>23.2</v>
      </c>
      <c r="C1997" s="93" t="str">
        <f t="shared" si="99"/>
        <v>NO INFO</v>
      </c>
      <c r="Q1997" s="36" t="s">
        <v>4467</v>
      </c>
      <c r="R1997" s="34">
        <v>23.83</v>
      </c>
      <c r="S1997" s="34">
        <v>0.09</v>
      </c>
    </row>
    <row r="1998" spans="1:19">
      <c r="A1998" s="34" t="str">
        <f t="shared" si="97"/>
        <v>Super Lemon Haze- W23</v>
      </c>
      <c r="B1998" s="93">
        <f t="shared" si="98"/>
        <v>23.2</v>
      </c>
      <c r="C1998" s="93">
        <f t="shared" si="99"/>
        <v>0</v>
      </c>
      <c r="Q1998" s="36" t="s">
        <v>3926</v>
      </c>
      <c r="R1998" s="36">
        <v>23.84</v>
      </c>
      <c r="S1998" s="36">
        <v>0.14000000000000001</v>
      </c>
    </row>
    <row r="1999" spans="1:19">
      <c r="A1999" s="34" t="str">
        <f t="shared" si="97"/>
        <v>Gummo Preroll- W32</v>
      </c>
      <c r="B1999" s="93">
        <f t="shared" si="98"/>
        <v>23.2</v>
      </c>
      <c r="C1999" s="93" t="str">
        <f t="shared" si="99"/>
        <v>NO INFO</v>
      </c>
      <c r="Q1999" s="34" t="s">
        <v>2077</v>
      </c>
      <c r="R1999" s="34">
        <v>23.86</v>
      </c>
      <c r="S1999" s="34" t="s">
        <v>763</v>
      </c>
    </row>
    <row r="2000" spans="1:19">
      <c r="A2000" s="34" t="str">
        <f t="shared" si="97"/>
        <v>Berry White- W35</v>
      </c>
      <c r="B2000" s="93">
        <f t="shared" si="98"/>
        <v>23.2</v>
      </c>
      <c r="C2000" s="93">
        <f t="shared" si="99"/>
        <v>0</v>
      </c>
      <c r="Q2000" s="34" t="s">
        <v>2573</v>
      </c>
      <c r="R2000" s="34">
        <v>23.9</v>
      </c>
      <c r="S2000" s="34" t="s">
        <v>763</v>
      </c>
    </row>
    <row r="2001" spans="1:19">
      <c r="A2001" s="34" t="str">
        <f t="shared" si="97"/>
        <v>UW- W35</v>
      </c>
      <c r="B2001" s="93">
        <f t="shared" si="98"/>
        <v>23.2</v>
      </c>
      <c r="C2001" s="93" t="str">
        <f t="shared" si="99"/>
        <v>NO INFO</v>
      </c>
      <c r="Q2001" s="34" t="s">
        <v>2602</v>
      </c>
      <c r="R2001" s="34">
        <v>23.9</v>
      </c>
      <c r="S2001" s="34" t="s">
        <v>763</v>
      </c>
    </row>
    <row r="2002" spans="1:19">
      <c r="A2002" s="34" t="str">
        <f t="shared" si="97"/>
        <v>La Con x Fire OG x Yoda OG- W36</v>
      </c>
      <c r="B2002" s="93">
        <f t="shared" si="98"/>
        <v>23.2</v>
      </c>
      <c r="C2002" s="93" t="str">
        <f t="shared" si="99"/>
        <v>NO INFO</v>
      </c>
      <c r="Q2002" s="34" t="s">
        <v>2863</v>
      </c>
      <c r="R2002" s="34">
        <v>23.9</v>
      </c>
      <c r="S2002" s="34" t="s">
        <v>795</v>
      </c>
    </row>
    <row r="2003" spans="1:19">
      <c r="A2003" s="34" t="str">
        <f t="shared" si="97"/>
        <v>Banana OG- W36</v>
      </c>
      <c r="B2003" s="93">
        <f t="shared" si="98"/>
        <v>23.21</v>
      </c>
      <c r="C2003" s="93">
        <f t="shared" si="99"/>
        <v>0.04</v>
      </c>
      <c r="Q2003" s="34" t="s">
        <v>2875</v>
      </c>
      <c r="R2003" s="34">
        <v>23.9</v>
      </c>
      <c r="S2003" s="34" t="s">
        <v>763</v>
      </c>
    </row>
    <row r="2004" spans="1:19">
      <c r="A2004" s="34" t="str">
        <f t="shared" si="97"/>
        <v>SQ- OG Kush- W28</v>
      </c>
      <c r="B2004" s="93">
        <f t="shared" si="98"/>
        <v>23.24</v>
      </c>
      <c r="C2004" s="93" t="str">
        <f t="shared" si="99"/>
        <v>NO INFO</v>
      </c>
      <c r="Q2004" s="34" t="s">
        <v>3039</v>
      </c>
      <c r="R2004" s="34">
        <v>23.9</v>
      </c>
      <c r="S2004" s="34">
        <v>0.6</v>
      </c>
    </row>
    <row r="2005" spans="1:19">
      <c r="A2005" s="34" t="str">
        <f t="shared" si="97"/>
        <v>Golden Pineapple- W1</v>
      </c>
      <c r="B2005" s="93">
        <f t="shared" si="98"/>
        <v>23.24</v>
      </c>
      <c r="C2005" s="93">
        <f t="shared" si="99"/>
        <v>0</v>
      </c>
      <c r="Q2005" s="34" t="s">
        <v>3146</v>
      </c>
      <c r="R2005" s="34">
        <v>23.9</v>
      </c>
      <c r="S2005" s="34">
        <v>0.8</v>
      </c>
    </row>
    <row r="2006" spans="1:19">
      <c r="A2006" s="34" t="str">
        <f t="shared" si="97"/>
        <v>Middlefork Preroll- W32</v>
      </c>
      <c r="B2006" s="93">
        <f t="shared" si="98"/>
        <v>23.26</v>
      </c>
      <c r="C2006" s="93">
        <f t="shared" si="99"/>
        <v>1.32</v>
      </c>
      <c r="Q2006" s="64" t="s">
        <v>3696</v>
      </c>
      <c r="R2006" s="34">
        <v>23.9</v>
      </c>
      <c r="S2006" s="34" t="s">
        <v>763</v>
      </c>
    </row>
    <row r="2007" spans="1:19">
      <c r="A2007" s="34" t="str">
        <f t="shared" si="97"/>
        <v>Pink Lemon Aid- W37</v>
      </c>
      <c r="B2007" s="93">
        <f t="shared" si="98"/>
        <v>23.27</v>
      </c>
      <c r="C2007" s="93" t="str">
        <f t="shared" si="99"/>
        <v>NO INFO</v>
      </c>
      <c r="Q2007" s="36" t="s">
        <v>4257</v>
      </c>
      <c r="R2007" s="34">
        <v>23.9</v>
      </c>
      <c r="S2007" s="34" t="s">
        <v>763</v>
      </c>
    </row>
    <row r="2008" spans="1:19">
      <c r="A2008" s="34" t="str">
        <f t="shared" si="97"/>
        <v>NY Diesel- W25</v>
      </c>
      <c r="B2008" s="93">
        <f t="shared" si="98"/>
        <v>23.3</v>
      </c>
      <c r="C2008" s="93" t="str">
        <f t="shared" si="99"/>
        <v>NO INFO</v>
      </c>
      <c r="Q2008" s="36" t="s">
        <v>4287</v>
      </c>
      <c r="R2008" s="34">
        <v>23.9</v>
      </c>
      <c r="S2008" s="34" t="s">
        <v>763</v>
      </c>
    </row>
    <row r="2009" spans="1:19">
      <c r="A2009" s="34" t="str">
        <f t="shared" si="97"/>
        <v>Frosted Strawberries- Liberty Reach- W7a</v>
      </c>
      <c r="B2009" s="93">
        <f t="shared" si="98"/>
        <v>23.3</v>
      </c>
      <c r="C2009" s="93">
        <f t="shared" si="99"/>
        <v>0.4</v>
      </c>
      <c r="Q2009" s="36" t="s">
        <v>4360</v>
      </c>
      <c r="R2009" s="34">
        <v>23.9</v>
      </c>
      <c r="S2009" s="34" t="s">
        <v>763</v>
      </c>
    </row>
    <row r="2010" spans="1:19">
      <c r="A2010" s="34" t="str">
        <f t="shared" si="97"/>
        <v>Harmony farms- Tangie- W9a</v>
      </c>
      <c r="B2010" s="93">
        <f t="shared" si="98"/>
        <v>23.3</v>
      </c>
      <c r="C2010" s="93" t="str">
        <f t="shared" si="99"/>
        <v>NO INFO</v>
      </c>
      <c r="Q2010" s="64" t="s">
        <v>3616</v>
      </c>
      <c r="R2010" s="34">
        <v>23.92</v>
      </c>
      <c r="S2010" s="34" t="s">
        <v>763</v>
      </c>
    </row>
    <row r="2011" spans="1:19">
      <c r="A2011" s="34" t="str">
        <f t="shared" si="97"/>
        <v>Top Shelf- Lemon OG- W9a</v>
      </c>
      <c r="B2011" s="93">
        <f t="shared" si="98"/>
        <v>23.3</v>
      </c>
      <c r="C2011" s="93">
        <f t="shared" si="99"/>
        <v>0</v>
      </c>
      <c r="Q2011" s="36" t="s">
        <v>4441</v>
      </c>
      <c r="R2011" s="34">
        <v>23.99</v>
      </c>
      <c r="S2011" s="34">
        <v>0.09</v>
      </c>
    </row>
    <row r="2012" spans="1:19">
      <c r="A2012" s="34" t="str">
        <f t="shared" si="97"/>
        <v>GSC by Binx Buds- W18</v>
      </c>
      <c r="B2012" s="93">
        <f t="shared" si="98"/>
        <v>23.3</v>
      </c>
      <c r="C2012" s="93" t="str">
        <f t="shared" si="99"/>
        <v>NO INFO</v>
      </c>
      <c r="Q2012" s="34" t="s">
        <v>2122</v>
      </c>
      <c r="R2012" s="34">
        <v>24</v>
      </c>
      <c r="S2012" s="34">
        <v>0</v>
      </c>
    </row>
    <row r="2013" spans="1:19">
      <c r="A2013" s="34" t="str">
        <f t="shared" si="97"/>
        <v>9 Pound Hammer by Cascade Growers- W18</v>
      </c>
      <c r="B2013" s="93">
        <f t="shared" si="98"/>
        <v>23.3</v>
      </c>
      <c r="C2013" s="93" t="str">
        <f t="shared" si="99"/>
        <v>NO INFO</v>
      </c>
      <c r="Q2013" s="34" t="s">
        <v>2147</v>
      </c>
      <c r="R2013" s="34">
        <v>24</v>
      </c>
      <c r="S2013" s="34" t="s">
        <v>763</v>
      </c>
    </row>
    <row r="2014" spans="1:19">
      <c r="A2014" s="34" t="str">
        <f t="shared" si="97"/>
        <v>Jilly Bean Doc Croc- W16a</v>
      </c>
      <c r="B2014" s="93">
        <f t="shared" si="98"/>
        <v>23.3</v>
      </c>
      <c r="C2014" s="93" t="str">
        <f t="shared" si="99"/>
        <v>NO INFO</v>
      </c>
      <c r="Q2014" s="34" t="s">
        <v>2149</v>
      </c>
      <c r="R2014" s="34">
        <v>24</v>
      </c>
      <c r="S2014" s="34" t="s">
        <v>763</v>
      </c>
    </row>
    <row r="2015" spans="1:19">
      <c r="A2015" s="34" t="str">
        <f t="shared" si="97"/>
        <v>Jillybean Doc Croc- W16a</v>
      </c>
      <c r="B2015" s="93">
        <f t="shared" si="98"/>
        <v>23.3</v>
      </c>
      <c r="C2015" s="93" t="str">
        <f t="shared" si="99"/>
        <v>NO INFO</v>
      </c>
      <c r="Q2015" s="34" t="s">
        <v>2159</v>
      </c>
      <c r="R2015" s="34">
        <v>24</v>
      </c>
      <c r="S2015" s="34" t="s">
        <v>763</v>
      </c>
    </row>
    <row r="2016" spans="1:19">
      <c r="A2016" s="34" t="str">
        <f t="shared" si="97"/>
        <v>JPSW Sour Sunset Sherbet- W9b</v>
      </c>
      <c r="B2016" s="93">
        <f t="shared" si="98"/>
        <v>23.3</v>
      </c>
      <c r="C2016" s="93">
        <f t="shared" si="99"/>
        <v>0.3</v>
      </c>
      <c r="Q2016" s="34" t="s">
        <v>2163</v>
      </c>
      <c r="R2016" s="34">
        <v>24</v>
      </c>
      <c r="S2016" s="34" t="s">
        <v>763</v>
      </c>
    </row>
    <row r="2017" spans="1:19">
      <c r="A2017" s="34" t="str">
        <f t="shared" si="97"/>
        <v>Phat Panda 5 P'S (Hybrid Preroll)- W9b</v>
      </c>
      <c r="B2017" s="93">
        <f t="shared" si="98"/>
        <v>23.3</v>
      </c>
      <c r="C2017" s="93" t="str">
        <f t="shared" si="99"/>
        <v>NO INFO</v>
      </c>
      <c r="Q2017" s="34" t="s">
        <v>2167</v>
      </c>
      <c r="R2017" s="34">
        <v>24</v>
      </c>
      <c r="S2017" s="34" t="s">
        <v>763</v>
      </c>
    </row>
    <row r="2018" spans="1:19">
      <c r="A2018" s="34" t="str">
        <f t="shared" si="97"/>
        <v>Bubble Bomb- W25</v>
      </c>
      <c r="B2018" s="93">
        <f t="shared" si="98"/>
        <v>23.3</v>
      </c>
      <c r="C2018" s="93">
        <f t="shared" si="99"/>
        <v>0</v>
      </c>
      <c r="Q2018" s="34" t="s">
        <v>2169</v>
      </c>
      <c r="R2018" s="34">
        <v>24</v>
      </c>
      <c r="S2018" s="34" t="s">
        <v>763</v>
      </c>
    </row>
    <row r="2019" spans="1:19">
      <c r="A2019" s="34" t="str">
        <f t="shared" si="97"/>
        <v>CB- Larry OG- W28</v>
      </c>
      <c r="B2019" s="93">
        <f t="shared" si="98"/>
        <v>23.3</v>
      </c>
      <c r="C2019" s="93" t="str">
        <f t="shared" si="99"/>
        <v>NO INFO</v>
      </c>
      <c r="Q2019" s="34" t="s">
        <v>2212</v>
      </c>
      <c r="R2019" s="34">
        <v>24</v>
      </c>
      <c r="S2019" s="34" t="s">
        <v>763</v>
      </c>
    </row>
    <row r="2020" spans="1:19">
      <c r="A2020" s="34" t="str">
        <f t="shared" si="97"/>
        <v>9 Pound Hammer- W35</v>
      </c>
      <c r="B2020" s="93">
        <f t="shared" si="98"/>
        <v>23.3</v>
      </c>
      <c r="C2020" s="93">
        <f t="shared" si="99"/>
        <v>0</v>
      </c>
      <c r="Q2020" s="34" t="s">
        <v>2245</v>
      </c>
      <c r="R2020" s="34">
        <v>24</v>
      </c>
      <c r="S2020" s="34" t="s">
        <v>763</v>
      </c>
    </row>
    <row r="2021" spans="1:19">
      <c r="A2021" s="34" t="str">
        <f t="shared" si="97"/>
        <v>GSC- W35</v>
      </c>
      <c r="B2021" s="93">
        <f t="shared" si="98"/>
        <v>23.3</v>
      </c>
      <c r="C2021" s="93">
        <f t="shared" si="99"/>
        <v>0.5</v>
      </c>
      <c r="Q2021" s="34" t="s">
        <v>2247</v>
      </c>
      <c r="R2021" s="34">
        <v>24</v>
      </c>
      <c r="S2021" s="34" t="s">
        <v>763</v>
      </c>
    </row>
    <row r="2022" spans="1:19">
      <c r="A2022" s="34" t="str">
        <f t="shared" si="97"/>
        <v>Pineapple Express Preroll- W35</v>
      </c>
      <c r="B2022" s="93">
        <f t="shared" si="98"/>
        <v>23.3</v>
      </c>
      <c r="C2022" s="93" t="str">
        <f t="shared" si="99"/>
        <v>NO INFO</v>
      </c>
      <c r="Q2022" s="34" t="s">
        <v>2282</v>
      </c>
      <c r="R2022" s="34">
        <v>24</v>
      </c>
      <c r="S2022" s="34" t="s">
        <v>763</v>
      </c>
    </row>
    <row r="2023" spans="1:19">
      <c r="A2023" s="34" t="str">
        <f t="shared" si="97"/>
        <v>Alien OG Bong Buddies- W36</v>
      </c>
      <c r="B2023" s="93">
        <f t="shared" si="98"/>
        <v>23.3</v>
      </c>
      <c r="C2023" s="93" t="str">
        <f t="shared" si="99"/>
        <v>NO INFO</v>
      </c>
      <c r="Q2023" s="34" t="s">
        <v>2303</v>
      </c>
      <c r="R2023" s="34">
        <v>24</v>
      </c>
      <c r="S2023" s="34">
        <v>0.6</v>
      </c>
    </row>
    <row r="2024" spans="1:19">
      <c r="A2024" s="34" t="str">
        <f t="shared" si="97"/>
        <v>Lemon Marmalade- W36</v>
      </c>
      <c r="B2024" s="93">
        <f t="shared" si="98"/>
        <v>23.3</v>
      </c>
      <c r="C2024" s="93">
        <f t="shared" si="99"/>
        <v>7.0000000000000007E-2</v>
      </c>
      <c r="Q2024" s="34" t="s">
        <v>2316</v>
      </c>
      <c r="R2024" s="34">
        <v>24</v>
      </c>
      <c r="S2024" s="34" t="s">
        <v>763</v>
      </c>
    </row>
    <row r="2025" spans="1:19">
      <c r="A2025" s="34" t="str">
        <f t="shared" si="97"/>
        <v>Star Dawg- W37</v>
      </c>
      <c r="B2025" s="93">
        <f t="shared" si="98"/>
        <v>23.31</v>
      </c>
      <c r="C2025" s="93">
        <f t="shared" si="99"/>
        <v>0.49</v>
      </c>
      <c r="Q2025" s="34" t="s">
        <v>2396</v>
      </c>
      <c r="R2025" s="34">
        <v>24</v>
      </c>
      <c r="S2025" s="34" t="s">
        <v>795</v>
      </c>
    </row>
    <row r="2026" spans="1:19">
      <c r="A2026" s="34" t="str">
        <f t="shared" si="97"/>
        <v>Golden Pineapple- W32</v>
      </c>
      <c r="B2026" s="93">
        <f t="shared" si="98"/>
        <v>23.33</v>
      </c>
      <c r="C2026" s="93">
        <f t="shared" si="99"/>
        <v>0.13</v>
      </c>
      <c r="Q2026" s="34" t="s">
        <v>2459</v>
      </c>
      <c r="R2026" s="34">
        <v>24</v>
      </c>
      <c r="S2026" s="34">
        <v>0.2</v>
      </c>
    </row>
    <row r="2027" spans="1:19">
      <c r="A2027" s="34" t="str">
        <f t="shared" si="97"/>
        <v>Do Si Do- W32</v>
      </c>
      <c r="B2027" s="93">
        <f t="shared" si="98"/>
        <v>23.37</v>
      </c>
      <c r="C2027" s="93">
        <f t="shared" si="99"/>
        <v>0.08</v>
      </c>
      <c r="Q2027" s="34" t="s">
        <v>2485</v>
      </c>
      <c r="R2027" s="34">
        <v>24</v>
      </c>
      <c r="S2027" s="34" t="s">
        <v>763</v>
      </c>
    </row>
    <row r="2028" spans="1:19">
      <c r="A2028" s="34" t="str">
        <f t="shared" si="97"/>
        <v>White Tara-W2</v>
      </c>
      <c r="B2028" s="93">
        <f t="shared" si="98"/>
        <v>23.39</v>
      </c>
      <c r="C2028" s="93">
        <f t="shared" si="99"/>
        <v>0</v>
      </c>
      <c r="Q2028" s="34" t="s">
        <v>2504</v>
      </c>
      <c r="R2028" s="34">
        <v>24</v>
      </c>
      <c r="S2028" s="34" t="s">
        <v>795</v>
      </c>
    </row>
    <row r="2029" spans="1:19">
      <c r="A2029" s="34" t="str">
        <f t="shared" si="97"/>
        <v>BC- GSC Thin Mint- W28</v>
      </c>
      <c r="B2029" s="93">
        <f t="shared" si="98"/>
        <v>23.4</v>
      </c>
      <c r="C2029" s="93" t="str">
        <f t="shared" si="99"/>
        <v>NO INFO</v>
      </c>
      <c r="Q2029" s="34" t="s">
        <v>2554</v>
      </c>
      <c r="R2029" s="34">
        <v>24</v>
      </c>
      <c r="S2029" s="34">
        <v>0.3</v>
      </c>
    </row>
    <row r="2030" spans="1:19">
      <c r="A2030" s="34" t="str">
        <f t="shared" si="97"/>
        <v>Tranquil Forest- Extreme Cream- W9a</v>
      </c>
      <c r="B2030" s="93">
        <f t="shared" si="98"/>
        <v>23.4</v>
      </c>
      <c r="C2030" s="93" t="str">
        <f t="shared" si="99"/>
        <v>NO INFO</v>
      </c>
      <c r="Q2030" s="34" t="s">
        <v>2579</v>
      </c>
      <c r="R2030" s="34">
        <v>24</v>
      </c>
      <c r="S2030" s="34" t="s">
        <v>763</v>
      </c>
    </row>
    <row r="2031" spans="1:19">
      <c r="A2031" s="34" t="str">
        <f t="shared" si="97"/>
        <v>Tranquil forest- Extreme Cream Jar- W9a</v>
      </c>
      <c r="B2031" s="93">
        <f t="shared" si="98"/>
        <v>23.4</v>
      </c>
      <c r="C2031" s="93" t="str">
        <f t="shared" si="99"/>
        <v>NO INFO</v>
      </c>
      <c r="Q2031" s="34" t="s">
        <v>2635</v>
      </c>
      <c r="R2031" s="34">
        <v>24</v>
      </c>
      <c r="S2031" s="34" t="s">
        <v>763</v>
      </c>
    </row>
    <row r="2032" spans="1:19">
      <c r="A2032" s="34" t="str">
        <f t="shared" si="97"/>
        <v>Critical Mass 1937 Farms- W16a</v>
      </c>
      <c r="B2032" s="93">
        <f t="shared" si="98"/>
        <v>23.4</v>
      </c>
      <c r="C2032" s="93" t="str">
        <f t="shared" si="99"/>
        <v>NO INFO</v>
      </c>
      <c r="Q2032" s="34" t="s">
        <v>2695</v>
      </c>
      <c r="R2032" s="34">
        <v>24</v>
      </c>
      <c r="S2032" s="34" t="s">
        <v>763</v>
      </c>
    </row>
    <row r="2033" spans="1:19">
      <c r="A2033" s="34" t="str">
        <f t="shared" si="97"/>
        <v>OGKB Liberty Reach- W16a</v>
      </c>
      <c r="B2033" s="93">
        <f t="shared" si="98"/>
        <v>23.4</v>
      </c>
      <c r="C2033" s="93" t="str">
        <f t="shared" si="99"/>
        <v>NO INFO</v>
      </c>
      <c r="Q2033" s="34" t="s">
        <v>2776</v>
      </c>
      <c r="R2033" s="34">
        <v>24</v>
      </c>
      <c r="S2033" s="34" t="s">
        <v>763</v>
      </c>
    </row>
    <row r="2034" spans="1:19">
      <c r="A2034" s="34" t="str">
        <f t="shared" si="97"/>
        <v>Abusive OG Pre Roll Platinum Gardens- W16a</v>
      </c>
      <c r="B2034" s="93">
        <f t="shared" si="98"/>
        <v>23.4</v>
      </c>
      <c r="C2034" s="93">
        <f t="shared" si="99"/>
        <v>0.4</v>
      </c>
      <c r="Q2034" s="34" t="s">
        <v>2896</v>
      </c>
      <c r="R2034" s="34">
        <v>24</v>
      </c>
      <c r="S2034" s="34" t="s">
        <v>763</v>
      </c>
    </row>
    <row r="2035" spans="1:19">
      <c r="A2035" s="34" t="str">
        <f t="shared" si="97"/>
        <v>Purple Dream Pre Roll 1g Honu- W16a</v>
      </c>
      <c r="B2035" s="93">
        <f t="shared" si="98"/>
        <v>23.4</v>
      </c>
      <c r="C2035" s="93" t="str">
        <f t="shared" si="99"/>
        <v>NO INFO</v>
      </c>
      <c r="Q2035" s="34" t="s">
        <v>3064</v>
      </c>
      <c r="R2035" s="34">
        <v>24</v>
      </c>
      <c r="S2035" s="34">
        <v>0.2</v>
      </c>
    </row>
    <row r="2036" spans="1:19">
      <c r="A2036" s="34" t="str">
        <f t="shared" si="97"/>
        <v>Crash Test Dummy- Fifty Fold- W20a</v>
      </c>
      <c r="B2036" s="93">
        <f t="shared" si="98"/>
        <v>23.4</v>
      </c>
      <c r="C2036" s="93">
        <f t="shared" si="99"/>
        <v>0.01</v>
      </c>
      <c r="Q2036" s="34" t="s">
        <v>3184</v>
      </c>
      <c r="R2036" s="34">
        <v>24</v>
      </c>
      <c r="S2036" s="34" t="s">
        <v>763</v>
      </c>
    </row>
    <row r="2037" spans="1:19">
      <c r="A2037" s="34" t="str">
        <f t="shared" si="97"/>
        <v>Buddha- G-13- W28</v>
      </c>
      <c r="B2037" s="93">
        <f t="shared" si="98"/>
        <v>23.4</v>
      </c>
      <c r="C2037" s="93" t="str">
        <f t="shared" si="99"/>
        <v>NO INFO</v>
      </c>
      <c r="Q2037" s="34" t="s">
        <v>3185</v>
      </c>
      <c r="R2037" s="34">
        <v>24</v>
      </c>
      <c r="S2037" s="34" t="s">
        <v>763</v>
      </c>
    </row>
    <row r="2038" spans="1:19">
      <c r="A2038" s="34" t="str">
        <f t="shared" si="97"/>
        <v>Candy Apple- W32</v>
      </c>
      <c r="B2038" s="93">
        <f t="shared" si="98"/>
        <v>23.4</v>
      </c>
      <c r="C2038" s="93" t="str">
        <f t="shared" si="99"/>
        <v>No INFO</v>
      </c>
      <c r="Q2038" s="34" t="s">
        <v>3199</v>
      </c>
      <c r="R2038" s="34">
        <v>24</v>
      </c>
      <c r="S2038" s="34" t="s">
        <v>763</v>
      </c>
    </row>
    <row r="2039" spans="1:19">
      <c r="A2039" s="34" t="str">
        <f t="shared" si="97"/>
        <v>Flower Green Crack B-Buds- W34</v>
      </c>
      <c r="B2039" s="93">
        <f t="shared" si="98"/>
        <v>23.4</v>
      </c>
      <c r="C2039" s="93" t="str">
        <f t="shared" si="99"/>
        <v>NO INFO</v>
      </c>
      <c r="Q2039" s="34" t="s">
        <v>3214</v>
      </c>
      <c r="R2039" s="34">
        <v>24</v>
      </c>
      <c r="S2039" s="34" t="s">
        <v>763</v>
      </c>
    </row>
    <row r="2040" spans="1:19">
      <c r="A2040" s="34" t="str">
        <f t="shared" si="97"/>
        <v>Shake Green Crack- W34</v>
      </c>
      <c r="B2040" s="93">
        <f t="shared" si="98"/>
        <v>23.4</v>
      </c>
      <c r="C2040" s="93" t="str">
        <f t="shared" si="99"/>
        <v>NO INFO</v>
      </c>
      <c r="Q2040" s="34" t="s">
        <v>3221</v>
      </c>
      <c r="R2040" s="34">
        <v>24</v>
      </c>
      <c r="S2040" s="34">
        <v>0.1</v>
      </c>
    </row>
    <row r="2041" spans="1:19">
      <c r="A2041" s="34" t="str">
        <f t="shared" si="97"/>
        <v>Joints Green Crack (Preroll)-W34</v>
      </c>
      <c r="B2041" s="93">
        <f t="shared" si="98"/>
        <v>23.4</v>
      </c>
      <c r="C2041" s="93" t="str">
        <f t="shared" si="99"/>
        <v>NO INFO</v>
      </c>
      <c r="Q2041" s="36" t="s">
        <v>3226</v>
      </c>
      <c r="R2041" s="34">
        <v>24</v>
      </c>
      <c r="S2041" s="34" t="s">
        <v>763</v>
      </c>
    </row>
    <row r="2042" spans="1:19">
      <c r="A2042" s="34" t="str">
        <f t="shared" si="97"/>
        <v>New Glue- W36</v>
      </c>
      <c r="B2042" s="93">
        <f t="shared" si="98"/>
        <v>23.4</v>
      </c>
      <c r="C2042" s="93" t="str">
        <f t="shared" si="99"/>
        <v>NO INFO</v>
      </c>
      <c r="Q2042" s="36" t="s">
        <v>3237</v>
      </c>
      <c r="R2042" s="34">
        <v>24</v>
      </c>
      <c r="S2042" s="34" t="s">
        <v>763</v>
      </c>
    </row>
    <row r="2043" spans="1:19">
      <c r="A2043" s="34" t="str">
        <f t="shared" si="97"/>
        <v>Marmalade- W36</v>
      </c>
      <c r="B2043" s="93">
        <f t="shared" si="98"/>
        <v>23.4</v>
      </c>
      <c r="C2043" s="93">
        <f t="shared" si="99"/>
        <v>0.3</v>
      </c>
      <c r="Q2043" s="36" t="s">
        <v>3243</v>
      </c>
      <c r="R2043" s="34">
        <v>24</v>
      </c>
      <c r="S2043" s="34" t="s">
        <v>763</v>
      </c>
    </row>
    <row r="2044" spans="1:19">
      <c r="A2044" s="34" t="str">
        <f t="shared" si="97"/>
        <v>Allen Wrench- W37</v>
      </c>
      <c r="B2044" s="93">
        <f t="shared" si="98"/>
        <v>23.41</v>
      </c>
      <c r="C2044" s="93">
        <f t="shared" si="99"/>
        <v>0.2</v>
      </c>
      <c r="Q2044" s="34" t="s">
        <v>3269</v>
      </c>
      <c r="R2044" s="34">
        <v>24</v>
      </c>
      <c r="S2044" s="34" t="s">
        <v>763</v>
      </c>
    </row>
    <row r="2045" spans="1:19">
      <c r="A2045" s="34" t="str">
        <f t="shared" si="97"/>
        <v>Vortex- W33</v>
      </c>
      <c r="B2045" s="93">
        <f t="shared" si="98"/>
        <v>23.43</v>
      </c>
      <c r="C2045" s="93">
        <f t="shared" si="99"/>
        <v>0.1</v>
      </c>
      <c r="Q2045" s="34" t="s">
        <v>3288</v>
      </c>
      <c r="R2045" s="34">
        <v>24</v>
      </c>
      <c r="S2045" s="34" t="s">
        <v>763</v>
      </c>
    </row>
    <row r="2046" spans="1:19">
      <c r="A2046" s="34" t="str">
        <f t="shared" si="97"/>
        <v>Grape of God- W33</v>
      </c>
      <c r="B2046" s="93">
        <f t="shared" si="98"/>
        <v>23.43</v>
      </c>
      <c r="C2046" s="93">
        <f t="shared" si="99"/>
        <v>0</v>
      </c>
      <c r="Q2046" s="36" t="s">
        <v>3369</v>
      </c>
      <c r="R2046" s="34">
        <v>24</v>
      </c>
      <c r="S2046" s="34" t="s">
        <v>763</v>
      </c>
    </row>
    <row r="2047" spans="1:19">
      <c r="A2047" s="34" t="str">
        <f t="shared" si="97"/>
        <v>Sour Diesel Joint (pre-roll)- W37</v>
      </c>
      <c r="B2047" s="93">
        <f t="shared" si="98"/>
        <v>23.44</v>
      </c>
      <c r="C2047" s="93">
        <f t="shared" si="99"/>
        <v>1.32</v>
      </c>
      <c r="Q2047" s="36" t="s">
        <v>3373</v>
      </c>
      <c r="R2047" s="34">
        <v>24</v>
      </c>
      <c r="S2047" s="34" t="s">
        <v>763</v>
      </c>
    </row>
    <row r="2048" spans="1:19">
      <c r="A2048" s="34" t="str">
        <f t="shared" si="97"/>
        <v>Girl Scout Cookies Preroll- W32</v>
      </c>
      <c r="B2048" s="93">
        <f t="shared" si="98"/>
        <v>23.45</v>
      </c>
      <c r="C2048" s="93" t="str">
        <f t="shared" si="99"/>
        <v>NO INFO</v>
      </c>
      <c r="Q2048" s="64" t="s">
        <v>3380</v>
      </c>
      <c r="R2048" s="34">
        <v>24</v>
      </c>
      <c r="S2048" s="34" t="s">
        <v>763</v>
      </c>
    </row>
    <row r="2049" spans="1:19">
      <c r="A2049" s="34" t="str">
        <f t="shared" ref="A2049:A2112" si="100">Q1922</f>
        <v>OG Chem- W25</v>
      </c>
      <c r="B2049" s="93">
        <f t="shared" ref="B2049:B2112" si="101">R1923</f>
        <v>23.46</v>
      </c>
      <c r="C2049" s="93" t="str">
        <f t="shared" ref="C2049:C2112" si="102">S1923</f>
        <v>NO INFO</v>
      </c>
      <c r="Q2049" s="64" t="s">
        <v>3397</v>
      </c>
      <c r="R2049" s="34">
        <v>24</v>
      </c>
      <c r="S2049" s="34" t="s">
        <v>795</v>
      </c>
    </row>
    <row r="2050" spans="1:19">
      <c r="A2050" s="34" t="str">
        <f t="shared" si="100"/>
        <v>Lemon Meringue PreRolls- W25</v>
      </c>
      <c r="B2050" s="93">
        <f t="shared" si="101"/>
        <v>23.47</v>
      </c>
      <c r="C2050" s="93" t="str">
        <f t="shared" si="102"/>
        <v>NO INFO</v>
      </c>
      <c r="Q2050" s="64" t="s">
        <v>3414</v>
      </c>
      <c r="R2050" s="34">
        <v>24</v>
      </c>
      <c r="S2050" s="34" t="s">
        <v>763</v>
      </c>
    </row>
    <row r="2051" spans="1:19">
      <c r="A2051" s="34" t="str">
        <f t="shared" si="100"/>
        <v>MK Ultra- W1</v>
      </c>
      <c r="B2051" s="93">
        <f t="shared" si="101"/>
        <v>23.47</v>
      </c>
      <c r="C2051" s="93">
        <f t="shared" si="102"/>
        <v>0.11</v>
      </c>
      <c r="Q2051" s="64" t="s">
        <v>3417</v>
      </c>
      <c r="R2051" s="34">
        <v>24</v>
      </c>
      <c r="S2051" s="34" t="s">
        <v>763</v>
      </c>
    </row>
    <row r="2052" spans="1:19">
      <c r="A2052" s="34" t="str">
        <f t="shared" si="100"/>
        <v>Chem Mint Cookies- W32</v>
      </c>
      <c r="B2052" s="93">
        <f t="shared" si="101"/>
        <v>23.47</v>
      </c>
      <c r="C2052" s="93">
        <f t="shared" si="102"/>
        <v>0</v>
      </c>
      <c r="Q2052" s="64" t="s">
        <v>3443</v>
      </c>
      <c r="R2052" s="34">
        <v>24</v>
      </c>
      <c r="S2052" s="34" t="s">
        <v>763</v>
      </c>
    </row>
    <row r="2053" spans="1:19">
      <c r="A2053" s="34" t="str">
        <f t="shared" si="100"/>
        <v>Green Dream- W33</v>
      </c>
      <c r="B2053" s="93">
        <f t="shared" si="101"/>
        <v>23.49</v>
      </c>
      <c r="C2053" s="93">
        <f t="shared" si="102"/>
        <v>0.11</v>
      </c>
      <c r="Q2053" s="64" t="s">
        <v>3447</v>
      </c>
      <c r="R2053" s="34">
        <v>24</v>
      </c>
      <c r="S2053" s="34" t="s">
        <v>795</v>
      </c>
    </row>
    <row r="2054" spans="1:19">
      <c r="A2054" s="34" t="str">
        <f t="shared" si="100"/>
        <v>Tangie Cookies-W37</v>
      </c>
      <c r="B2054" s="93">
        <f t="shared" si="101"/>
        <v>23.5</v>
      </c>
      <c r="C2054" s="93" t="str">
        <f t="shared" si="102"/>
        <v>NO INFO</v>
      </c>
      <c r="Q2054" s="64" t="s">
        <v>3635</v>
      </c>
      <c r="R2054" s="34">
        <v>24</v>
      </c>
      <c r="S2054" s="34" t="s">
        <v>763</v>
      </c>
    </row>
    <row r="2055" spans="1:19">
      <c r="A2055" s="34" t="str">
        <f t="shared" si="100"/>
        <v>Cookie Breath- REUP- W7a</v>
      </c>
      <c r="B2055" s="93">
        <f t="shared" si="101"/>
        <v>23.5</v>
      </c>
      <c r="C2055" s="93" t="str">
        <f t="shared" si="102"/>
        <v>NO INFO</v>
      </c>
      <c r="Q2055" s="34" t="s">
        <v>3851</v>
      </c>
      <c r="R2055" s="34">
        <v>24</v>
      </c>
      <c r="S2055" s="34" t="s">
        <v>763</v>
      </c>
    </row>
    <row r="2056" spans="1:19">
      <c r="A2056" s="34" t="str">
        <f t="shared" si="100"/>
        <v>Skywalker OG- Dutchy- W7a</v>
      </c>
      <c r="B2056" s="93">
        <f t="shared" si="101"/>
        <v>23.5</v>
      </c>
      <c r="C2056" s="93">
        <f t="shared" si="102"/>
        <v>0.3</v>
      </c>
      <c r="Q2056" s="34" t="s">
        <v>3851</v>
      </c>
      <c r="R2056" s="34">
        <v>24</v>
      </c>
      <c r="S2056" s="34" t="s">
        <v>763</v>
      </c>
    </row>
    <row r="2057" spans="1:19">
      <c r="A2057" s="34" t="str">
        <f t="shared" si="100"/>
        <v>Sour Strawberry Kush Platinum- Phat Panda- W7a</v>
      </c>
      <c r="B2057" s="93">
        <f t="shared" si="101"/>
        <v>23.5</v>
      </c>
      <c r="C2057" s="93" t="str">
        <f t="shared" si="102"/>
        <v>NO INFO</v>
      </c>
      <c r="Q2057" s="36" t="s">
        <v>3889</v>
      </c>
      <c r="R2057" s="36">
        <v>24</v>
      </c>
      <c r="S2057" s="36" t="s">
        <v>763</v>
      </c>
    </row>
    <row r="2058" spans="1:19">
      <c r="A2058" s="34" t="str">
        <f t="shared" si="100"/>
        <v>Tranquil Forest- Gilz Nilz Jar- W9a</v>
      </c>
      <c r="B2058" s="93">
        <f t="shared" si="101"/>
        <v>23.5</v>
      </c>
      <c r="C2058" s="93" t="str">
        <f t="shared" si="102"/>
        <v>NO INFO</v>
      </c>
      <c r="Q2058" s="36" t="s">
        <v>4033</v>
      </c>
      <c r="R2058" s="36">
        <v>24</v>
      </c>
      <c r="S2058" s="36">
        <v>0</v>
      </c>
    </row>
    <row r="2059" spans="1:19">
      <c r="A2059" s="34" t="str">
        <f t="shared" si="100"/>
        <v>Chocolate LemDawg Dream City- W16a</v>
      </c>
      <c r="B2059" s="93">
        <f t="shared" si="101"/>
        <v>23.5</v>
      </c>
      <c r="C2059" s="93" t="str">
        <f t="shared" si="102"/>
        <v>NO INFO</v>
      </c>
      <c r="Q2059" s="36" t="s">
        <v>4031</v>
      </c>
      <c r="R2059" s="36">
        <v>24</v>
      </c>
      <c r="S2059" s="36">
        <v>0</v>
      </c>
    </row>
    <row r="2060" spans="1:19">
      <c r="A2060" s="34" t="str">
        <f t="shared" si="100"/>
        <v>Super Lemon Haze- Western Cultured (Pre-roll)- W20a</v>
      </c>
      <c r="B2060" s="93">
        <f t="shared" si="101"/>
        <v>23.5</v>
      </c>
      <c r="C2060" s="93" t="str">
        <f t="shared" si="102"/>
        <v>No INFO</v>
      </c>
      <c r="Q2060" s="34" t="s">
        <v>4150</v>
      </c>
      <c r="R2060" s="34">
        <v>24</v>
      </c>
      <c r="S2060" s="34" t="s">
        <v>763</v>
      </c>
    </row>
    <row r="2061" spans="1:19">
      <c r="A2061" s="34" t="str">
        <f t="shared" si="100"/>
        <v>Afghan- W23</v>
      </c>
      <c r="B2061" s="93">
        <f t="shared" si="101"/>
        <v>23.5</v>
      </c>
      <c r="C2061" s="93" t="str">
        <f t="shared" si="102"/>
        <v>NO INFO</v>
      </c>
      <c r="Q2061" s="36" t="s">
        <v>4286</v>
      </c>
      <c r="R2061" s="34">
        <v>24</v>
      </c>
      <c r="S2061" s="34" t="s">
        <v>763</v>
      </c>
    </row>
    <row r="2062" spans="1:19">
      <c r="A2062" s="34" t="str">
        <f t="shared" si="100"/>
        <v>Orange Kush (Pre-roll)- W23</v>
      </c>
      <c r="B2062" s="93">
        <f t="shared" si="101"/>
        <v>23.5</v>
      </c>
      <c r="C2062" s="93" t="str">
        <f t="shared" si="102"/>
        <v>NO INFO</v>
      </c>
      <c r="Q2062" s="36" t="s">
        <v>4322</v>
      </c>
      <c r="R2062" s="34">
        <v>24</v>
      </c>
      <c r="S2062" s="34" t="s">
        <v>795</v>
      </c>
    </row>
    <row r="2063" spans="1:19">
      <c r="A2063" s="34" t="str">
        <f t="shared" si="100"/>
        <v>Fruit Punch- W25</v>
      </c>
      <c r="B2063" s="93">
        <f t="shared" si="101"/>
        <v>23.5</v>
      </c>
      <c r="C2063" s="93">
        <f t="shared" si="102"/>
        <v>0</v>
      </c>
      <c r="Q2063" s="36" t="s">
        <v>4386</v>
      </c>
      <c r="R2063" s="34">
        <v>24</v>
      </c>
      <c r="S2063" s="34" t="s">
        <v>763</v>
      </c>
    </row>
    <row r="2064" spans="1:19">
      <c r="A2064" s="34" t="str">
        <f t="shared" si="100"/>
        <v>Hashtag OG Preroll- W33</v>
      </c>
      <c r="B2064" s="93">
        <f t="shared" si="101"/>
        <v>23.5</v>
      </c>
      <c r="C2064" s="93">
        <f t="shared" si="102"/>
        <v>0.9</v>
      </c>
      <c r="Q2064" s="36" t="s">
        <v>4392</v>
      </c>
      <c r="R2064" s="34">
        <v>24</v>
      </c>
      <c r="S2064" s="34" t="s">
        <v>763</v>
      </c>
    </row>
    <row r="2065" spans="1:19">
      <c r="A2065" s="34" t="str">
        <f t="shared" si="100"/>
        <v>Querkle Preroll-W35</v>
      </c>
      <c r="B2065" s="93">
        <f t="shared" si="101"/>
        <v>23.5</v>
      </c>
      <c r="C2065" s="93" t="str">
        <f t="shared" si="102"/>
        <v>NO INFO</v>
      </c>
      <c r="Q2065" s="36" t="s">
        <v>4399</v>
      </c>
      <c r="R2065" s="34">
        <v>24</v>
      </c>
      <c r="S2065" s="34" t="s">
        <v>763</v>
      </c>
    </row>
    <row r="2066" spans="1:19">
      <c r="A2066" s="34" t="str">
        <f t="shared" si="100"/>
        <v>G Cut- W36</v>
      </c>
      <c r="B2066" s="93">
        <f t="shared" si="101"/>
        <v>23.5</v>
      </c>
      <c r="C2066" s="93" t="str">
        <f t="shared" si="102"/>
        <v>NO INFO</v>
      </c>
      <c r="Q2066" s="36" t="s">
        <v>3932</v>
      </c>
      <c r="R2066" s="36">
        <v>24.01</v>
      </c>
      <c r="S2066" s="36">
        <v>0.23</v>
      </c>
    </row>
    <row r="2067" spans="1:19">
      <c r="A2067" s="34" t="str">
        <f t="shared" si="100"/>
        <v>Super Nova- W36</v>
      </c>
      <c r="B2067" s="93">
        <f t="shared" si="101"/>
        <v>23.5</v>
      </c>
      <c r="C2067" s="93">
        <f t="shared" si="102"/>
        <v>0.11</v>
      </c>
      <c r="Q2067" s="34" t="s">
        <v>4420</v>
      </c>
      <c r="R2067" s="34">
        <v>24.04</v>
      </c>
      <c r="S2067" s="34">
        <v>0</v>
      </c>
    </row>
    <row r="2068" spans="1:19">
      <c r="A2068" s="34" t="str">
        <f t="shared" si="100"/>
        <v>Sunset Sherbet Mini Buds- W37</v>
      </c>
      <c r="B2068" s="93">
        <f t="shared" si="101"/>
        <v>23.54</v>
      </c>
      <c r="C2068" s="93" t="str">
        <f t="shared" si="102"/>
        <v>NO INFO</v>
      </c>
      <c r="Q2068" s="34" t="s">
        <v>4438</v>
      </c>
      <c r="R2068" s="34">
        <v>24.04</v>
      </c>
      <c r="S2068" s="34">
        <v>0.05</v>
      </c>
    </row>
    <row r="2069" spans="1:19">
      <c r="A2069" s="34" t="str">
        <f t="shared" si="100"/>
        <v>Sunset Sherbert- W1</v>
      </c>
      <c r="B2069" s="93">
        <f t="shared" si="101"/>
        <v>23.54</v>
      </c>
      <c r="C2069" s="93">
        <f t="shared" si="102"/>
        <v>0.28999999999999998</v>
      </c>
      <c r="Q2069" s="36" t="s">
        <v>3935</v>
      </c>
      <c r="R2069" s="36">
        <v>24.09</v>
      </c>
      <c r="S2069" s="36">
        <v>0.25</v>
      </c>
    </row>
    <row r="2070" spans="1:19">
      <c r="A2070" s="34" t="str">
        <f t="shared" si="100"/>
        <v>Afghan Joint- W39</v>
      </c>
      <c r="B2070" s="93">
        <f t="shared" si="101"/>
        <v>23.55</v>
      </c>
      <c r="C2070" s="93" t="str">
        <f t="shared" si="102"/>
        <v>NO INFO</v>
      </c>
      <c r="Q2070" s="34" t="s">
        <v>2274</v>
      </c>
      <c r="R2070" s="34">
        <v>24.1</v>
      </c>
      <c r="S2070" s="34">
        <v>0.2</v>
      </c>
    </row>
    <row r="2071" spans="1:19">
      <c r="A2071" s="34" t="str">
        <f t="shared" si="100"/>
        <v>RYO Dutchberry- W1</v>
      </c>
      <c r="B2071" s="93">
        <f t="shared" si="101"/>
        <v>23.55</v>
      </c>
      <c r="C2071" s="93">
        <f t="shared" si="102"/>
        <v>0.06</v>
      </c>
      <c r="Q2071" s="34" t="s">
        <v>2357</v>
      </c>
      <c r="R2071" s="34">
        <v>24.1</v>
      </c>
      <c r="S2071" s="34" t="s">
        <v>763</v>
      </c>
    </row>
    <row r="2072" spans="1:19">
      <c r="A2072" s="34" t="str">
        <f t="shared" si="100"/>
        <v>Star Dawg- W37</v>
      </c>
      <c r="B2072" s="93">
        <f t="shared" si="101"/>
        <v>23.6</v>
      </c>
      <c r="C2072" s="93" t="str">
        <f t="shared" si="102"/>
        <v>NO INFO</v>
      </c>
      <c r="Q2072" s="34" t="s">
        <v>2412</v>
      </c>
      <c r="R2072" s="34">
        <v>24.1</v>
      </c>
      <c r="S2072" s="34" t="s">
        <v>763</v>
      </c>
    </row>
    <row r="2073" spans="1:19">
      <c r="A2073" s="34" t="str">
        <f t="shared" si="100"/>
        <v>Hash Plant- W1</v>
      </c>
      <c r="B2073" s="93">
        <f t="shared" si="101"/>
        <v>23.6</v>
      </c>
      <c r="C2073" s="93" t="str">
        <f t="shared" si="102"/>
        <v>NO INFO</v>
      </c>
      <c r="Q2073" s="34" t="s">
        <v>2547</v>
      </c>
      <c r="R2073" s="34">
        <v>24.1</v>
      </c>
      <c r="S2073" s="34">
        <v>0.5</v>
      </c>
    </row>
    <row r="2074" spans="1:19">
      <c r="A2074" s="34" t="str">
        <f t="shared" si="100"/>
        <v>Mango Kush- Golden Tree- W7a</v>
      </c>
      <c r="B2074" s="93">
        <f t="shared" si="101"/>
        <v>23.6</v>
      </c>
      <c r="C2074" s="93" t="str">
        <f t="shared" si="102"/>
        <v>NO INFO</v>
      </c>
      <c r="Q2074" s="34" t="s">
        <v>2575</v>
      </c>
      <c r="R2074" s="34">
        <v>24.1</v>
      </c>
      <c r="S2074" s="34" t="s">
        <v>763</v>
      </c>
    </row>
    <row r="2075" spans="1:19">
      <c r="A2075" s="34" t="str">
        <f t="shared" si="100"/>
        <v>WiFi OG Tiny Trees- Treehawk Farms- W7a</v>
      </c>
      <c r="B2075" s="93">
        <f t="shared" si="101"/>
        <v>23.6</v>
      </c>
      <c r="C2075" s="93" t="str">
        <f t="shared" si="102"/>
        <v>NO INFO</v>
      </c>
      <c r="Q2075" s="34" t="s">
        <v>2589</v>
      </c>
      <c r="R2075" s="34">
        <v>24.1</v>
      </c>
      <c r="S2075" s="34" t="s">
        <v>763</v>
      </c>
    </row>
    <row r="2076" spans="1:19">
      <c r="A2076" s="34" t="str">
        <f t="shared" si="100"/>
        <v>Top Cut- Paris OG- W9a</v>
      </c>
      <c r="B2076" s="93">
        <f t="shared" si="101"/>
        <v>23.6</v>
      </c>
      <c r="C2076" s="93" t="str">
        <f t="shared" si="102"/>
        <v>NO INFO</v>
      </c>
      <c r="Q2076" s="34" t="s">
        <v>2591</v>
      </c>
      <c r="R2076" s="34">
        <v>24.1</v>
      </c>
      <c r="S2076" s="34">
        <v>0.8</v>
      </c>
    </row>
    <row r="2077" spans="1:19">
      <c r="A2077" s="34" t="str">
        <f t="shared" si="100"/>
        <v>Dutch Treat by Cascade Growers- W18</v>
      </c>
      <c r="B2077" s="93">
        <f t="shared" si="101"/>
        <v>23.6</v>
      </c>
      <c r="C2077" s="93" t="str">
        <f t="shared" si="102"/>
        <v>NO INFO</v>
      </c>
      <c r="Q2077" s="34" t="s">
        <v>2758</v>
      </c>
      <c r="R2077" s="34">
        <v>24.1</v>
      </c>
      <c r="S2077" s="34" t="s">
        <v>763</v>
      </c>
    </row>
    <row r="2078" spans="1:19">
      <c r="A2078" s="34" t="str">
        <f t="shared" si="100"/>
        <v>Zambian Sonic Green- W16a</v>
      </c>
      <c r="B2078" s="93">
        <f t="shared" si="101"/>
        <v>23.6</v>
      </c>
      <c r="C2078" s="93">
        <f t="shared" si="102"/>
        <v>0.5</v>
      </c>
      <c r="Q2078" s="34" t="s">
        <v>2849</v>
      </c>
      <c r="R2078" s="34">
        <v>24.1</v>
      </c>
      <c r="S2078" s="34" t="s">
        <v>763</v>
      </c>
    </row>
    <row r="2079" spans="1:19">
      <c r="A2079" s="34" t="str">
        <f t="shared" si="100"/>
        <v>SPP Trap Star (Indica Preroll)- W9b</v>
      </c>
      <c r="B2079" s="93">
        <f t="shared" si="101"/>
        <v>23.6</v>
      </c>
      <c r="C2079" s="93" t="str">
        <f t="shared" si="102"/>
        <v>NO INFO</v>
      </c>
      <c r="Q2079" s="34" t="s">
        <v>2867</v>
      </c>
      <c r="R2079" s="34">
        <v>24.1</v>
      </c>
      <c r="S2079" s="34" t="s">
        <v>763</v>
      </c>
    </row>
    <row r="2080" spans="1:19">
      <c r="A2080" s="34" t="str">
        <f t="shared" si="100"/>
        <v>Mt. Rainier #10- W25</v>
      </c>
      <c r="B2080" s="93">
        <f t="shared" si="101"/>
        <v>23.6</v>
      </c>
      <c r="C2080" s="93">
        <f t="shared" si="102"/>
        <v>0.04</v>
      </c>
      <c r="Q2080" s="36" t="s">
        <v>3305</v>
      </c>
      <c r="R2080" s="34">
        <v>24.1</v>
      </c>
      <c r="S2080" s="34" t="s">
        <v>763</v>
      </c>
    </row>
    <row r="2081" spans="1:19">
      <c r="A2081" s="34" t="str">
        <f t="shared" si="100"/>
        <v>ART- Galactic Glue Preroll- W28</v>
      </c>
      <c r="B2081" s="93">
        <f t="shared" si="101"/>
        <v>23.6</v>
      </c>
      <c r="C2081" s="93" t="str">
        <f t="shared" si="102"/>
        <v>NO INFO</v>
      </c>
      <c r="Q2081" s="64" t="s">
        <v>3581</v>
      </c>
      <c r="R2081" s="34">
        <v>24.1</v>
      </c>
      <c r="S2081" s="34" t="s">
        <v>763</v>
      </c>
    </row>
    <row r="2082" spans="1:19">
      <c r="A2082" s="34" t="str">
        <f t="shared" si="100"/>
        <v>Flower Super Silver Haze- W34</v>
      </c>
      <c r="B2082" s="93">
        <f t="shared" si="101"/>
        <v>23.6</v>
      </c>
      <c r="C2082" s="93" t="str">
        <f t="shared" si="102"/>
        <v>NO INFO</v>
      </c>
      <c r="Q2082" s="81" t="s">
        <v>3702</v>
      </c>
      <c r="R2082" s="82">
        <v>24.1</v>
      </c>
      <c r="S2082" s="82" t="s">
        <v>763</v>
      </c>
    </row>
    <row r="2083" spans="1:19">
      <c r="A2083" s="34" t="str">
        <f t="shared" si="100"/>
        <v>Dutch Treat- W35</v>
      </c>
      <c r="B2083" s="93">
        <f t="shared" si="101"/>
        <v>23.6</v>
      </c>
      <c r="C2083" s="93">
        <f t="shared" si="102"/>
        <v>0.3</v>
      </c>
      <c r="Q2083" s="36" t="s">
        <v>4211</v>
      </c>
      <c r="R2083" s="36">
        <v>24.1</v>
      </c>
      <c r="S2083" s="36">
        <v>0</v>
      </c>
    </row>
    <row r="2084" spans="1:19">
      <c r="A2084" s="34" t="str">
        <f t="shared" si="100"/>
        <v>GSC Preroll- W35</v>
      </c>
      <c r="B2084" s="93">
        <f t="shared" si="101"/>
        <v>23.6</v>
      </c>
      <c r="C2084" s="93" t="str">
        <f t="shared" si="102"/>
        <v>NO INFO</v>
      </c>
      <c r="Q2084" s="36" t="s">
        <v>4342</v>
      </c>
      <c r="R2084" s="34">
        <v>24.1</v>
      </c>
      <c r="S2084" s="34" t="s">
        <v>763</v>
      </c>
    </row>
    <row r="2085" spans="1:19">
      <c r="A2085" s="34" t="str">
        <f t="shared" si="100"/>
        <v>Jenny Kush- W36</v>
      </c>
      <c r="B2085" s="93">
        <f t="shared" si="101"/>
        <v>23.61</v>
      </c>
      <c r="C2085" s="93">
        <f t="shared" si="102"/>
        <v>7.0000000000000007E-2</v>
      </c>
      <c r="Q2085" s="36" t="s">
        <v>4528</v>
      </c>
      <c r="R2085" s="36">
        <v>24.16</v>
      </c>
      <c r="S2085" s="36">
        <v>0.75</v>
      </c>
    </row>
    <row r="2086" spans="1:19">
      <c r="A2086" s="34" t="str">
        <f t="shared" si="100"/>
        <v>One Love- W39</v>
      </c>
      <c r="B2086" s="93">
        <f t="shared" si="101"/>
        <v>23.63</v>
      </c>
      <c r="C2086" s="93" t="str">
        <f t="shared" si="102"/>
        <v>NO INFO</v>
      </c>
      <c r="Q2086" s="36" t="s">
        <v>3990</v>
      </c>
      <c r="R2086" s="65">
        <v>24.18</v>
      </c>
      <c r="S2086" s="65">
        <v>0</v>
      </c>
    </row>
    <row r="2087" spans="1:19">
      <c r="A2087" s="34" t="str">
        <f t="shared" si="100"/>
        <v>Ogre Kush- W25</v>
      </c>
      <c r="B2087" s="93">
        <f t="shared" si="101"/>
        <v>23.64</v>
      </c>
      <c r="C2087" s="93">
        <f t="shared" si="102"/>
        <v>1.56</v>
      </c>
      <c r="Q2087" s="34" t="s">
        <v>2337</v>
      </c>
      <c r="R2087" s="34">
        <v>24.2</v>
      </c>
      <c r="S2087" s="34" t="s">
        <v>763</v>
      </c>
    </row>
    <row r="2088" spans="1:19">
      <c r="A2088" s="34" t="str">
        <f t="shared" si="100"/>
        <v>Wi Fi O.G. by Lazy Bee Gardens- W8</v>
      </c>
      <c r="B2088" s="93">
        <f t="shared" si="101"/>
        <v>23.65</v>
      </c>
      <c r="C2088" s="93">
        <f t="shared" si="102"/>
        <v>0.3</v>
      </c>
      <c r="Q2088" s="34" t="s">
        <v>2530</v>
      </c>
      <c r="R2088" s="34">
        <v>24.2</v>
      </c>
      <c r="S2088" s="34">
        <v>0.3</v>
      </c>
    </row>
    <row r="2089" spans="1:19">
      <c r="A2089" s="34" t="str">
        <f t="shared" si="100"/>
        <v>Trainwreck- W39</v>
      </c>
      <c r="B2089" s="93">
        <f t="shared" si="101"/>
        <v>23.67</v>
      </c>
      <c r="C2089" s="93">
        <f t="shared" si="102"/>
        <v>0.4</v>
      </c>
      <c r="Q2089" s="34" t="s">
        <v>2597</v>
      </c>
      <c r="R2089" s="34">
        <v>24.2</v>
      </c>
      <c r="S2089" s="34">
        <v>0.5</v>
      </c>
    </row>
    <row r="2090" spans="1:19">
      <c r="A2090" s="34" t="str">
        <f t="shared" si="100"/>
        <v>Blue Dream- W33</v>
      </c>
      <c r="B2090" s="93">
        <f t="shared" si="101"/>
        <v>23.7</v>
      </c>
      <c r="C2090" s="93">
        <f t="shared" si="102"/>
        <v>0</v>
      </c>
      <c r="Q2090" s="34" t="s">
        <v>2639</v>
      </c>
      <c r="R2090" s="34">
        <v>24.2</v>
      </c>
      <c r="S2090" s="34" t="s">
        <v>763</v>
      </c>
    </row>
    <row r="2091" spans="1:19">
      <c r="A2091" s="34" t="str">
        <f t="shared" si="100"/>
        <v>9 lb Hammer- W2</v>
      </c>
      <c r="B2091" s="93">
        <f t="shared" si="101"/>
        <v>23.7</v>
      </c>
      <c r="C2091" s="93" t="str">
        <f t="shared" si="102"/>
        <v>No INFO</v>
      </c>
      <c r="Q2091" s="34" t="s">
        <v>2878</v>
      </c>
      <c r="R2091" s="34">
        <v>24.2</v>
      </c>
      <c r="S2091" s="34">
        <v>0.2</v>
      </c>
    </row>
    <row r="2092" spans="1:19">
      <c r="A2092" s="34" t="str">
        <f t="shared" si="100"/>
        <v>Wedding Cake- Exotikz- W7a</v>
      </c>
      <c r="B2092" s="93">
        <f t="shared" si="101"/>
        <v>23.7</v>
      </c>
      <c r="C2092" s="93">
        <f t="shared" si="102"/>
        <v>0.1</v>
      </c>
      <c r="Q2092" s="36" t="s">
        <v>3009</v>
      </c>
      <c r="R2092" s="34">
        <v>24.2</v>
      </c>
      <c r="S2092" s="34" t="s">
        <v>795</v>
      </c>
    </row>
    <row r="2093" spans="1:19">
      <c r="A2093" s="34" t="str">
        <f t="shared" si="100"/>
        <v>Blackberry Kush by Craft Cannabis- W18</v>
      </c>
      <c r="B2093" s="93">
        <f t="shared" si="101"/>
        <v>23.7</v>
      </c>
      <c r="C2093" s="93" t="str">
        <f t="shared" si="102"/>
        <v>NO INFO</v>
      </c>
      <c r="Q2093" s="36" t="s">
        <v>3320</v>
      </c>
      <c r="R2093" s="34">
        <v>24.2</v>
      </c>
      <c r="S2093" s="34" t="s">
        <v>763</v>
      </c>
    </row>
    <row r="2094" spans="1:19">
      <c r="A2094" s="34" t="str">
        <f t="shared" si="100"/>
        <v>Quantum Leap Artizen- W16a</v>
      </c>
      <c r="B2094" s="93">
        <f t="shared" si="101"/>
        <v>23.7</v>
      </c>
      <c r="C2094" s="93" t="str">
        <f t="shared" si="102"/>
        <v>NO INFO</v>
      </c>
      <c r="Q2094" s="64" t="s">
        <v>3681</v>
      </c>
      <c r="R2094" s="34">
        <v>24.2</v>
      </c>
      <c r="S2094" s="34" t="s">
        <v>763</v>
      </c>
    </row>
    <row r="2095" spans="1:19">
      <c r="A2095" s="34" t="str">
        <f t="shared" si="100"/>
        <v>Space Goo Artizen - W16a</v>
      </c>
      <c r="B2095" s="93">
        <f t="shared" si="101"/>
        <v>23.7</v>
      </c>
      <c r="C2095" s="93" t="str">
        <f t="shared" si="102"/>
        <v>No INFO</v>
      </c>
      <c r="Q2095" s="36" t="s">
        <v>4014</v>
      </c>
      <c r="R2095" s="34">
        <v>24.2</v>
      </c>
      <c r="S2095" s="34">
        <v>0.5</v>
      </c>
    </row>
    <row r="2096" spans="1:19">
      <c r="A2096" s="34" t="str">
        <f t="shared" si="100"/>
        <v>SPP Liberty Haze (Hybrid Preroll)- W9b</v>
      </c>
      <c r="B2096" s="93">
        <f t="shared" si="101"/>
        <v>23.7</v>
      </c>
      <c r="C2096" s="93" t="str">
        <f t="shared" si="102"/>
        <v>NO INFO</v>
      </c>
      <c r="Q2096" s="36" t="s">
        <v>4252</v>
      </c>
      <c r="R2096" s="34">
        <v>24.2</v>
      </c>
      <c r="S2096" s="34" t="s">
        <v>763</v>
      </c>
    </row>
    <row r="2097" spans="1:19">
      <c r="A2097" s="34" t="str">
        <f t="shared" si="100"/>
        <v>Flavor Blue- W24</v>
      </c>
      <c r="B2097" s="93">
        <f t="shared" si="101"/>
        <v>23.7</v>
      </c>
      <c r="C2097" s="93" t="str">
        <f t="shared" si="102"/>
        <v>NO INFO</v>
      </c>
      <c r="Q2097" s="36" t="s">
        <v>4375</v>
      </c>
      <c r="R2097" s="34">
        <v>24.2</v>
      </c>
      <c r="S2097" s="34" t="s">
        <v>795</v>
      </c>
    </row>
    <row r="2098" spans="1:19">
      <c r="A2098" s="34" t="str">
        <f t="shared" si="100"/>
        <v>Goji OG- W25</v>
      </c>
      <c r="B2098" s="93">
        <f t="shared" si="101"/>
        <v>23.7</v>
      </c>
      <c r="C2098" s="93">
        <f t="shared" si="102"/>
        <v>1</v>
      </c>
      <c r="Q2098" s="36" t="s">
        <v>4389</v>
      </c>
      <c r="R2098" s="34">
        <v>24.2</v>
      </c>
      <c r="S2098" s="34" t="s">
        <v>763</v>
      </c>
    </row>
    <row r="2099" spans="1:19">
      <c r="A2099" s="34" t="str">
        <f t="shared" si="100"/>
        <v>LA Confidential- W32</v>
      </c>
      <c r="B2099" s="93">
        <f t="shared" si="101"/>
        <v>23.7</v>
      </c>
      <c r="C2099" s="93" t="str">
        <f t="shared" si="102"/>
        <v>NO INFO</v>
      </c>
      <c r="Q2099" s="36" t="s">
        <v>4469</v>
      </c>
      <c r="R2099" s="34">
        <v>24.2</v>
      </c>
      <c r="S2099" s="34">
        <v>0.09</v>
      </c>
    </row>
    <row r="2100" spans="1:19">
      <c r="A2100" s="34" t="str">
        <f t="shared" si="100"/>
        <v>LA Confidential Preroll- W32</v>
      </c>
      <c r="B2100" s="93">
        <f t="shared" si="101"/>
        <v>23.7</v>
      </c>
      <c r="C2100" s="93" t="str">
        <f t="shared" si="102"/>
        <v>No INFO</v>
      </c>
      <c r="Q2100" s="36" t="s">
        <v>3902</v>
      </c>
      <c r="R2100" s="36">
        <v>24.23</v>
      </c>
      <c r="S2100" s="36">
        <v>0.19</v>
      </c>
    </row>
    <row r="2101" spans="1:19">
      <c r="A2101" s="34" t="str">
        <f t="shared" si="100"/>
        <v>Flower Green Crack- W34</v>
      </c>
      <c r="B2101" s="93">
        <f t="shared" si="101"/>
        <v>23.7</v>
      </c>
      <c r="C2101" s="93">
        <f t="shared" si="102"/>
        <v>0.1</v>
      </c>
      <c r="Q2101" s="64" t="s">
        <v>3625</v>
      </c>
      <c r="R2101" s="34">
        <v>24.25</v>
      </c>
      <c r="S2101" s="34" t="s">
        <v>763</v>
      </c>
    </row>
    <row r="2102" spans="1:19">
      <c r="A2102" s="34" t="str">
        <f t="shared" si="100"/>
        <v>Blackberry Kush- W35</v>
      </c>
      <c r="B2102" s="93">
        <f t="shared" si="101"/>
        <v>23.7</v>
      </c>
      <c r="C2102" s="93" t="str">
        <f t="shared" si="102"/>
        <v>NO INFO</v>
      </c>
      <c r="Q2102" s="36" t="s">
        <v>3804</v>
      </c>
      <c r="R2102" s="36">
        <v>24.27</v>
      </c>
      <c r="S2102" s="36">
        <v>0.12</v>
      </c>
    </row>
    <row r="2103" spans="1:19">
      <c r="A2103" s="34" t="str">
        <f t="shared" si="100"/>
        <v>Diesel- W36</v>
      </c>
      <c r="B2103" s="93">
        <f t="shared" si="101"/>
        <v>23.73</v>
      </c>
      <c r="C2103" s="93">
        <f t="shared" si="102"/>
        <v>2.06</v>
      </c>
      <c r="Q2103" s="36" t="s">
        <v>3805</v>
      </c>
      <c r="R2103" s="36">
        <v>24.27</v>
      </c>
      <c r="S2103" s="36">
        <v>0.1</v>
      </c>
    </row>
    <row r="2104" spans="1:19">
      <c r="A2104" s="34" t="str">
        <f t="shared" si="100"/>
        <v>Double Dream- W25</v>
      </c>
      <c r="B2104" s="93">
        <f t="shared" si="101"/>
        <v>23.77</v>
      </c>
      <c r="C2104" s="93">
        <f t="shared" si="102"/>
        <v>0.09</v>
      </c>
      <c r="Q2104" s="34" t="s">
        <v>2559</v>
      </c>
      <c r="R2104" s="34">
        <v>24.3</v>
      </c>
      <c r="S2104" s="34" t="s">
        <v>763</v>
      </c>
    </row>
    <row r="2105" spans="1:19">
      <c r="A2105" s="34" t="str">
        <f t="shared" si="100"/>
        <v>Orange Blossom by Falcanna- W8</v>
      </c>
      <c r="B2105" s="93">
        <f t="shared" si="101"/>
        <v>23.77</v>
      </c>
      <c r="C2105" s="93">
        <f t="shared" si="102"/>
        <v>0.09</v>
      </c>
      <c r="Q2105" s="34" t="s">
        <v>2793</v>
      </c>
      <c r="R2105" s="34">
        <v>24.3</v>
      </c>
      <c r="S2105" s="34" t="s">
        <v>763</v>
      </c>
    </row>
    <row r="2106" spans="1:19">
      <c r="A2106" s="34" t="str">
        <f t="shared" si="100"/>
        <v>Black Diesel- W33</v>
      </c>
      <c r="B2106" s="93">
        <f t="shared" si="101"/>
        <v>23.8</v>
      </c>
      <c r="C2106" s="93" t="str">
        <f t="shared" si="102"/>
        <v>NO INFO</v>
      </c>
      <c r="Q2106" s="34" t="s">
        <v>2818</v>
      </c>
      <c r="R2106" s="34">
        <v>24.3</v>
      </c>
      <c r="S2106" s="34" t="s">
        <v>763</v>
      </c>
    </row>
    <row r="2107" spans="1:19">
      <c r="A2107" s="34" t="str">
        <f t="shared" si="100"/>
        <v>Purple Kush- Snickle Fritz- W7a</v>
      </c>
      <c r="B2107" s="93">
        <f t="shared" si="101"/>
        <v>23.8</v>
      </c>
      <c r="C2107" s="93" t="str">
        <f t="shared" si="102"/>
        <v>NO INFO</v>
      </c>
      <c r="Q2107" s="36" t="s">
        <v>3163</v>
      </c>
      <c r="R2107" s="34">
        <v>24.3</v>
      </c>
      <c r="S2107" s="34" t="s">
        <v>763</v>
      </c>
    </row>
    <row r="2108" spans="1:19">
      <c r="A2108" s="34" t="str">
        <f t="shared" si="100"/>
        <v>Butter Cookie Crumbs- Cookie Jar Cannabis- W7a</v>
      </c>
      <c r="B2108" s="93">
        <f t="shared" si="101"/>
        <v>23.8</v>
      </c>
      <c r="C2108" s="93">
        <f t="shared" si="102"/>
        <v>0.5</v>
      </c>
      <c r="Q2108" s="36" t="s">
        <v>4048</v>
      </c>
      <c r="R2108" s="36">
        <v>24.3</v>
      </c>
      <c r="S2108" s="36">
        <v>0.1</v>
      </c>
    </row>
    <row r="2109" spans="1:19">
      <c r="A2109" s="34" t="str">
        <f t="shared" si="100"/>
        <v>Chernobyl- Dutchy- W7a</v>
      </c>
      <c r="B2109" s="93">
        <f t="shared" si="101"/>
        <v>23.8</v>
      </c>
      <c r="C2109" s="93">
        <f t="shared" si="102"/>
        <v>0.2</v>
      </c>
      <c r="Q2109" s="36" t="s">
        <v>4388</v>
      </c>
      <c r="R2109" s="34">
        <v>24.3</v>
      </c>
      <c r="S2109" s="34" t="s">
        <v>763</v>
      </c>
    </row>
    <row r="2110" spans="1:19">
      <c r="A2110" s="34" t="str">
        <f t="shared" si="100"/>
        <v>Starrdawg- Dutchy- W7a</v>
      </c>
      <c r="B2110" s="93">
        <f t="shared" si="101"/>
        <v>23.8</v>
      </c>
      <c r="C2110" s="93" t="str">
        <f t="shared" si="102"/>
        <v>NO INFO</v>
      </c>
      <c r="Q2110" s="36" t="s">
        <v>4402</v>
      </c>
      <c r="R2110" s="34">
        <v>24.3</v>
      </c>
      <c r="S2110" s="34" t="s">
        <v>763</v>
      </c>
    </row>
    <row r="2111" spans="1:19">
      <c r="A2111" s="34" t="str">
        <f t="shared" si="100"/>
        <v>Lamb's Bread by Cascade Growers- W18</v>
      </c>
      <c r="B2111" s="93">
        <f t="shared" si="101"/>
        <v>23.8</v>
      </c>
      <c r="C2111" s="93">
        <f t="shared" si="102"/>
        <v>0</v>
      </c>
      <c r="Q2111" s="36" t="s">
        <v>4561</v>
      </c>
      <c r="R2111" s="36">
        <v>24.32</v>
      </c>
      <c r="S2111" s="36">
        <v>0.02</v>
      </c>
    </row>
    <row r="2112" spans="1:19">
      <c r="A2112" s="34" t="str">
        <f t="shared" si="100"/>
        <v>La Confidential by Washington State Sweet Leaf Gardens- W18</v>
      </c>
      <c r="B2112" s="93">
        <f t="shared" si="101"/>
        <v>23.8</v>
      </c>
      <c r="C2112" s="93" t="str">
        <f t="shared" si="102"/>
        <v>NO INFO</v>
      </c>
      <c r="Q2112" s="36" t="s">
        <v>4559</v>
      </c>
      <c r="R2112" s="36">
        <v>24.33</v>
      </c>
      <c r="S2112" s="36">
        <v>0</v>
      </c>
    </row>
    <row r="2113" spans="1:19">
      <c r="A2113" s="34" t="str">
        <f t="shared" ref="A2113:A2176" si="103">Q1986</f>
        <v>Pink- Windy River- W20a</v>
      </c>
      <c r="B2113" s="93">
        <f t="shared" ref="B2113:B2176" si="104">R1987</f>
        <v>23.8</v>
      </c>
      <c r="C2113" s="93" t="str">
        <f t="shared" ref="C2113:C2176" si="105">S1987</f>
        <v>NO INFO</v>
      </c>
      <c r="Q2113" s="36" t="s">
        <v>4541</v>
      </c>
      <c r="R2113" s="34">
        <v>24.35</v>
      </c>
      <c r="S2113" s="34">
        <v>0.49</v>
      </c>
    </row>
    <row r="2114" spans="1:19">
      <c r="A2114" s="34" t="str">
        <f t="shared" si="103"/>
        <v>Cannabelle Sour Banana x Harlequin- W21a</v>
      </c>
      <c r="B2114" s="93">
        <f t="shared" si="104"/>
        <v>23.8</v>
      </c>
      <c r="C2114" s="93" t="str">
        <f t="shared" si="105"/>
        <v>NO INFO</v>
      </c>
      <c r="Q2114" s="34" t="s">
        <v>2275</v>
      </c>
      <c r="R2114" s="34">
        <v>24.4</v>
      </c>
      <c r="S2114" s="34" t="s">
        <v>763</v>
      </c>
    </row>
    <row r="2115" spans="1:19">
      <c r="A2115" s="34" t="str">
        <f t="shared" si="103"/>
        <v>Cherry Pie- W25</v>
      </c>
      <c r="B2115" s="93">
        <f t="shared" si="104"/>
        <v>23.8</v>
      </c>
      <c r="C2115" s="93" t="str">
        <f t="shared" si="105"/>
        <v>NO INFO</v>
      </c>
      <c r="Q2115" s="66" t="s">
        <v>2338</v>
      </c>
      <c r="R2115" s="34">
        <v>24.4</v>
      </c>
      <c r="S2115" s="34" t="s">
        <v>763</v>
      </c>
    </row>
    <row r="2116" spans="1:19">
      <c r="A2116" s="34" t="str">
        <f t="shared" si="103"/>
        <v>Lamb's Bread- W35</v>
      </c>
      <c r="B2116" s="93">
        <f t="shared" si="104"/>
        <v>23.8</v>
      </c>
      <c r="C2116" s="93">
        <f t="shared" si="105"/>
        <v>0</v>
      </c>
      <c r="Q2116" s="34" t="s">
        <v>2345</v>
      </c>
      <c r="R2116" s="34">
        <v>24.4</v>
      </c>
      <c r="S2116" s="34" t="s">
        <v>763</v>
      </c>
    </row>
    <row r="2117" spans="1:19">
      <c r="A2117" s="34" t="str">
        <f t="shared" si="103"/>
        <v>La Confidential- W35</v>
      </c>
      <c r="B2117" s="93">
        <f t="shared" si="104"/>
        <v>23.8</v>
      </c>
      <c r="C2117" s="93">
        <f t="shared" si="105"/>
        <v>0.2</v>
      </c>
      <c r="Q2117" s="34" t="s">
        <v>2449</v>
      </c>
      <c r="R2117" s="34">
        <v>24.4</v>
      </c>
      <c r="S2117" s="34" t="s">
        <v>795</v>
      </c>
    </row>
    <row r="2118" spans="1:19">
      <c r="A2118" s="34" t="str">
        <f t="shared" si="103"/>
        <v>Space Cand Preroll- W35</v>
      </c>
      <c r="B2118" s="93">
        <f t="shared" si="104"/>
        <v>23.8</v>
      </c>
      <c r="C2118" s="93" t="str">
        <f t="shared" si="105"/>
        <v>NO INFO</v>
      </c>
      <c r="Q2118" s="34" t="s">
        <v>2454</v>
      </c>
      <c r="R2118" s="34">
        <v>24.4</v>
      </c>
      <c r="S2118" s="34" t="s">
        <v>795</v>
      </c>
    </row>
    <row r="2119" spans="1:19">
      <c r="A2119" s="34" t="str">
        <f t="shared" si="103"/>
        <v>Lifted OG- W36</v>
      </c>
      <c r="B2119" s="93">
        <f t="shared" si="104"/>
        <v>23.8</v>
      </c>
      <c r="C2119" s="93" t="str">
        <f t="shared" si="105"/>
        <v>NO INFO</v>
      </c>
      <c r="Q2119" s="34" t="s">
        <v>2558</v>
      </c>
      <c r="R2119" s="34">
        <v>24.4</v>
      </c>
      <c r="S2119" s="34">
        <v>0.4</v>
      </c>
    </row>
    <row r="2120" spans="1:19">
      <c r="A2120" s="34" t="str">
        <f t="shared" si="103"/>
        <v>Blood Diamond- W36</v>
      </c>
      <c r="B2120" s="93">
        <f t="shared" si="104"/>
        <v>23.8</v>
      </c>
      <c r="C2120" s="93" t="str">
        <f t="shared" si="105"/>
        <v>NO INFO</v>
      </c>
      <c r="Q2120" s="34" t="s">
        <v>2926</v>
      </c>
      <c r="R2120" s="34">
        <v>24.4</v>
      </c>
      <c r="S2120" s="34" t="s">
        <v>795</v>
      </c>
    </row>
    <row r="2121" spans="1:19">
      <c r="A2121" s="34" t="str">
        <f t="shared" si="103"/>
        <v>Bubba's Gift- W36</v>
      </c>
      <c r="B2121" s="93">
        <f t="shared" si="104"/>
        <v>23.8</v>
      </c>
      <c r="C2121" s="93" t="str">
        <f t="shared" si="105"/>
        <v>NO INFO</v>
      </c>
      <c r="Q2121" s="36" t="s">
        <v>3297</v>
      </c>
      <c r="R2121" s="34">
        <v>24.4</v>
      </c>
      <c r="S2121" s="34" t="s">
        <v>763</v>
      </c>
    </row>
    <row r="2122" spans="1:19">
      <c r="A2122" s="34" t="str">
        <f t="shared" si="103"/>
        <v>Blackberry Chem Og- W36</v>
      </c>
      <c r="B2122" s="93">
        <f t="shared" si="104"/>
        <v>23.81</v>
      </c>
      <c r="C2122" s="93" t="str">
        <f t="shared" si="105"/>
        <v>NO INFO</v>
      </c>
      <c r="Q2122" s="36" t="s">
        <v>3298</v>
      </c>
      <c r="R2122" s="34">
        <v>24.4</v>
      </c>
      <c r="S2122" s="34" t="s">
        <v>763</v>
      </c>
    </row>
    <row r="2123" spans="1:19">
      <c r="A2123" s="34" t="str">
        <f t="shared" si="103"/>
        <v>Dutch Treat PreRols- W25</v>
      </c>
      <c r="B2123" s="93">
        <f t="shared" si="104"/>
        <v>23.83</v>
      </c>
      <c r="C2123" s="93">
        <f t="shared" si="105"/>
        <v>0.09</v>
      </c>
      <c r="Q2123" s="36" t="s">
        <v>3318</v>
      </c>
      <c r="R2123" s="34">
        <v>24.4</v>
      </c>
      <c r="S2123" s="34" t="s">
        <v>763</v>
      </c>
    </row>
    <row r="2124" spans="1:19">
      <c r="A2124" s="34" t="str">
        <f t="shared" si="103"/>
        <v>Cookies N Cream- W37</v>
      </c>
      <c r="B2124" s="93">
        <f t="shared" si="104"/>
        <v>23.84</v>
      </c>
      <c r="C2124" s="93">
        <f t="shared" si="105"/>
        <v>0.14000000000000001</v>
      </c>
      <c r="Q2124" s="64" t="s">
        <v>3597</v>
      </c>
      <c r="R2124" s="34">
        <v>24.4</v>
      </c>
      <c r="S2124" s="34" t="s">
        <v>763</v>
      </c>
    </row>
    <row r="2125" spans="1:19">
      <c r="A2125" s="34" t="str">
        <f t="shared" si="103"/>
        <v>Cookies n Cream- W32</v>
      </c>
      <c r="B2125" s="93">
        <f t="shared" si="104"/>
        <v>23.86</v>
      </c>
      <c r="C2125" s="93" t="str">
        <f t="shared" si="105"/>
        <v>NO INFO</v>
      </c>
      <c r="Q2125" s="36" t="s">
        <v>4118</v>
      </c>
      <c r="R2125" s="36">
        <v>24.4</v>
      </c>
      <c r="S2125" s="36">
        <v>0.6</v>
      </c>
    </row>
    <row r="2126" spans="1:19">
      <c r="A2126" s="34" t="str">
        <f t="shared" si="103"/>
        <v>Pink Cookies- W1</v>
      </c>
      <c r="B2126" s="93">
        <f t="shared" si="104"/>
        <v>23.9</v>
      </c>
      <c r="C2126" s="93" t="str">
        <f t="shared" si="105"/>
        <v>NO INFO</v>
      </c>
      <c r="Q2126" s="36" t="s">
        <v>4265</v>
      </c>
      <c r="R2126" s="34">
        <v>24.4</v>
      </c>
      <c r="S2126" s="34" t="s">
        <v>763</v>
      </c>
    </row>
    <row r="2127" spans="1:19">
      <c r="A2127" s="34" t="str">
        <f t="shared" si="103"/>
        <v>Treedom- 9# Hammer- W9a</v>
      </c>
      <c r="B2127" s="93">
        <f t="shared" si="104"/>
        <v>23.9</v>
      </c>
      <c r="C2127" s="93" t="str">
        <f t="shared" si="105"/>
        <v>NO INFO</v>
      </c>
      <c r="Q2127" s="36" t="s">
        <v>4379</v>
      </c>
      <c r="R2127" s="34">
        <v>24.4</v>
      </c>
      <c r="S2127" s="34" t="s">
        <v>763</v>
      </c>
    </row>
    <row r="2128" spans="1:19">
      <c r="A2128" s="34" t="str">
        <f t="shared" si="103"/>
        <v>Liberty Reach- Elmer's Glue- W9a</v>
      </c>
      <c r="B2128" s="93">
        <f t="shared" si="104"/>
        <v>23.9</v>
      </c>
      <c r="C2128" s="93" t="str">
        <f t="shared" si="105"/>
        <v>No INFO</v>
      </c>
      <c r="Q2128" s="36" t="s">
        <v>4578</v>
      </c>
      <c r="R2128" s="34">
        <v>24.4</v>
      </c>
      <c r="S2128" s="34">
        <v>0</v>
      </c>
    </row>
    <row r="2129" spans="1:19">
      <c r="A2129" s="34" t="str">
        <f t="shared" si="103"/>
        <v>Sin Valley OG Kush Liberty Reach- W16a</v>
      </c>
      <c r="B2129" s="93">
        <f t="shared" si="104"/>
        <v>23.9</v>
      </c>
      <c r="C2129" s="93" t="str">
        <f t="shared" si="105"/>
        <v>NO INFO</v>
      </c>
      <c r="Q2129" s="36" t="s">
        <v>4504</v>
      </c>
      <c r="R2129" s="36">
        <v>24.49</v>
      </c>
      <c r="S2129" s="36">
        <v>0.06</v>
      </c>
    </row>
    <row r="2130" spans="1:19">
      <c r="A2130" s="34" t="str">
        <f t="shared" si="103"/>
        <v>Sunset Sherbert Solstice- W16a</v>
      </c>
      <c r="B2130" s="93">
        <f t="shared" si="104"/>
        <v>23.9</v>
      </c>
      <c r="C2130" s="93">
        <f t="shared" si="105"/>
        <v>0.6</v>
      </c>
      <c r="Q2130" s="34" t="s">
        <v>2320</v>
      </c>
      <c r="R2130" s="34">
        <v>24.5</v>
      </c>
      <c r="S2130" s="34" t="s">
        <v>763</v>
      </c>
    </row>
    <row r="2131" spans="1:19">
      <c r="A2131" s="34" t="str">
        <f t="shared" si="103"/>
        <v>SPP cookies and Cream (Hybrid Preroll)- W9b</v>
      </c>
      <c r="B2131" s="93">
        <f t="shared" si="104"/>
        <v>23.9</v>
      </c>
      <c r="C2131" s="93">
        <f t="shared" si="105"/>
        <v>0.8</v>
      </c>
      <c r="Q2131" s="34" t="s">
        <v>2448</v>
      </c>
      <c r="R2131" s="34">
        <v>24.5</v>
      </c>
      <c r="S2131" s="34" t="s">
        <v>763</v>
      </c>
    </row>
    <row r="2132" spans="1:19">
      <c r="A2132" s="34" t="str">
        <f t="shared" si="103"/>
        <v>Dirty Girl- W21a</v>
      </c>
      <c r="B2132" s="93">
        <f t="shared" si="104"/>
        <v>23.9</v>
      </c>
      <c r="C2132" s="93" t="str">
        <f t="shared" si="105"/>
        <v>NO INFO</v>
      </c>
      <c r="Q2132" s="34" t="s">
        <v>2514</v>
      </c>
      <c r="R2132" s="34">
        <v>24.5</v>
      </c>
      <c r="S2132" s="34" t="s">
        <v>763</v>
      </c>
    </row>
    <row r="2133" spans="1:19">
      <c r="A2133" s="34" t="str">
        <f t="shared" si="103"/>
        <v>NorCal Blue PreRolls- W25</v>
      </c>
      <c r="B2133" s="93">
        <f t="shared" si="104"/>
        <v>23.9</v>
      </c>
      <c r="C2133" s="93" t="str">
        <f t="shared" si="105"/>
        <v>NO INFO</v>
      </c>
      <c r="Q2133" s="34" t="s">
        <v>2551</v>
      </c>
      <c r="R2133" s="34">
        <v>24.5</v>
      </c>
      <c r="S2133" s="34" t="s">
        <v>763</v>
      </c>
    </row>
    <row r="2134" spans="1:19">
      <c r="A2134" s="34" t="str">
        <f t="shared" si="103"/>
        <v>Blueberry Cookies- W36</v>
      </c>
      <c r="B2134" s="93">
        <f t="shared" si="104"/>
        <v>23.9</v>
      </c>
      <c r="C2134" s="93" t="str">
        <f t="shared" si="105"/>
        <v>NO INFO</v>
      </c>
      <c r="Q2134" s="34" t="s">
        <v>2696</v>
      </c>
      <c r="R2134" s="34">
        <v>24.5</v>
      </c>
      <c r="S2134" s="34">
        <v>0</v>
      </c>
    </row>
    <row r="2135" spans="1:19">
      <c r="A2135" s="34" t="str">
        <f t="shared" si="103"/>
        <v>Grand Daddy Purple- W36</v>
      </c>
      <c r="B2135" s="93">
        <f t="shared" si="104"/>
        <v>23.9</v>
      </c>
      <c r="C2135" s="93" t="str">
        <f t="shared" si="105"/>
        <v>NO INFO</v>
      </c>
      <c r="Q2135" s="64" t="s">
        <v>3505</v>
      </c>
      <c r="R2135" s="34">
        <v>24.5</v>
      </c>
      <c r="S2135" s="34" t="s">
        <v>763</v>
      </c>
    </row>
    <row r="2136" spans="1:19">
      <c r="A2136" s="34" t="str">
        <f t="shared" si="103"/>
        <v>Jello- W36</v>
      </c>
      <c r="B2136" s="93">
        <f t="shared" si="104"/>
        <v>23.92</v>
      </c>
      <c r="C2136" s="93" t="str">
        <f t="shared" si="105"/>
        <v>NO INFO</v>
      </c>
      <c r="Q2136" s="64" t="s">
        <v>3599</v>
      </c>
      <c r="R2136" s="34">
        <v>24.5</v>
      </c>
      <c r="S2136" s="34" t="s">
        <v>795</v>
      </c>
    </row>
    <row r="2137" spans="1:19">
      <c r="A2137" s="34" t="str">
        <f t="shared" si="103"/>
        <v>Sin Mint Cookies- W25</v>
      </c>
      <c r="B2137" s="93">
        <f t="shared" si="104"/>
        <v>23.99</v>
      </c>
      <c r="C2137" s="93">
        <f t="shared" si="105"/>
        <v>0.09</v>
      </c>
      <c r="Q2137" s="36" t="s">
        <v>3967</v>
      </c>
      <c r="R2137" s="65">
        <v>24.5</v>
      </c>
      <c r="S2137" s="65">
        <v>0</v>
      </c>
    </row>
    <row r="2138" spans="1:19">
      <c r="A2138" s="34" t="str">
        <f t="shared" si="103"/>
        <v>Mango Haze CBD- W37</v>
      </c>
      <c r="B2138" s="93">
        <f t="shared" si="104"/>
        <v>24</v>
      </c>
      <c r="C2138" s="93">
        <f t="shared" si="105"/>
        <v>0</v>
      </c>
      <c r="Q2138" s="34" t="s">
        <v>4151</v>
      </c>
      <c r="R2138" s="34">
        <v>24.5</v>
      </c>
      <c r="S2138" s="34">
        <v>0</v>
      </c>
    </row>
    <row r="2139" spans="1:19">
      <c r="A2139" s="34" t="str">
        <f t="shared" si="103"/>
        <v>Citrus Sunrise-W2</v>
      </c>
      <c r="B2139" s="93">
        <f t="shared" si="104"/>
        <v>24</v>
      </c>
      <c r="C2139" s="93" t="str">
        <f t="shared" si="105"/>
        <v>NO INFO</v>
      </c>
      <c r="Q2139" s="36" t="s">
        <v>4214</v>
      </c>
      <c r="R2139" s="36">
        <v>24.5</v>
      </c>
      <c r="S2139" s="36">
        <v>0</v>
      </c>
    </row>
    <row r="2140" spans="1:19">
      <c r="A2140" s="34" t="str">
        <f t="shared" si="103"/>
        <v>White Grape- W4a</v>
      </c>
      <c r="B2140" s="93">
        <f t="shared" si="104"/>
        <v>24</v>
      </c>
      <c r="C2140" s="93" t="str">
        <f t="shared" si="105"/>
        <v>NO INFO</v>
      </c>
      <c r="Q2140" s="36" t="s">
        <v>4552</v>
      </c>
      <c r="R2140" s="34">
        <v>24.5</v>
      </c>
      <c r="S2140" s="34">
        <v>0.3</v>
      </c>
    </row>
    <row r="2141" spans="1:19">
      <c r="A2141" s="34" t="str">
        <f t="shared" si="103"/>
        <v>Frosted Cherry Cookies- W4a</v>
      </c>
      <c r="B2141" s="93">
        <f t="shared" si="104"/>
        <v>24</v>
      </c>
      <c r="C2141" s="93" t="str">
        <f t="shared" si="105"/>
        <v>NO INFO</v>
      </c>
      <c r="Q2141" s="34" t="s">
        <v>2097</v>
      </c>
      <c r="R2141" s="34">
        <v>24.52</v>
      </c>
      <c r="S2141" s="34">
        <v>0.11</v>
      </c>
    </row>
    <row r="2142" spans="1:19">
      <c r="A2142" s="34" t="str">
        <f t="shared" si="103"/>
        <v>Bluezzz- W4a</v>
      </c>
      <c r="B2142" s="93">
        <f t="shared" si="104"/>
        <v>24</v>
      </c>
      <c r="C2142" s="93" t="str">
        <f t="shared" si="105"/>
        <v>NO INFO</v>
      </c>
      <c r="Q2142" s="34" t="s">
        <v>2100</v>
      </c>
      <c r="R2142" s="34">
        <v>24.52</v>
      </c>
      <c r="S2142" s="34">
        <v>0.01</v>
      </c>
    </row>
    <row r="2143" spans="1:19">
      <c r="A2143" s="34" t="str">
        <f t="shared" si="103"/>
        <v>White Apricot Sherbert- W4a</v>
      </c>
      <c r="B2143" s="93">
        <f t="shared" si="104"/>
        <v>24</v>
      </c>
      <c r="C2143" s="93" t="str">
        <f t="shared" si="105"/>
        <v>NO INFO</v>
      </c>
      <c r="Q2143" s="64" t="s">
        <v>3498</v>
      </c>
      <c r="R2143" s="34">
        <v>24.55</v>
      </c>
      <c r="S2143" s="34" t="s">
        <v>763</v>
      </c>
    </row>
    <row r="2144" spans="1:19">
      <c r="A2144" s="34" t="str">
        <f t="shared" si="103"/>
        <v>Polynesian Thin Mint- W4a</v>
      </c>
      <c r="B2144" s="93">
        <f t="shared" si="104"/>
        <v>24</v>
      </c>
      <c r="C2144" s="93" t="str">
        <f t="shared" si="105"/>
        <v>NO INFO</v>
      </c>
      <c r="Q2144" s="64" t="s">
        <v>3580</v>
      </c>
      <c r="R2144" s="34">
        <v>24.56</v>
      </c>
      <c r="S2144" s="34" t="s">
        <v>763</v>
      </c>
    </row>
    <row r="2145" spans="1:19">
      <c r="A2145" s="34" t="str">
        <f t="shared" si="103"/>
        <v>Tropic Heat- W4a</v>
      </c>
      <c r="B2145" s="93">
        <f t="shared" si="104"/>
        <v>24</v>
      </c>
      <c r="C2145" s="93" t="str">
        <f t="shared" si="105"/>
        <v>NO INFO</v>
      </c>
      <c r="Q2145" s="34" t="s">
        <v>2111</v>
      </c>
      <c r="R2145" s="34">
        <v>24.57</v>
      </c>
      <c r="S2145" s="34">
        <v>0.09</v>
      </c>
    </row>
    <row r="2146" spans="1:19">
      <c r="A2146" s="34" t="str">
        <f t="shared" si="103"/>
        <v>OG Chem- W4a</v>
      </c>
      <c r="B2146" s="93">
        <f t="shared" si="104"/>
        <v>24</v>
      </c>
      <c r="C2146" s="93" t="str">
        <f t="shared" si="105"/>
        <v>NO INFO</v>
      </c>
      <c r="Q2146" s="36" t="s">
        <v>4563</v>
      </c>
      <c r="R2146" s="36">
        <v>24.57</v>
      </c>
      <c r="S2146" s="36">
        <v>0.13</v>
      </c>
    </row>
    <row r="2147" spans="1:19">
      <c r="A2147" s="34" t="str">
        <f t="shared" si="103"/>
        <v>Tinkerbell's Revenge- W6</v>
      </c>
      <c r="B2147" s="93">
        <f t="shared" si="104"/>
        <v>24</v>
      </c>
      <c r="C2147" s="93" t="str">
        <f t="shared" si="105"/>
        <v>NO INFO</v>
      </c>
      <c r="Q2147" s="36" t="s">
        <v>4577</v>
      </c>
      <c r="R2147" s="34">
        <v>24.58</v>
      </c>
      <c r="S2147" s="34">
        <v>0.3</v>
      </c>
    </row>
    <row r="2148" spans="1:19">
      <c r="A2148" s="34" t="str">
        <f t="shared" si="103"/>
        <v>Primus- W6</v>
      </c>
      <c r="B2148" s="93">
        <f t="shared" si="104"/>
        <v>24</v>
      </c>
      <c r="C2148" s="93" t="str">
        <f t="shared" si="105"/>
        <v>NO INFO</v>
      </c>
      <c r="Q2148" s="34" t="s">
        <v>2277</v>
      </c>
      <c r="R2148" s="34">
        <v>24.6</v>
      </c>
      <c r="S2148" s="34" t="s">
        <v>763</v>
      </c>
    </row>
    <row r="2149" spans="1:19">
      <c r="A2149" s="34" t="str">
        <f t="shared" si="103"/>
        <v>Lemon Meringue- Freddy's Fuego- W7a</v>
      </c>
      <c r="B2149" s="93">
        <f t="shared" si="104"/>
        <v>24</v>
      </c>
      <c r="C2149" s="93">
        <f t="shared" si="105"/>
        <v>0.6</v>
      </c>
      <c r="Q2149" s="34" t="s">
        <v>2353</v>
      </c>
      <c r="R2149" s="34">
        <v>24.6</v>
      </c>
      <c r="S2149" s="34" t="s">
        <v>763</v>
      </c>
    </row>
    <row r="2150" spans="1:19">
      <c r="A2150" s="34" t="str">
        <f t="shared" si="103"/>
        <v>Chocolope- Gabriel- W7a</v>
      </c>
      <c r="B2150" s="93">
        <f t="shared" si="104"/>
        <v>24</v>
      </c>
      <c r="C2150" s="93" t="str">
        <f t="shared" si="105"/>
        <v>NO INFO</v>
      </c>
      <c r="Q2150" s="34" t="s">
        <v>2410</v>
      </c>
      <c r="R2150" s="34">
        <v>24.6</v>
      </c>
      <c r="S2150" s="34">
        <v>0.5</v>
      </c>
    </row>
    <row r="2151" spans="1:19">
      <c r="A2151" s="34" t="str">
        <f t="shared" si="103"/>
        <v>Grape Ape- Artizen- W7a</v>
      </c>
      <c r="B2151" s="93">
        <f t="shared" si="104"/>
        <v>24</v>
      </c>
      <c r="C2151" s="93" t="str">
        <f t="shared" si="105"/>
        <v>No INFO</v>
      </c>
      <c r="Q2151" s="34" t="s">
        <v>2634</v>
      </c>
      <c r="R2151" s="34">
        <v>24.6</v>
      </c>
      <c r="S2151" s="34" t="s">
        <v>763</v>
      </c>
    </row>
    <row r="2152" spans="1:19">
      <c r="A2152" s="34" t="str">
        <f t="shared" si="103"/>
        <v>Kimbo Kush- 1937 Farms- W7a</v>
      </c>
      <c r="B2152" s="93">
        <f t="shared" si="104"/>
        <v>24</v>
      </c>
      <c r="C2152" s="93">
        <f t="shared" si="105"/>
        <v>0.2</v>
      </c>
      <c r="Q2152" s="34" t="s">
        <v>3111</v>
      </c>
      <c r="R2152" s="34">
        <v>24.6</v>
      </c>
      <c r="S2152" s="34" t="s">
        <v>763</v>
      </c>
    </row>
    <row r="2153" spans="1:19">
      <c r="A2153" s="34" t="str">
        <f t="shared" si="103"/>
        <v>Washington Glue- Sunshine Farms- W7a</v>
      </c>
      <c r="B2153" s="93">
        <f t="shared" si="104"/>
        <v>24</v>
      </c>
      <c r="C2153" s="93" t="str">
        <f t="shared" si="105"/>
        <v>NO INFO</v>
      </c>
      <c r="Q2153" s="64" t="s">
        <v>3605</v>
      </c>
      <c r="R2153" s="34">
        <v>24.6</v>
      </c>
      <c r="S2153" s="34" t="s">
        <v>763</v>
      </c>
    </row>
    <row r="2154" spans="1:19">
      <c r="A2154" s="34" t="str">
        <f t="shared" si="103"/>
        <v>Tangie by Freddy's Fuego- W8</v>
      </c>
      <c r="B2154" s="93">
        <f t="shared" si="104"/>
        <v>24</v>
      </c>
      <c r="C2154" s="93" t="str">
        <f t="shared" si="105"/>
        <v>No INFO</v>
      </c>
      <c r="Q2154" s="36" t="s">
        <v>4289</v>
      </c>
      <c r="R2154" s="36">
        <v>24.6</v>
      </c>
      <c r="S2154" s="36" t="s">
        <v>763</v>
      </c>
    </row>
    <row r="2155" spans="1:19">
      <c r="A2155" s="34" t="str">
        <f t="shared" si="103"/>
        <v>Chernobyl by Puffin Farm- W8</v>
      </c>
      <c r="B2155" s="93">
        <f t="shared" si="104"/>
        <v>24</v>
      </c>
      <c r="C2155" s="93">
        <f t="shared" si="105"/>
        <v>0.3</v>
      </c>
      <c r="Q2155" s="36" t="s">
        <v>4370</v>
      </c>
      <c r="R2155" s="34">
        <v>24.6</v>
      </c>
      <c r="S2155" s="34" t="s">
        <v>763</v>
      </c>
    </row>
    <row r="2156" spans="1:19">
      <c r="A2156" s="34" t="str">
        <f t="shared" si="103"/>
        <v>Harmony Farms- Kosher Kush- Kosher Kush- W9a</v>
      </c>
      <c r="B2156" s="93">
        <f t="shared" si="104"/>
        <v>24</v>
      </c>
      <c r="C2156" s="93" t="str">
        <f t="shared" si="105"/>
        <v>NO INFO</v>
      </c>
      <c r="Q2156" s="36" t="s">
        <v>4380</v>
      </c>
      <c r="R2156" s="34">
        <v>24.6</v>
      </c>
      <c r="S2156" s="34" t="s">
        <v>763</v>
      </c>
    </row>
    <row r="2157" spans="1:19">
      <c r="A2157" s="34" t="str">
        <f t="shared" si="103"/>
        <v>Artizen- Star Dawg- W9a</v>
      </c>
      <c r="B2157" s="93">
        <f t="shared" si="104"/>
        <v>24</v>
      </c>
      <c r="C2157" s="93" t="str">
        <f t="shared" si="105"/>
        <v>NO INFO</v>
      </c>
      <c r="Q2157" s="36" t="s">
        <v>4498</v>
      </c>
      <c r="R2157" s="36">
        <v>24.6</v>
      </c>
      <c r="S2157" s="36">
        <v>0.1</v>
      </c>
    </row>
    <row r="2158" spans="1:19">
      <c r="A2158" s="34" t="str">
        <f t="shared" si="103"/>
        <v>Treedom- Gelato 45- W9a</v>
      </c>
      <c r="B2158" s="93">
        <f t="shared" si="104"/>
        <v>24</v>
      </c>
      <c r="C2158" s="93" t="str">
        <f t="shared" si="105"/>
        <v>NO INFO</v>
      </c>
      <c r="Q2158" s="34" t="s">
        <v>3756</v>
      </c>
      <c r="R2158" s="36">
        <v>24.62</v>
      </c>
      <c r="S2158" s="36">
        <v>0</v>
      </c>
    </row>
    <row r="2159" spans="1:19">
      <c r="A2159" s="34" t="str">
        <f t="shared" si="103"/>
        <v>Strawberry Cough by Cascade Growers- W18</v>
      </c>
      <c r="B2159" s="93">
        <f t="shared" si="104"/>
        <v>24</v>
      </c>
      <c r="C2159" s="93" t="str">
        <f t="shared" si="105"/>
        <v>NO INFO</v>
      </c>
      <c r="Q2159" s="64" t="s">
        <v>3560</v>
      </c>
      <c r="R2159" s="34">
        <v>24.635000000000002</v>
      </c>
      <c r="S2159" s="34" t="s">
        <v>763</v>
      </c>
    </row>
    <row r="2160" spans="1:19">
      <c r="A2160" s="34" t="str">
        <f t="shared" si="103"/>
        <v>Game Changer Hemp Kings- W16a</v>
      </c>
      <c r="B2160" s="93">
        <f t="shared" si="104"/>
        <v>24</v>
      </c>
      <c r="C2160" s="93" t="str">
        <f t="shared" si="105"/>
        <v>NO INFO</v>
      </c>
      <c r="Q2160" s="34" t="s">
        <v>2091</v>
      </c>
      <c r="R2160" s="34">
        <v>24.65</v>
      </c>
      <c r="S2160" s="34" t="s">
        <v>763</v>
      </c>
    </row>
    <row r="2161" spans="1:19">
      <c r="A2161" s="34" t="str">
        <f t="shared" si="103"/>
        <v>Wedding Cake Hemp Kings- W16a</v>
      </c>
      <c r="B2161" s="93">
        <f t="shared" si="104"/>
        <v>24</v>
      </c>
      <c r="C2161" s="93">
        <f t="shared" si="105"/>
        <v>0.2</v>
      </c>
      <c r="Q2161" s="64" t="s">
        <v>3559</v>
      </c>
      <c r="R2161" s="34">
        <v>24.7</v>
      </c>
      <c r="S2161" s="34" t="s">
        <v>763</v>
      </c>
    </row>
    <row r="2162" spans="1:19">
      <c r="A2162" s="34" t="str">
        <f t="shared" si="103"/>
        <v>Phat Panda Gods Gift (Indica Preroll)- W9b</v>
      </c>
      <c r="B2162" s="93">
        <f t="shared" si="104"/>
        <v>24</v>
      </c>
      <c r="C2162" s="93" t="str">
        <f t="shared" si="105"/>
        <v>NO INFO</v>
      </c>
      <c r="Q2162" s="36" t="s">
        <v>4037</v>
      </c>
      <c r="R2162" s="36">
        <v>24.7</v>
      </c>
      <c r="S2162" s="36">
        <v>0.1</v>
      </c>
    </row>
    <row r="2163" spans="1:19">
      <c r="A2163" s="34" t="str">
        <f t="shared" si="103"/>
        <v>Dutch Queen From LCG- W22a</v>
      </c>
      <c r="B2163" s="93">
        <f t="shared" si="104"/>
        <v>24</v>
      </c>
      <c r="C2163" s="93" t="str">
        <f t="shared" si="105"/>
        <v>NO INFO</v>
      </c>
      <c r="Q2163" s="36" t="s">
        <v>4264</v>
      </c>
      <c r="R2163" s="34">
        <v>24.7</v>
      </c>
      <c r="S2163" s="34" t="s">
        <v>763</v>
      </c>
    </row>
    <row r="2164" spans="1:19">
      <c r="A2164" s="34" t="str">
        <f t="shared" si="103"/>
        <v>Dutch Treat From Clandestine- W22a</v>
      </c>
      <c r="B2164" s="93">
        <f t="shared" si="104"/>
        <v>24</v>
      </c>
      <c r="C2164" s="93" t="str">
        <f t="shared" si="105"/>
        <v>NO INFO</v>
      </c>
      <c r="Q2164" s="36" t="s">
        <v>4378</v>
      </c>
      <c r="R2164" s="34">
        <v>24.7</v>
      </c>
      <c r="S2164" s="34" t="s">
        <v>763</v>
      </c>
    </row>
    <row r="2165" spans="1:19">
      <c r="A2165" s="34" t="str">
        <f t="shared" si="103"/>
        <v>OG Chem- W22a</v>
      </c>
      <c r="B2165" s="93">
        <f t="shared" si="104"/>
        <v>24</v>
      </c>
      <c r="C2165" s="93" t="str">
        <f t="shared" si="105"/>
        <v>NO INFO</v>
      </c>
      <c r="Q2165" s="34" t="s">
        <v>3755</v>
      </c>
      <c r="R2165" s="36">
        <v>24.73</v>
      </c>
      <c r="S2165" s="36">
        <v>0</v>
      </c>
    </row>
    <row r="2166" spans="1:19">
      <c r="A2166" s="34" t="str">
        <f t="shared" si="103"/>
        <v>Strawberry Banana From GTP- W22a</v>
      </c>
      <c r="B2166" s="93">
        <f t="shared" si="104"/>
        <v>24</v>
      </c>
      <c r="C2166" s="93">
        <f t="shared" si="105"/>
        <v>0.1</v>
      </c>
      <c r="Q2166" s="36" t="s">
        <v>4491</v>
      </c>
      <c r="R2166" s="34">
        <v>24.75</v>
      </c>
      <c r="S2166" s="34">
        <v>0.08</v>
      </c>
    </row>
    <row r="2167" spans="1:19">
      <c r="A2167" s="34" t="str">
        <f t="shared" si="103"/>
        <v>Wifi OG From GTP- W22a</v>
      </c>
      <c r="B2167" s="93">
        <f t="shared" si="104"/>
        <v>24</v>
      </c>
      <c r="C2167" s="93" t="str">
        <f t="shared" si="105"/>
        <v>NO INFO</v>
      </c>
      <c r="Q2167" s="34" t="s">
        <v>4434</v>
      </c>
      <c r="R2167" s="34">
        <v>24.77</v>
      </c>
      <c r="S2167" s="34">
        <v>0.1</v>
      </c>
    </row>
    <row r="2168" spans="1:19">
      <c r="A2168" s="34" t="str">
        <f t="shared" si="103"/>
        <v>Bluniverse- W22a</v>
      </c>
      <c r="B2168" s="93">
        <f t="shared" si="104"/>
        <v>24</v>
      </c>
      <c r="C2168" s="93" t="str">
        <f t="shared" si="105"/>
        <v>NO INFO</v>
      </c>
      <c r="Q2168" s="36" t="s">
        <v>4544</v>
      </c>
      <c r="R2168" s="34">
        <v>24.77</v>
      </c>
      <c r="S2168" s="34">
        <v>0</v>
      </c>
    </row>
    <row r="2169" spans="1:19">
      <c r="A2169" s="34" t="str">
        <f t="shared" si="103"/>
        <v>God's Gift From Lilac City- W22a</v>
      </c>
      <c r="B2169" s="93">
        <f t="shared" si="104"/>
        <v>24</v>
      </c>
      <c r="C2169" s="93" t="str">
        <f t="shared" si="105"/>
        <v>NO INFO</v>
      </c>
      <c r="Q2169" s="34" t="s">
        <v>2354</v>
      </c>
      <c r="R2169" s="34">
        <v>24.8</v>
      </c>
      <c r="S2169" s="34">
        <v>0.2</v>
      </c>
    </row>
    <row r="2170" spans="1:19">
      <c r="A2170" s="34" t="str">
        <f t="shared" si="103"/>
        <v>Locktite- W22a</v>
      </c>
      <c r="B2170" s="93">
        <f t="shared" si="104"/>
        <v>24</v>
      </c>
      <c r="C2170" s="93" t="str">
        <f t="shared" si="105"/>
        <v>NO INFO</v>
      </c>
      <c r="Q2170" s="34" t="s">
        <v>2798</v>
      </c>
      <c r="R2170" s="34">
        <v>24.8</v>
      </c>
      <c r="S2170" s="34" t="s">
        <v>763</v>
      </c>
    </row>
    <row r="2171" spans="1:19">
      <c r="A2171" s="34" t="str">
        <f t="shared" si="103"/>
        <v>Head Cheese Pre Roll- W22a</v>
      </c>
      <c r="B2171" s="93">
        <f t="shared" si="104"/>
        <v>24</v>
      </c>
      <c r="C2171" s="93" t="str">
        <f t="shared" si="105"/>
        <v>NO INFO</v>
      </c>
      <c r="Q2171" s="34" t="s">
        <v>2824</v>
      </c>
      <c r="R2171" s="34">
        <v>24.8</v>
      </c>
      <c r="S2171" s="34" t="s">
        <v>763</v>
      </c>
    </row>
    <row r="2172" spans="1:19">
      <c r="A2172" s="34" t="str">
        <f t="shared" si="103"/>
        <v>Pre Rolls From SPP- W22a</v>
      </c>
      <c r="B2172" s="93">
        <f t="shared" si="104"/>
        <v>24</v>
      </c>
      <c r="C2172" s="93" t="str">
        <f t="shared" si="105"/>
        <v>NO INFO</v>
      </c>
      <c r="Q2172" s="34" t="s">
        <v>2852</v>
      </c>
      <c r="R2172" s="34">
        <v>24.8</v>
      </c>
      <c r="S2172" s="34" t="s">
        <v>763</v>
      </c>
    </row>
    <row r="2173" spans="1:19">
      <c r="A2173" s="34" t="str">
        <f t="shared" si="103"/>
        <v>Grapefruit- W4</v>
      </c>
      <c r="B2173" s="93">
        <f t="shared" si="104"/>
        <v>24</v>
      </c>
      <c r="C2173" s="93" t="str">
        <f t="shared" si="105"/>
        <v>NO INFO</v>
      </c>
      <c r="Q2173" s="34" t="s">
        <v>2923</v>
      </c>
      <c r="R2173" s="34">
        <v>24.8</v>
      </c>
      <c r="S2173" s="34" t="s">
        <v>795</v>
      </c>
    </row>
    <row r="2174" spans="1:19">
      <c r="A2174" s="34" t="str">
        <f t="shared" si="103"/>
        <v>Sour Diesel- W4b</v>
      </c>
      <c r="B2174" s="93">
        <f t="shared" si="104"/>
        <v>24</v>
      </c>
      <c r="C2174" s="93" t="str">
        <f t="shared" si="105"/>
        <v>NO INFO</v>
      </c>
      <c r="Q2174" s="34" t="s">
        <v>2942</v>
      </c>
      <c r="R2174" s="34">
        <v>24.8</v>
      </c>
      <c r="S2174" s="34" t="s">
        <v>795</v>
      </c>
    </row>
    <row r="2175" spans="1:19">
      <c r="A2175" s="34" t="str">
        <f t="shared" si="103"/>
        <v>9# hammer- W4b</v>
      </c>
      <c r="B2175" s="93">
        <f t="shared" si="104"/>
        <v>24</v>
      </c>
      <c r="C2175" s="93" t="str">
        <f t="shared" si="105"/>
        <v>No INFO</v>
      </c>
      <c r="Q2175" s="64" t="s">
        <v>3565</v>
      </c>
      <c r="R2175" s="34">
        <v>24.8</v>
      </c>
      <c r="S2175" s="34" t="s">
        <v>763</v>
      </c>
    </row>
    <row r="2176" spans="1:19">
      <c r="A2176" s="34" t="str">
        <f t="shared" si="103"/>
        <v>Lemon OG- W4b</v>
      </c>
      <c r="B2176" s="93">
        <f t="shared" si="104"/>
        <v>24</v>
      </c>
      <c r="C2176" s="93" t="str">
        <f t="shared" si="105"/>
        <v>NO INFO</v>
      </c>
      <c r="Q2176" s="36" t="s">
        <v>3874</v>
      </c>
      <c r="R2176" s="36">
        <v>24.8</v>
      </c>
      <c r="S2176" s="36" t="s">
        <v>763</v>
      </c>
    </row>
    <row r="2177" spans="1:19">
      <c r="A2177" s="34" t="str">
        <f t="shared" ref="A2177:A2240" si="106">Q2050</f>
        <v>Golden Pineapple- W4b</v>
      </c>
      <c r="B2177" s="93">
        <f t="shared" ref="B2177:B2240" si="107">R2051</f>
        <v>24</v>
      </c>
      <c r="C2177" s="93" t="str">
        <f t="shared" ref="C2177:C2240" si="108">S2051</f>
        <v>NO INFO</v>
      </c>
      <c r="Q2177" s="36" t="s">
        <v>4221</v>
      </c>
      <c r="R2177" s="36">
        <v>24.8</v>
      </c>
      <c r="S2177" s="36">
        <v>0.1</v>
      </c>
    </row>
    <row r="2178" spans="1:19">
      <c r="A2178" s="34" t="str">
        <f t="shared" si="106"/>
        <v>Frosted Cherry Cookies- W4b</v>
      </c>
      <c r="B2178" s="93">
        <f t="shared" si="107"/>
        <v>24</v>
      </c>
      <c r="C2178" s="93" t="str">
        <f t="shared" si="108"/>
        <v>NO INFO</v>
      </c>
      <c r="Q2178" s="34" t="s">
        <v>4242</v>
      </c>
      <c r="R2178" s="34">
        <v>24.8</v>
      </c>
      <c r="S2178" s="34" t="s">
        <v>763</v>
      </c>
    </row>
    <row r="2179" spans="1:19">
      <c r="A2179" s="34" t="str">
        <f t="shared" si="106"/>
        <v>Starbud- W4b</v>
      </c>
      <c r="B2179" s="93">
        <f t="shared" si="107"/>
        <v>24</v>
      </c>
      <c r="C2179" s="93" t="str">
        <f t="shared" si="108"/>
        <v>No INFO</v>
      </c>
      <c r="Q2179" s="36" t="s">
        <v>4338</v>
      </c>
      <c r="R2179" s="34">
        <v>24.8</v>
      </c>
      <c r="S2179" s="34" t="s">
        <v>763</v>
      </c>
    </row>
    <row r="2180" spans="1:19">
      <c r="A2180" s="34" t="str">
        <f t="shared" si="106"/>
        <v>Dutch Dream- W4b</v>
      </c>
      <c r="B2180" s="93">
        <f t="shared" si="107"/>
        <v>24</v>
      </c>
      <c r="C2180" s="93" t="str">
        <f t="shared" si="108"/>
        <v>NO INFO</v>
      </c>
      <c r="Q2180" s="36" t="s">
        <v>4063</v>
      </c>
      <c r="R2180" s="36">
        <v>24.81</v>
      </c>
      <c r="S2180" s="36">
        <v>0</v>
      </c>
    </row>
    <row r="2181" spans="1:19">
      <c r="A2181" s="34" t="str">
        <f t="shared" si="106"/>
        <v>Girl Scout Cookie- W25</v>
      </c>
      <c r="B2181" s="93">
        <f t="shared" si="107"/>
        <v>24</v>
      </c>
      <c r="C2181" s="93" t="str">
        <f t="shared" si="108"/>
        <v>NO INFO</v>
      </c>
      <c r="Q2181" s="34" t="s">
        <v>4429</v>
      </c>
      <c r="R2181" s="34">
        <v>24.85</v>
      </c>
      <c r="S2181" s="34">
        <v>0.08</v>
      </c>
    </row>
    <row r="2182" spans="1:19">
      <c r="A2182" s="34" t="str">
        <f t="shared" si="106"/>
        <v>Galactic Glue #2- W30</v>
      </c>
      <c r="B2182" s="93">
        <f t="shared" si="107"/>
        <v>24</v>
      </c>
      <c r="C2182" s="93" t="str">
        <f t="shared" si="108"/>
        <v>NO INFO</v>
      </c>
      <c r="Q2182" s="34" t="s">
        <v>4536</v>
      </c>
      <c r="R2182" s="34">
        <v>24.85</v>
      </c>
      <c r="S2182" s="34">
        <v>0.01</v>
      </c>
    </row>
    <row r="2183" spans="1:19">
      <c r="A2183" s="34" t="str">
        <f t="shared" si="106"/>
        <v>Galactic Glue #2- W30</v>
      </c>
      <c r="B2183" s="93">
        <f t="shared" si="107"/>
        <v>24</v>
      </c>
      <c r="C2183" s="93" t="str">
        <f t="shared" si="108"/>
        <v>NO INFO</v>
      </c>
      <c r="Q2183" s="36" t="s">
        <v>3989</v>
      </c>
      <c r="R2183" s="65">
        <v>24.88</v>
      </c>
      <c r="S2183" s="65">
        <v>0.11</v>
      </c>
    </row>
    <row r="2184" spans="1:19">
      <c r="A2184" s="34" t="str">
        <f t="shared" si="106"/>
        <v>Cookies</v>
      </c>
      <c r="B2184" s="93">
        <f t="shared" si="107"/>
        <v>24</v>
      </c>
      <c r="C2184" s="93">
        <f t="shared" si="108"/>
        <v>0</v>
      </c>
      <c r="Q2184" s="34" t="s">
        <v>2279</v>
      </c>
      <c r="R2184" s="34">
        <v>24.9</v>
      </c>
      <c r="S2184" s="34" t="s">
        <v>763</v>
      </c>
    </row>
    <row r="2185" spans="1:19">
      <c r="A2185" s="34" t="str">
        <f t="shared" si="106"/>
        <v>Dutch Treat- W33</v>
      </c>
      <c r="B2185" s="93">
        <f t="shared" si="107"/>
        <v>24</v>
      </c>
      <c r="C2185" s="93">
        <f t="shared" si="108"/>
        <v>0</v>
      </c>
      <c r="Q2185" s="34" t="s">
        <v>2349</v>
      </c>
      <c r="R2185" s="34">
        <v>24.9</v>
      </c>
      <c r="S2185" s="34" t="s">
        <v>763</v>
      </c>
    </row>
    <row r="2186" spans="1:19">
      <c r="A2186" s="34" t="str">
        <f t="shared" si="106"/>
        <v>Kimbo Kush- W33</v>
      </c>
      <c r="B2186" s="93">
        <f t="shared" si="107"/>
        <v>24</v>
      </c>
      <c r="C2186" s="93" t="str">
        <f t="shared" si="108"/>
        <v>NO INFO</v>
      </c>
      <c r="Q2186" s="34" t="s">
        <v>2420</v>
      </c>
      <c r="R2186" s="34">
        <v>24.9</v>
      </c>
      <c r="S2186" s="34">
        <v>0.6</v>
      </c>
    </row>
    <row r="2187" spans="1:19">
      <c r="A2187" s="34" t="str">
        <f t="shared" si="106"/>
        <v>Strawberry Cough- W35</v>
      </c>
      <c r="B2187" s="93">
        <f t="shared" si="107"/>
        <v>24</v>
      </c>
      <c r="C2187" s="93" t="str">
        <f t="shared" si="108"/>
        <v>NO INFO</v>
      </c>
      <c r="Q2187" s="34" t="s">
        <v>2532</v>
      </c>
      <c r="R2187" s="34">
        <v>24.9</v>
      </c>
      <c r="S2187" s="34" t="s">
        <v>763</v>
      </c>
    </row>
    <row r="2188" spans="1:19">
      <c r="A2188" s="34" t="str">
        <f t="shared" si="106"/>
        <v>Face Off Bong Buddies- W36</v>
      </c>
      <c r="B2188" s="93">
        <f t="shared" si="107"/>
        <v>24</v>
      </c>
      <c r="C2188" s="93" t="str">
        <f t="shared" si="108"/>
        <v>No INFO</v>
      </c>
      <c r="Q2188" s="34" t="s">
        <v>2772</v>
      </c>
      <c r="R2188" s="34">
        <v>24.9</v>
      </c>
      <c r="S2188" s="34" t="s">
        <v>763</v>
      </c>
    </row>
    <row r="2189" spans="1:19">
      <c r="A2189" s="34" t="str">
        <f t="shared" si="106"/>
        <v>Animal Cookies- W36</v>
      </c>
      <c r="B2189" s="93">
        <f t="shared" si="107"/>
        <v>24</v>
      </c>
      <c r="C2189" s="93" t="str">
        <f t="shared" si="108"/>
        <v>NO INFO</v>
      </c>
      <c r="Q2189" s="36" t="s">
        <v>3319</v>
      </c>
      <c r="R2189" s="34">
        <v>24.9</v>
      </c>
      <c r="S2189" s="34" t="s">
        <v>763</v>
      </c>
    </row>
    <row r="2190" spans="1:19">
      <c r="A2190" s="34" t="str">
        <f t="shared" si="106"/>
        <v>Seattle Sour Breath- W36</v>
      </c>
      <c r="B2190" s="93">
        <f t="shared" si="107"/>
        <v>24</v>
      </c>
      <c r="C2190" s="93" t="str">
        <f t="shared" si="108"/>
        <v>NO INFO</v>
      </c>
      <c r="Q2190" s="36" t="s">
        <v>4290</v>
      </c>
      <c r="R2190" s="36">
        <v>24.9</v>
      </c>
      <c r="S2190" s="36" t="s">
        <v>763</v>
      </c>
    </row>
    <row r="2191" spans="1:19">
      <c r="A2191" s="34" t="str">
        <f t="shared" si="106"/>
        <v>24K- W36</v>
      </c>
      <c r="B2191" s="93">
        <f t="shared" si="107"/>
        <v>24</v>
      </c>
      <c r="C2191" s="93" t="str">
        <f t="shared" si="108"/>
        <v>NO INFO</v>
      </c>
      <c r="Q2191" s="36" t="s">
        <v>4339</v>
      </c>
      <c r="R2191" s="34">
        <v>24.9</v>
      </c>
      <c r="S2191" s="34" t="s">
        <v>795</v>
      </c>
    </row>
    <row r="2192" spans="1:19">
      <c r="A2192" s="34" t="str">
        <f t="shared" si="106"/>
        <v>Dutch Treat- W36</v>
      </c>
      <c r="B2192" s="93">
        <f t="shared" si="107"/>
        <v>24.01</v>
      </c>
      <c r="C2192" s="93">
        <f t="shared" si="108"/>
        <v>0.23</v>
      </c>
      <c r="Q2192" s="36" t="s">
        <v>4591</v>
      </c>
      <c r="R2192" s="34">
        <v>24.9</v>
      </c>
      <c r="S2192" s="34">
        <v>1.1399999999999999</v>
      </c>
    </row>
    <row r="2193" spans="1:19">
      <c r="A2193" s="34" t="str">
        <f t="shared" si="106"/>
        <v>Glue Stick- W32</v>
      </c>
      <c r="B2193" s="93">
        <f t="shared" si="107"/>
        <v>24.04</v>
      </c>
      <c r="C2193" s="93">
        <f t="shared" si="108"/>
        <v>0</v>
      </c>
      <c r="Q2193" s="34" t="s">
        <v>2121</v>
      </c>
      <c r="R2193" s="34">
        <v>24.95</v>
      </c>
      <c r="S2193" s="34">
        <v>0.09</v>
      </c>
    </row>
    <row r="2194" spans="1:19">
      <c r="A2194" s="34" t="str">
        <f t="shared" si="106"/>
        <v>Green Crack- W37</v>
      </c>
      <c r="B2194" s="93">
        <f t="shared" si="107"/>
        <v>24.04</v>
      </c>
      <c r="C2194" s="93">
        <f t="shared" si="108"/>
        <v>0.05</v>
      </c>
      <c r="Q2194" s="34" t="s">
        <v>2483</v>
      </c>
      <c r="R2194" s="34">
        <v>24.95</v>
      </c>
      <c r="S2194" s="34">
        <v>0.09</v>
      </c>
    </row>
    <row r="2195" spans="1:19">
      <c r="A2195" s="34" t="str">
        <f t="shared" si="106"/>
        <v>Nightmare Cookies- W37</v>
      </c>
      <c r="B2195" s="93">
        <f t="shared" si="107"/>
        <v>24.09</v>
      </c>
      <c r="C2195" s="93">
        <f t="shared" si="108"/>
        <v>0.25</v>
      </c>
      <c r="Q2195" s="34" t="s">
        <v>2160</v>
      </c>
      <c r="R2195" s="34">
        <v>25</v>
      </c>
      <c r="S2195" s="34" t="s">
        <v>763</v>
      </c>
    </row>
    <row r="2196" spans="1:19">
      <c r="A2196" s="34" t="str">
        <f t="shared" si="106"/>
        <v>Grease Monkey- W32</v>
      </c>
      <c r="B2196" s="93">
        <f t="shared" si="107"/>
        <v>24.1</v>
      </c>
      <c r="C2196" s="93">
        <f t="shared" si="108"/>
        <v>0.2</v>
      </c>
      <c r="Q2196" s="34" t="s">
        <v>2195</v>
      </c>
      <c r="R2196" s="34">
        <v>25</v>
      </c>
      <c r="S2196" s="34" t="s">
        <v>795</v>
      </c>
    </row>
    <row r="2197" spans="1:19">
      <c r="A2197" s="34" t="str">
        <f t="shared" si="106"/>
        <v>Durban Diamond Haze- House of Cultivar- W7a</v>
      </c>
      <c r="B2197" s="93">
        <f t="shared" si="107"/>
        <v>24.1</v>
      </c>
      <c r="C2197" s="93" t="str">
        <f t="shared" si="108"/>
        <v>NO INFO</v>
      </c>
      <c r="Q2197" s="34" t="s">
        <v>2207</v>
      </c>
      <c r="R2197" s="34">
        <v>25</v>
      </c>
      <c r="S2197" s="34" t="s">
        <v>763</v>
      </c>
    </row>
    <row r="2198" spans="1:19">
      <c r="A2198" s="34" t="str">
        <f t="shared" si="106"/>
        <v>Candy Kush- Golden Tree- W7a</v>
      </c>
      <c r="B2198" s="93">
        <f t="shared" si="107"/>
        <v>24.1</v>
      </c>
      <c r="C2198" s="93" t="str">
        <f t="shared" si="108"/>
        <v>NO INFO</v>
      </c>
      <c r="Q2198" s="34" t="s">
        <v>2249</v>
      </c>
      <c r="R2198" s="34">
        <v>25</v>
      </c>
      <c r="S2198" s="34" t="s">
        <v>763</v>
      </c>
    </row>
    <row r="2199" spans="1:19">
      <c r="A2199" s="34" t="str">
        <f t="shared" si="106"/>
        <v>Og Chem- Forbidden Farms- W7a</v>
      </c>
      <c r="B2199" s="93">
        <f t="shared" si="107"/>
        <v>24.1</v>
      </c>
      <c r="C2199" s="93">
        <f t="shared" si="108"/>
        <v>0.5</v>
      </c>
      <c r="Q2199" s="34" t="s">
        <v>2273</v>
      </c>
      <c r="R2199" s="34">
        <v>25</v>
      </c>
      <c r="S2199" s="34" t="s">
        <v>763</v>
      </c>
    </row>
    <row r="2200" spans="1:19">
      <c r="A2200" s="34" t="str">
        <f t="shared" si="106"/>
        <v>Dama- Sensi Star- W9a</v>
      </c>
      <c r="B2200" s="93">
        <f t="shared" si="107"/>
        <v>24.1</v>
      </c>
      <c r="C2200" s="93" t="str">
        <f t="shared" si="108"/>
        <v>NO INFO</v>
      </c>
      <c r="Q2200" s="34" t="s">
        <v>2372</v>
      </c>
      <c r="R2200" s="34">
        <v>25</v>
      </c>
      <c r="S2200" s="34" t="s">
        <v>763</v>
      </c>
    </row>
    <row r="2201" spans="1:19">
      <c r="A2201" s="34" t="str">
        <f t="shared" si="106"/>
        <v>Western Cultured- Kraken- W9a</v>
      </c>
      <c r="B2201" s="93">
        <f t="shared" si="107"/>
        <v>24.1</v>
      </c>
      <c r="C2201" s="93" t="str">
        <f t="shared" si="108"/>
        <v>NO INFO</v>
      </c>
      <c r="Q2201" s="34" t="s">
        <v>2467</v>
      </c>
      <c r="R2201" s="34">
        <v>25</v>
      </c>
      <c r="S2201" s="34" t="s">
        <v>763</v>
      </c>
    </row>
    <row r="2202" spans="1:19">
      <c r="A2202" s="34" t="str">
        <f t="shared" si="106"/>
        <v>Firelien Cannabis- Pearl Scout Cookies- W9a</v>
      </c>
      <c r="B2202" s="93">
        <f t="shared" si="107"/>
        <v>24.1</v>
      </c>
      <c r="C2202" s="93">
        <f t="shared" si="108"/>
        <v>0.8</v>
      </c>
      <c r="Q2202" s="34" t="s">
        <v>2470</v>
      </c>
      <c r="R2202" s="34">
        <v>25</v>
      </c>
      <c r="S2202" s="34" t="s">
        <v>763</v>
      </c>
    </row>
    <row r="2203" spans="1:19">
      <c r="A2203" s="34" t="str">
        <f t="shared" si="106"/>
        <v>Gabriel- Chocolope- W9a</v>
      </c>
      <c r="B2203" s="93">
        <f t="shared" si="107"/>
        <v>24.1</v>
      </c>
      <c r="C2203" s="93" t="str">
        <f t="shared" si="108"/>
        <v>NO INFO</v>
      </c>
      <c r="Q2203" s="34" t="s">
        <v>2471</v>
      </c>
      <c r="R2203" s="34">
        <v>25</v>
      </c>
      <c r="S2203" s="34" t="s">
        <v>763</v>
      </c>
    </row>
    <row r="2204" spans="1:19">
      <c r="A2204" s="34" t="str">
        <f t="shared" si="106"/>
        <v>Critique #5 Freddy's Fuego- W16a</v>
      </c>
      <c r="B2204" s="93">
        <f t="shared" si="107"/>
        <v>24.1</v>
      </c>
      <c r="C2204" s="93" t="str">
        <f t="shared" si="108"/>
        <v>NO INFO</v>
      </c>
      <c r="Q2204" s="34" t="s">
        <v>2472</v>
      </c>
      <c r="R2204" s="34">
        <v>25</v>
      </c>
      <c r="S2204" s="34" t="s">
        <v>763</v>
      </c>
    </row>
    <row r="2205" spans="1:19">
      <c r="A2205" s="34" t="str">
        <f t="shared" si="106"/>
        <v>Plushberry Olympia Cannabis- W16a</v>
      </c>
      <c r="B2205" s="93">
        <f t="shared" si="107"/>
        <v>24.1</v>
      </c>
      <c r="C2205" s="93" t="str">
        <f t="shared" si="108"/>
        <v>NO INFO</v>
      </c>
      <c r="Q2205" s="34" t="s">
        <v>2474</v>
      </c>
      <c r="R2205" s="34">
        <v>25</v>
      </c>
      <c r="S2205" s="34" t="s">
        <v>763</v>
      </c>
    </row>
    <row r="2206" spans="1:19">
      <c r="A2206" s="34" t="str">
        <f t="shared" si="106"/>
        <v>Sour Sunset Sherbet Liberty Reach- W16a</v>
      </c>
      <c r="B2206" s="93">
        <f t="shared" si="107"/>
        <v>24.1</v>
      </c>
      <c r="C2206" s="93" t="str">
        <f t="shared" si="108"/>
        <v>NO INFO</v>
      </c>
      <c r="Q2206" s="34" t="s">
        <v>2475</v>
      </c>
      <c r="R2206" s="34">
        <v>25</v>
      </c>
      <c r="S2206" s="34" t="s">
        <v>763</v>
      </c>
    </row>
    <row r="2207" spans="1:19">
      <c r="A2207" s="34" t="str">
        <f t="shared" si="106"/>
        <v>Shiatsu- W23</v>
      </c>
      <c r="B2207" s="93">
        <f t="shared" si="107"/>
        <v>24.1</v>
      </c>
      <c r="C2207" s="93" t="str">
        <f t="shared" si="108"/>
        <v>NO INFO</v>
      </c>
      <c r="Q2207" s="34" t="s">
        <v>2484</v>
      </c>
      <c r="R2207" s="34">
        <v>25</v>
      </c>
      <c r="S2207" s="34" t="s">
        <v>763</v>
      </c>
    </row>
    <row r="2208" spans="1:19">
      <c r="A2208" s="34" t="str">
        <f t="shared" si="106"/>
        <v>Super Lemon Haze- W25</v>
      </c>
      <c r="B2208" s="93">
        <f t="shared" si="107"/>
        <v>24.1</v>
      </c>
      <c r="C2208" s="93" t="str">
        <f t="shared" si="108"/>
        <v>NO INFO</v>
      </c>
      <c r="Q2208" s="34" t="s">
        <v>2487</v>
      </c>
      <c r="R2208" s="34">
        <v>25</v>
      </c>
      <c r="S2208" s="34" t="s">
        <v>763</v>
      </c>
    </row>
    <row r="2209" spans="1:19">
      <c r="A2209" s="34" t="str">
        <f t="shared" si="106"/>
        <v>Durban Poison Glass Blunt (PreRoll)- W25</v>
      </c>
      <c r="B2209" s="93">
        <f t="shared" si="107"/>
        <v>24.1</v>
      </c>
      <c r="C2209" s="93">
        <f t="shared" si="108"/>
        <v>0</v>
      </c>
      <c r="Q2209" s="34" t="s">
        <v>2489</v>
      </c>
      <c r="R2209" s="34">
        <v>25</v>
      </c>
      <c r="S2209" s="34" t="s">
        <v>763</v>
      </c>
    </row>
    <row r="2210" spans="1:19">
      <c r="A2210" s="34" t="str">
        <f t="shared" si="106"/>
        <v>Critical Kush Preroll- W35</v>
      </c>
      <c r="B2210" s="93">
        <f t="shared" si="107"/>
        <v>24.1</v>
      </c>
      <c r="C2210" s="93" t="str">
        <f t="shared" si="108"/>
        <v>NO INFO</v>
      </c>
      <c r="Q2210" s="34" t="s">
        <v>2490</v>
      </c>
      <c r="R2210" s="34">
        <v>25</v>
      </c>
      <c r="S2210" s="34" t="s">
        <v>763</v>
      </c>
    </row>
    <row r="2211" spans="1:19">
      <c r="A2211" s="34" t="str">
        <f t="shared" si="106"/>
        <v>Lime Skunk- W36</v>
      </c>
      <c r="B2211" s="93">
        <f t="shared" si="107"/>
        <v>24.16</v>
      </c>
      <c r="C2211" s="93">
        <f t="shared" si="108"/>
        <v>0.75</v>
      </c>
      <c r="Q2211" s="34" t="s">
        <v>2492</v>
      </c>
      <c r="R2211" s="34">
        <v>25</v>
      </c>
      <c r="S2211" s="34">
        <v>0.98</v>
      </c>
    </row>
    <row r="2212" spans="1:19">
      <c r="A2212" s="34" t="str">
        <f t="shared" si="106"/>
        <v>Colorado Kush Joint- W37</v>
      </c>
      <c r="B2212" s="93">
        <f t="shared" si="107"/>
        <v>24.18</v>
      </c>
      <c r="C2212" s="93">
        <f t="shared" si="108"/>
        <v>0</v>
      </c>
      <c r="Q2212" s="34" t="s">
        <v>2493</v>
      </c>
      <c r="R2212" s="34">
        <v>25</v>
      </c>
      <c r="S2212" s="34">
        <v>0.36</v>
      </c>
    </row>
    <row r="2213" spans="1:19">
      <c r="A2213" s="34" t="str">
        <f t="shared" si="106"/>
        <v>Rudeboi Preroll- W32</v>
      </c>
      <c r="B2213" s="93">
        <f t="shared" si="107"/>
        <v>24.2</v>
      </c>
      <c r="C2213" s="93" t="str">
        <f t="shared" si="108"/>
        <v>NO INFO</v>
      </c>
      <c r="Q2213" s="66" t="s">
        <v>2495</v>
      </c>
      <c r="R2213" s="34">
        <v>25</v>
      </c>
      <c r="S2213" s="34" t="s">
        <v>763</v>
      </c>
    </row>
    <row r="2214" spans="1:19">
      <c r="A2214" s="34" t="str">
        <f t="shared" si="106"/>
        <v>Yoda OG- Platinum Gardens- W7a</v>
      </c>
      <c r="B2214" s="93">
        <f t="shared" si="107"/>
        <v>24.2</v>
      </c>
      <c r="C2214" s="93">
        <f t="shared" si="108"/>
        <v>0.3</v>
      </c>
      <c r="Q2214" s="66" t="s">
        <v>2496</v>
      </c>
      <c r="R2214" s="34">
        <v>25</v>
      </c>
      <c r="S2214" s="34" t="s">
        <v>763</v>
      </c>
    </row>
    <row r="2215" spans="1:19">
      <c r="A2215" s="34" t="str">
        <f t="shared" si="106"/>
        <v>Soulshine- Lodi Dodi- W9a</v>
      </c>
      <c r="B2215" s="93">
        <f t="shared" si="107"/>
        <v>24.2</v>
      </c>
      <c r="C2215" s="93">
        <f t="shared" si="108"/>
        <v>0.5</v>
      </c>
      <c r="Q2215" s="34" t="s">
        <v>2499</v>
      </c>
      <c r="R2215" s="34">
        <v>25</v>
      </c>
      <c r="S2215" s="34" t="s">
        <v>763</v>
      </c>
    </row>
    <row r="2216" spans="1:19">
      <c r="A2216" s="34" t="str">
        <f t="shared" si="106"/>
        <v>Harmony farms- Holy Grail - W9a</v>
      </c>
      <c r="B2216" s="93">
        <f t="shared" si="107"/>
        <v>24.2</v>
      </c>
      <c r="C2216" s="93" t="str">
        <f t="shared" si="108"/>
        <v>NO INFO</v>
      </c>
      <c r="Q2216" s="34" t="s">
        <v>2500</v>
      </c>
      <c r="R2216" s="34">
        <v>25</v>
      </c>
      <c r="S2216" s="34" t="s">
        <v>763</v>
      </c>
    </row>
    <row r="2217" spans="1:19">
      <c r="A2217" s="34" t="str">
        <f t="shared" si="106"/>
        <v>Western Cultured- Perma Frost- W9a</v>
      </c>
      <c r="B2217" s="93">
        <f t="shared" si="107"/>
        <v>24.2</v>
      </c>
      <c r="C2217" s="93">
        <f t="shared" si="108"/>
        <v>0.2</v>
      </c>
      <c r="Q2217" s="34" t="s">
        <v>2501</v>
      </c>
      <c r="R2217" s="34">
        <v>25</v>
      </c>
      <c r="S2217" s="34" t="s">
        <v>763</v>
      </c>
    </row>
    <row r="2218" spans="1:19">
      <c r="A2218" s="34" t="str">
        <f t="shared" si="106"/>
        <v>Super Lemon Haze Root Down- W16a</v>
      </c>
      <c r="B2218" s="93">
        <f t="shared" si="107"/>
        <v>24.2</v>
      </c>
      <c r="C2218" s="93" t="str">
        <f t="shared" si="108"/>
        <v>No INFO</v>
      </c>
      <c r="Q2218" s="34" t="s">
        <v>2502</v>
      </c>
      <c r="R2218" s="34">
        <v>25</v>
      </c>
      <c r="S2218" s="34" t="s">
        <v>763</v>
      </c>
    </row>
    <row r="2219" spans="1:19">
      <c r="A2219" s="34" t="str">
        <f t="shared" si="106"/>
        <v>Firehouse Animal Cookies- W9b</v>
      </c>
      <c r="B2219" s="93">
        <f t="shared" si="107"/>
        <v>24.2</v>
      </c>
      <c r="C2219" s="93" t="str">
        <f t="shared" si="108"/>
        <v>NO INFO</v>
      </c>
      <c r="Q2219" s="34" t="s">
        <v>2503</v>
      </c>
      <c r="R2219" s="34">
        <v>25</v>
      </c>
      <c r="S2219" s="34" t="s">
        <v>763</v>
      </c>
    </row>
    <row r="2220" spans="1:19">
      <c r="A2220" s="34" t="str">
        <f t="shared" si="106"/>
        <v>Hell's Fire- W23</v>
      </c>
      <c r="B2220" s="93">
        <f t="shared" si="107"/>
        <v>24.2</v>
      </c>
      <c r="C2220" s="93" t="str">
        <f t="shared" si="108"/>
        <v>NO INFO</v>
      </c>
      <c r="Q2220" s="34" t="s">
        <v>2505</v>
      </c>
      <c r="R2220" s="34">
        <v>25</v>
      </c>
      <c r="S2220" s="34" t="s">
        <v>763</v>
      </c>
    </row>
    <row r="2221" spans="1:19">
      <c r="A2221" s="34" t="str">
        <f t="shared" si="106"/>
        <v>Alien Girl PreRolls- W25</v>
      </c>
      <c r="B2221" s="93">
        <f t="shared" si="107"/>
        <v>24.2</v>
      </c>
      <c r="C2221" s="93">
        <f t="shared" si="108"/>
        <v>0.5</v>
      </c>
      <c r="Q2221" s="34" t="s">
        <v>2506</v>
      </c>
      <c r="R2221" s="34">
        <v>25</v>
      </c>
      <c r="S2221" s="34" t="s">
        <v>763</v>
      </c>
    </row>
    <row r="2222" spans="1:19">
      <c r="A2222" s="34" t="str">
        <f t="shared" si="106"/>
        <v>Hash Plant- W33</v>
      </c>
      <c r="B2222" s="93">
        <f t="shared" si="107"/>
        <v>24.2</v>
      </c>
      <c r="C2222" s="93" t="str">
        <f t="shared" si="108"/>
        <v>NO INFO</v>
      </c>
      <c r="Q2222" s="34" t="s">
        <v>2507</v>
      </c>
      <c r="R2222" s="34">
        <v>25</v>
      </c>
      <c r="S2222" s="34" t="s">
        <v>763</v>
      </c>
    </row>
    <row r="2223" spans="1:19">
      <c r="A2223" s="34" t="str">
        <f t="shared" si="106"/>
        <v>OG Kush- W36</v>
      </c>
      <c r="B2223" s="93">
        <f t="shared" si="107"/>
        <v>24.2</v>
      </c>
      <c r="C2223" s="93" t="str">
        <f t="shared" si="108"/>
        <v>No INFO</v>
      </c>
      <c r="Q2223" s="34" t="s">
        <v>2744</v>
      </c>
      <c r="R2223" s="34">
        <v>25</v>
      </c>
      <c r="S2223" s="34" t="s">
        <v>763</v>
      </c>
    </row>
    <row r="2224" spans="1:19">
      <c r="A2224" s="34" t="str">
        <f t="shared" si="106"/>
        <v>MAC- W36</v>
      </c>
      <c r="B2224" s="93">
        <f t="shared" si="107"/>
        <v>24.2</v>
      </c>
      <c r="C2224" s="93" t="str">
        <f t="shared" si="108"/>
        <v>NO INFO</v>
      </c>
      <c r="Q2224" s="34" t="s">
        <v>3174</v>
      </c>
      <c r="R2224" s="34">
        <v>25</v>
      </c>
      <c r="S2224" s="34" t="s">
        <v>763</v>
      </c>
    </row>
    <row r="2225" spans="1:19">
      <c r="A2225" s="34" t="str">
        <f t="shared" si="106"/>
        <v>Wifi 43- W36</v>
      </c>
      <c r="B2225" s="93">
        <f t="shared" si="107"/>
        <v>24.2</v>
      </c>
      <c r="C2225" s="93">
        <f t="shared" si="108"/>
        <v>0.09</v>
      </c>
      <c r="Q2225" s="34" t="s">
        <v>3195</v>
      </c>
      <c r="R2225" s="34">
        <v>25</v>
      </c>
      <c r="S2225" s="34" t="s">
        <v>763</v>
      </c>
    </row>
    <row r="2226" spans="1:19">
      <c r="A2226" s="34" t="str">
        <f t="shared" si="106"/>
        <v>Pamelina- W37</v>
      </c>
      <c r="B2226" s="93">
        <f t="shared" si="107"/>
        <v>24.23</v>
      </c>
      <c r="C2226" s="93">
        <f t="shared" si="108"/>
        <v>0.19</v>
      </c>
      <c r="Q2226" s="34" t="s">
        <v>3197</v>
      </c>
      <c r="R2226" s="34">
        <v>25</v>
      </c>
      <c r="S2226" s="34" t="s">
        <v>763</v>
      </c>
    </row>
    <row r="2227" spans="1:19">
      <c r="A2227" s="34" t="str">
        <f t="shared" si="106"/>
        <v>501st OG- W32</v>
      </c>
      <c r="B2227" s="93">
        <f t="shared" si="107"/>
        <v>24.25</v>
      </c>
      <c r="C2227" s="93" t="str">
        <f t="shared" si="108"/>
        <v>NO INFO</v>
      </c>
      <c r="Q2227" s="34" t="s">
        <v>3200</v>
      </c>
      <c r="R2227" s="34">
        <v>25</v>
      </c>
      <c r="S2227" s="34" t="s">
        <v>763</v>
      </c>
    </row>
    <row r="2228" spans="1:19">
      <c r="A2228" s="34" t="str">
        <f t="shared" si="106"/>
        <v>Blue Mango- W25</v>
      </c>
      <c r="B2228" s="93">
        <f t="shared" si="107"/>
        <v>24.27</v>
      </c>
      <c r="C2228" s="93">
        <f t="shared" si="108"/>
        <v>0.12</v>
      </c>
      <c r="Q2228" s="34" t="s">
        <v>3219</v>
      </c>
      <c r="R2228" s="34">
        <v>25</v>
      </c>
      <c r="S2228" s="34" t="s">
        <v>763</v>
      </c>
    </row>
    <row r="2229" spans="1:19">
      <c r="A2229" s="34" t="str">
        <f t="shared" si="106"/>
        <v>FK- Blueberry Preroll- W28</v>
      </c>
      <c r="B2229" s="93">
        <f t="shared" si="107"/>
        <v>24.27</v>
      </c>
      <c r="C2229" s="93">
        <f t="shared" si="108"/>
        <v>0.1</v>
      </c>
      <c r="Q2229" s="36" t="s">
        <v>3241</v>
      </c>
      <c r="R2229" s="34">
        <v>25</v>
      </c>
      <c r="S2229" s="34" t="s">
        <v>763</v>
      </c>
    </row>
    <row r="2230" spans="1:19">
      <c r="A2230" s="34" t="str">
        <f t="shared" si="106"/>
        <v>FK- Chemdawg Preroll- W28</v>
      </c>
      <c r="B2230" s="93">
        <f t="shared" si="107"/>
        <v>24.3</v>
      </c>
      <c r="C2230" s="93" t="str">
        <f t="shared" si="108"/>
        <v>NO INFO</v>
      </c>
      <c r="Q2230" s="36" t="s">
        <v>3245</v>
      </c>
      <c r="R2230" s="34">
        <v>25</v>
      </c>
      <c r="S2230" s="34" t="s">
        <v>763</v>
      </c>
    </row>
    <row r="2231" spans="1:19">
      <c r="A2231" s="34" t="str">
        <f t="shared" si="106"/>
        <v>NWCS- PRIV- Pink Cookies- W9a</v>
      </c>
      <c r="B2231" s="93">
        <f t="shared" si="107"/>
        <v>24.3</v>
      </c>
      <c r="C2231" s="93" t="str">
        <f t="shared" si="108"/>
        <v>NO INFO</v>
      </c>
      <c r="Q2231" s="34" t="s">
        <v>3278</v>
      </c>
      <c r="R2231" s="34">
        <v>25</v>
      </c>
      <c r="S2231" s="34" t="s">
        <v>795</v>
      </c>
    </row>
    <row r="2232" spans="1:19">
      <c r="A2232" s="34" t="str">
        <f t="shared" si="106"/>
        <v>Green Crack NWCS- W16a</v>
      </c>
      <c r="B2232" s="93">
        <f t="shared" si="107"/>
        <v>24.3</v>
      </c>
      <c r="C2232" s="93" t="str">
        <f t="shared" si="108"/>
        <v>NO INFO</v>
      </c>
      <c r="Q2232" s="34" t="s">
        <v>3280</v>
      </c>
      <c r="R2232" s="34">
        <v>25</v>
      </c>
      <c r="S2232" s="34" t="s">
        <v>763</v>
      </c>
    </row>
    <row r="2233" spans="1:19">
      <c r="A2233" s="34" t="str">
        <f t="shared" si="106"/>
        <v>Lemon Meringue Solstice- W16a</v>
      </c>
      <c r="B2233" s="93">
        <f t="shared" si="107"/>
        <v>24.3</v>
      </c>
      <c r="C2233" s="93" t="str">
        <f t="shared" si="108"/>
        <v>NO INFO</v>
      </c>
      <c r="Q2233" s="34" t="s">
        <v>3281</v>
      </c>
      <c r="R2233" s="34">
        <v>25</v>
      </c>
      <c r="S2233" s="34" t="s">
        <v>795</v>
      </c>
    </row>
    <row r="2234" spans="1:19">
      <c r="A2234" s="34" t="str">
        <f t="shared" si="106"/>
        <v>Blueberry Skunk Tin Cone (Pre-roll)- W21a</v>
      </c>
      <c r="B2234" s="93">
        <f t="shared" si="107"/>
        <v>24.3</v>
      </c>
      <c r="C2234" s="93">
        <f t="shared" si="108"/>
        <v>0.1</v>
      </c>
      <c r="Q2234" s="34" t="s">
        <v>3289</v>
      </c>
      <c r="R2234" s="34">
        <v>25</v>
      </c>
      <c r="S2234" s="34" t="s">
        <v>763</v>
      </c>
    </row>
    <row r="2235" spans="1:19">
      <c r="A2235" s="34" t="str">
        <f t="shared" si="106"/>
        <v>Platinum Cookies- W33</v>
      </c>
      <c r="B2235" s="93">
        <f t="shared" si="107"/>
        <v>24.3</v>
      </c>
      <c r="C2235" s="93" t="str">
        <f t="shared" si="108"/>
        <v>NO INFO</v>
      </c>
      <c r="Q2235" s="34" t="s">
        <v>3291</v>
      </c>
      <c r="R2235" s="34">
        <v>25</v>
      </c>
      <c r="S2235" s="34" t="s">
        <v>763</v>
      </c>
    </row>
    <row r="2236" spans="1:19">
      <c r="A2236" s="34" t="str">
        <f t="shared" si="106"/>
        <v>Sour Strawberry Kush- W36</v>
      </c>
      <c r="B2236" s="93">
        <f t="shared" si="107"/>
        <v>24.3</v>
      </c>
      <c r="C2236" s="93" t="str">
        <f t="shared" si="108"/>
        <v>NO INFO</v>
      </c>
      <c r="Q2236" s="36" t="s">
        <v>3362</v>
      </c>
      <c r="R2236" s="34">
        <v>25</v>
      </c>
      <c r="S2236" s="34" t="s">
        <v>763</v>
      </c>
    </row>
    <row r="2237" spans="1:19">
      <c r="A2237" s="34" t="str">
        <f t="shared" si="106"/>
        <v>Liberty Haze- W36</v>
      </c>
      <c r="B2237" s="93">
        <f t="shared" si="107"/>
        <v>24.32</v>
      </c>
      <c r="C2237" s="93">
        <f t="shared" si="108"/>
        <v>0.02</v>
      </c>
      <c r="Q2237" s="36" t="s">
        <v>3363</v>
      </c>
      <c r="R2237" s="34">
        <v>25</v>
      </c>
      <c r="S2237" s="34" t="s">
        <v>763</v>
      </c>
    </row>
    <row r="2238" spans="1:19">
      <c r="A2238" s="34" t="str">
        <f t="shared" si="106"/>
        <v>Washington Glue- W39</v>
      </c>
      <c r="B2238" s="93">
        <f t="shared" si="107"/>
        <v>24.33</v>
      </c>
      <c r="C2238" s="93">
        <f t="shared" si="108"/>
        <v>0</v>
      </c>
      <c r="Q2238" s="36" t="s">
        <v>3364</v>
      </c>
      <c r="R2238" s="34">
        <v>25</v>
      </c>
      <c r="S2238" s="34" t="s">
        <v>763</v>
      </c>
    </row>
    <row r="2239" spans="1:19">
      <c r="A2239" s="34" t="str">
        <f t="shared" si="106"/>
        <v>O.G. Kush- W39</v>
      </c>
      <c r="B2239" s="93">
        <f t="shared" si="107"/>
        <v>24.35</v>
      </c>
      <c r="C2239" s="93">
        <f t="shared" si="108"/>
        <v>0.49</v>
      </c>
      <c r="Q2239" s="64" t="s">
        <v>3388</v>
      </c>
      <c r="R2239" s="34">
        <v>25</v>
      </c>
      <c r="S2239" s="34" t="s">
        <v>763</v>
      </c>
    </row>
    <row r="2240" spans="1:19">
      <c r="A2240" s="34" t="str">
        <f t="shared" si="106"/>
        <v>B-52- W39</v>
      </c>
      <c r="B2240" s="93">
        <f t="shared" si="107"/>
        <v>24.4</v>
      </c>
      <c r="C2240" s="93" t="str">
        <f t="shared" si="108"/>
        <v>NO INFO</v>
      </c>
      <c r="Q2240" s="64" t="s">
        <v>3391</v>
      </c>
      <c r="R2240" s="34">
        <v>25</v>
      </c>
      <c r="S2240" s="34" t="s">
        <v>763</v>
      </c>
    </row>
    <row r="2241" spans="1:19">
      <c r="A2241" s="34" t="str">
        <f t="shared" ref="A2241:A2304" si="109">Q2114</f>
        <v>Firehouse OG- Willie's Reserve- W7a</v>
      </c>
      <c r="B2241" s="93">
        <f t="shared" ref="B2241:B2304" si="110">R2115</f>
        <v>24.4</v>
      </c>
      <c r="C2241" s="93" t="str">
        <f t="shared" ref="C2241:C2304" si="111">S2115</f>
        <v>NO INFO</v>
      </c>
      <c r="Q2241" s="64" t="s">
        <v>3397</v>
      </c>
      <c r="R2241" s="34">
        <v>25</v>
      </c>
      <c r="S2241" s="34" t="s">
        <v>763</v>
      </c>
    </row>
    <row r="2242" spans="1:19">
      <c r="A2242" s="34" t="str">
        <f t="shared" si="109"/>
        <v>24K- Liberty Reach- W7a</v>
      </c>
      <c r="B2242" s="93">
        <f t="shared" si="110"/>
        <v>24.4</v>
      </c>
      <c r="C2242" s="93" t="str">
        <f t="shared" si="111"/>
        <v>NO INFO</v>
      </c>
      <c r="Q2242" s="64" t="s">
        <v>3412</v>
      </c>
      <c r="R2242" s="34">
        <v>25</v>
      </c>
      <c r="S2242" s="34" t="s">
        <v>763</v>
      </c>
    </row>
    <row r="2243" spans="1:19">
      <c r="A2243" s="34" t="str">
        <f t="shared" si="109"/>
        <v>Atomic- Headlight- W7a</v>
      </c>
      <c r="B2243" s="93">
        <f t="shared" si="110"/>
        <v>24.4</v>
      </c>
      <c r="C2243" s="93" t="str">
        <f t="shared" si="111"/>
        <v>No INFO</v>
      </c>
      <c r="Q2243" s="64" t="s">
        <v>3427</v>
      </c>
      <c r="R2243" s="34">
        <v>25</v>
      </c>
      <c r="S2243" s="34" t="s">
        <v>763</v>
      </c>
    </row>
    <row r="2244" spans="1:19">
      <c r="A2244" s="34" t="str">
        <f t="shared" si="109"/>
        <v>Sunset Fire- Treehawk Farms- W7a</v>
      </c>
      <c r="B2244" s="93">
        <f t="shared" si="110"/>
        <v>24.4</v>
      </c>
      <c r="C2244" s="93" t="str">
        <f t="shared" si="111"/>
        <v>No INFO</v>
      </c>
      <c r="Q2244" s="73" t="s">
        <v>3429</v>
      </c>
      <c r="R2244" s="34">
        <v>25</v>
      </c>
      <c r="S2244" s="34" t="s">
        <v>763</v>
      </c>
    </row>
    <row r="2245" spans="1:19">
      <c r="A2245" s="34" t="str">
        <f t="shared" si="109"/>
        <v>Tahoe OG- From the Soil- W7a</v>
      </c>
      <c r="B2245" s="93">
        <f t="shared" si="110"/>
        <v>24.4</v>
      </c>
      <c r="C2245" s="93">
        <f t="shared" si="111"/>
        <v>0.4</v>
      </c>
      <c r="Q2245" s="64" t="s">
        <v>3434</v>
      </c>
      <c r="R2245" s="34">
        <v>25</v>
      </c>
      <c r="S2245" s="34" t="s">
        <v>763</v>
      </c>
    </row>
    <row r="2246" spans="1:19">
      <c r="A2246" s="34" t="str">
        <f t="shared" si="109"/>
        <v>NWCS- Ogre OG- W9a</v>
      </c>
      <c r="B2246" s="93">
        <f t="shared" si="110"/>
        <v>24.4</v>
      </c>
      <c r="C2246" s="93" t="str">
        <f t="shared" si="111"/>
        <v>No INFO</v>
      </c>
      <c r="Q2246" s="64" t="s">
        <v>3446</v>
      </c>
      <c r="R2246" s="34">
        <v>25</v>
      </c>
      <c r="S2246" s="34" t="s">
        <v>763</v>
      </c>
    </row>
    <row r="2247" spans="1:19">
      <c r="A2247" s="34" t="str">
        <f t="shared" si="109"/>
        <v>Ewok Pre Roll 1g Artizen- W16a</v>
      </c>
      <c r="B2247" s="93">
        <f t="shared" si="110"/>
        <v>24.4</v>
      </c>
      <c r="C2247" s="93" t="str">
        <f t="shared" si="111"/>
        <v>NO INFO</v>
      </c>
      <c r="Q2247" s="64" t="s">
        <v>3456</v>
      </c>
      <c r="R2247" s="34">
        <v>25</v>
      </c>
      <c r="S2247" s="34" t="s">
        <v>763</v>
      </c>
    </row>
    <row r="2248" spans="1:19">
      <c r="A2248" s="34" t="str">
        <f t="shared" si="109"/>
        <v>Fruit Loops- W23</v>
      </c>
      <c r="B2248" s="93">
        <f t="shared" si="110"/>
        <v>24.4</v>
      </c>
      <c r="C2248" s="93" t="str">
        <f t="shared" si="111"/>
        <v>NO INFO</v>
      </c>
      <c r="Q2248" s="64" t="s">
        <v>3500</v>
      </c>
      <c r="R2248" s="34">
        <v>25</v>
      </c>
      <c r="S2248" s="34" t="s">
        <v>763</v>
      </c>
    </row>
    <row r="2249" spans="1:19">
      <c r="A2249" s="34" t="str">
        <f t="shared" si="109"/>
        <v>Fudd- W23</v>
      </c>
      <c r="B2249" s="93">
        <f t="shared" si="110"/>
        <v>24.4</v>
      </c>
      <c r="C2249" s="93" t="str">
        <f t="shared" si="111"/>
        <v>NO INFO</v>
      </c>
      <c r="Q2249" s="64" t="s">
        <v>3575</v>
      </c>
      <c r="R2249" s="34">
        <v>25</v>
      </c>
      <c r="S2249" s="34">
        <v>1.32</v>
      </c>
    </row>
    <row r="2250" spans="1:19">
      <c r="A2250" s="34" t="str">
        <f t="shared" si="109"/>
        <v>Galactic Glue- W23</v>
      </c>
      <c r="B2250" s="93">
        <f t="shared" si="110"/>
        <v>24.4</v>
      </c>
      <c r="C2250" s="93" t="str">
        <f t="shared" si="111"/>
        <v>NO INFO</v>
      </c>
      <c r="Q2250" s="64" t="s">
        <v>3674</v>
      </c>
      <c r="R2250" s="34">
        <v>25</v>
      </c>
      <c r="S2250" s="34" t="s">
        <v>763</v>
      </c>
    </row>
    <row r="2251" spans="1:19">
      <c r="A2251" s="34" t="str">
        <f t="shared" si="109"/>
        <v>Alien Girl- W25</v>
      </c>
      <c r="B2251" s="93">
        <f t="shared" si="110"/>
        <v>24.4</v>
      </c>
      <c r="C2251" s="93">
        <f t="shared" si="111"/>
        <v>0.6</v>
      </c>
      <c r="Q2251" s="34" t="s">
        <v>3814</v>
      </c>
      <c r="R2251" s="34">
        <v>25</v>
      </c>
      <c r="S2251" s="34" t="s">
        <v>763</v>
      </c>
    </row>
    <row r="2252" spans="1:19">
      <c r="A2252" s="34" t="str">
        <f t="shared" si="109"/>
        <v>Flower Sweet Thang- W34</v>
      </c>
      <c r="B2252" s="93">
        <f t="shared" si="110"/>
        <v>24.4</v>
      </c>
      <c r="C2252" s="93" t="str">
        <f t="shared" si="111"/>
        <v>NO INFO</v>
      </c>
      <c r="Q2252" s="34" t="s">
        <v>3846</v>
      </c>
      <c r="R2252" s="34">
        <v>25</v>
      </c>
      <c r="S2252" s="34" t="s">
        <v>763</v>
      </c>
    </row>
    <row r="2253" spans="1:19">
      <c r="A2253" s="34" t="str">
        <f t="shared" si="109"/>
        <v>Purple Queen- W36</v>
      </c>
      <c r="B2253" s="93">
        <f t="shared" si="110"/>
        <v>24.4</v>
      </c>
      <c r="C2253" s="93" t="str">
        <f t="shared" si="111"/>
        <v>NO INFO</v>
      </c>
      <c r="Q2253" s="34" t="s">
        <v>3852</v>
      </c>
      <c r="R2253" s="34">
        <v>25</v>
      </c>
      <c r="S2253" s="34" t="s">
        <v>763</v>
      </c>
    </row>
    <row r="2254" spans="1:19">
      <c r="A2254" s="34" t="str">
        <f t="shared" si="109"/>
        <v>OG Chem- W36</v>
      </c>
      <c r="B2254" s="93">
        <f t="shared" si="110"/>
        <v>24.4</v>
      </c>
      <c r="C2254" s="93">
        <f t="shared" si="111"/>
        <v>0</v>
      </c>
      <c r="Q2254" s="34" t="s">
        <v>3814</v>
      </c>
      <c r="R2254" s="34">
        <v>25</v>
      </c>
      <c r="S2254" s="34" t="s">
        <v>763</v>
      </c>
    </row>
    <row r="2255" spans="1:19">
      <c r="A2255" s="34" t="str">
        <f t="shared" si="109"/>
        <v>Green Crack Joint- W39</v>
      </c>
      <c r="B2255" s="93">
        <f t="shared" si="110"/>
        <v>24.49</v>
      </c>
      <c r="C2255" s="93">
        <f t="shared" si="111"/>
        <v>0.06</v>
      </c>
      <c r="Q2255" s="34" t="s">
        <v>3846</v>
      </c>
      <c r="R2255" s="34">
        <v>25</v>
      </c>
      <c r="S2255" s="34" t="s">
        <v>763</v>
      </c>
    </row>
    <row r="2256" spans="1:19">
      <c r="A2256" s="34" t="str">
        <f t="shared" si="109"/>
        <v>Power Nap (pre-roll)- W37</v>
      </c>
      <c r="B2256" s="93">
        <f t="shared" si="110"/>
        <v>24.5</v>
      </c>
      <c r="C2256" s="93" t="str">
        <f t="shared" si="111"/>
        <v>NO INFO</v>
      </c>
      <c r="Q2256" s="34" t="s">
        <v>3852</v>
      </c>
      <c r="R2256" s="34">
        <v>25</v>
      </c>
      <c r="S2256" s="34" t="s">
        <v>763</v>
      </c>
    </row>
    <row r="2257" spans="1:19">
      <c r="A2257" s="34" t="str">
        <f t="shared" si="109"/>
        <v>Lavender- 1937 Farms- W7a</v>
      </c>
      <c r="B2257" s="93">
        <f t="shared" si="110"/>
        <v>24.5</v>
      </c>
      <c r="C2257" s="93" t="str">
        <f t="shared" si="111"/>
        <v>NO INFO</v>
      </c>
      <c r="Q2257" s="36" t="s">
        <v>4260</v>
      </c>
      <c r="R2257" s="34">
        <v>25</v>
      </c>
      <c r="S2257" s="34" t="s">
        <v>763</v>
      </c>
    </row>
    <row r="2258" spans="1:19">
      <c r="A2258" s="34" t="str">
        <f t="shared" si="109"/>
        <v>Sunset Blue- Private Reserve- W7a</v>
      </c>
      <c r="B2258" s="93">
        <f t="shared" si="110"/>
        <v>24.5</v>
      </c>
      <c r="C2258" s="93" t="str">
        <f t="shared" si="111"/>
        <v>NO INFO</v>
      </c>
      <c r="Q2258" s="36" t="s">
        <v>4317</v>
      </c>
      <c r="R2258" s="34">
        <v>25</v>
      </c>
      <c r="S2258" s="34" t="s">
        <v>763</v>
      </c>
    </row>
    <row r="2259" spans="1:19">
      <c r="A2259" s="34" t="str">
        <f t="shared" si="109"/>
        <v>Artizen- Galactic Glue- W9a</v>
      </c>
      <c r="B2259" s="93">
        <f t="shared" si="110"/>
        <v>24.5</v>
      </c>
      <c r="C2259" s="93" t="str">
        <f t="shared" si="111"/>
        <v>NO INFO</v>
      </c>
      <c r="Q2259" s="36" t="s">
        <v>3944</v>
      </c>
      <c r="R2259" s="65">
        <v>25.05</v>
      </c>
      <c r="S2259" s="65">
        <v>0.42</v>
      </c>
    </row>
    <row r="2260" spans="1:19">
      <c r="A2260" s="34" t="str">
        <f t="shared" si="109"/>
        <v>Eco Budz- Glue- W9a</v>
      </c>
      <c r="B2260" s="93">
        <f t="shared" si="110"/>
        <v>24.5</v>
      </c>
      <c r="C2260" s="93">
        <f t="shared" si="111"/>
        <v>0</v>
      </c>
      <c r="Q2260" s="36" t="s">
        <v>3963</v>
      </c>
      <c r="R2260" s="65">
        <v>25.05</v>
      </c>
      <c r="S2260" s="65">
        <v>1.84</v>
      </c>
    </row>
    <row r="2261" spans="1:19">
      <c r="A2261" s="34" t="str">
        <f t="shared" si="109"/>
        <v>Super Lemon Haze by Boggy Boon- W18</v>
      </c>
      <c r="B2261" s="93">
        <f t="shared" si="110"/>
        <v>24.5</v>
      </c>
      <c r="C2261" s="93" t="str">
        <f t="shared" si="111"/>
        <v>NO INFO</v>
      </c>
      <c r="Q2261" s="36" t="s">
        <v>3980</v>
      </c>
      <c r="R2261" s="65">
        <v>25.05</v>
      </c>
      <c r="S2261" s="65">
        <v>0.64</v>
      </c>
    </row>
    <row r="2262" spans="1:19">
      <c r="A2262" s="34" t="str">
        <f t="shared" si="109"/>
        <v>Time Wreck- W24</v>
      </c>
      <c r="B2262" s="93">
        <f t="shared" si="110"/>
        <v>24.5</v>
      </c>
      <c r="C2262" s="93" t="str">
        <f t="shared" si="111"/>
        <v>No INFO</v>
      </c>
      <c r="Q2262" s="36" t="s">
        <v>4468</v>
      </c>
      <c r="R2262" s="34">
        <v>25.06</v>
      </c>
      <c r="S2262" s="34">
        <v>0.57999999999999996</v>
      </c>
    </row>
    <row r="2263" spans="1:19">
      <c r="A2263" s="34" t="str">
        <f t="shared" si="109"/>
        <v>Animal Crackers- W25</v>
      </c>
      <c r="B2263" s="93">
        <f t="shared" si="110"/>
        <v>24.5</v>
      </c>
      <c r="C2263" s="93">
        <f t="shared" si="111"/>
        <v>0</v>
      </c>
      <c r="Q2263" s="34" t="s">
        <v>3854</v>
      </c>
      <c r="R2263" s="34">
        <v>25.07</v>
      </c>
      <c r="S2263" s="34">
        <v>0</v>
      </c>
    </row>
    <row r="2264" spans="1:19">
      <c r="A2264" s="34" t="str">
        <f t="shared" si="109"/>
        <v>Gorilla Glue#4 Preroll- W32</v>
      </c>
      <c r="B2264" s="93">
        <f t="shared" si="110"/>
        <v>24.5</v>
      </c>
      <c r="C2264" s="93">
        <f t="shared" si="111"/>
        <v>0</v>
      </c>
      <c r="Q2264" s="34" t="s">
        <v>2801</v>
      </c>
      <c r="R2264" s="34">
        <v>25.1</v>
      </c>
      <c r="S2264" s="34" t="s">
        <v>763</v>
      </c>
    </row>
    <row r="2265" spans="1:19">
      <c r="A2265" s="34" t="str">
        <f t="shared" si="109"/>
        <v>Super Lemo Haze- W35</v>
      </c>
      <c r="B2265" s="93">
        <f t="shared" si="110"/>
        <v>24.5</v>
      </c>
      <c r="C2265" s="93">
        <f t="shared" si="111"/>
        <v>0</v>
      </c>
      <c r="Q2265" s="34" t="s">
        <v>2808</v>
      </c>
      <c r="R2265" s="34">
        <v>25.1</v>
      </c>
      <c r="S2265" s="34" t="s">
        <v>763</v>
      </c>
    </row>
    <row r="2266" spans="1:19">
      <c r="A2266" s="34" t="str">
        <f t="shared" si="109"/>
        <v>Green Crack Pre-rolls- W35</v>
      </c>
      <c r="B2266" s="93">
        <f t="shared" si="110"/>
        <v>24.5</v>
      </c>
      <c r="C2266" s="93">
        <f t="shared" si="111"/>
        <v>0.3</v>
      </c>
      <c r="Q2266" s="34" t="s">
        <v>2876</v>
      </c>
      <c r="R2266" s="34">
        <v>25.1</v>
      </c>
      <c r="S2266" s="34" t="s">
        <v>763</v>
      </c>
    </row>
    <row r="2267" spans="1:19">
      <c r="A2267" s="34" t="str">
        <f t="shared" si="109"/>
        <v>Big Smooth- W39</v>
      </c>
      <c r="B2267" s="93">
        <f t="shared" si="110"/>
        <v>24.52</v>
      </c>
      <c r="C2267" s="93">
        <f t="shared" si="111"/>
        <v>0.11</v>
      </c>
      <c r="Q2267" s="34" t="s">
        <v>2975</v>
      </c>
      <c r="R2267" s="34">
        <v>25.1</v>
      </c>
      <c r="S2267" s="34" t="s">
        <v>763</v>
      </c>
    </row>
    <row r="2268" spans="1:19">
      <c r="A2268" s="34" t="str">
        <f t="shared" si="109"/>
        <v>Citrus Mistress- W2</v>
      </c>
      <c r="B2268" s="93">
        <f t="shared" si="110"/>
        <v>24.52</v>
      </c>
      <c r="C2268" s="93">
        <f t="shared" si="111"/>
        <v>0.01</v>
      </c>
      <c r="Q2268" s="34" t="s">
        <v>3082</v>
      </c>
      <c r="R2268" s="34">
        <v>25.1</v>
      </c>
      <c r="S2268" s="34" t="s">
        <v>763</v>
      </c>
    </row>
    <row r="2269" spans="1:19">
      <c r="A2269" s="34" t="str">
        <f t="shared" si="109"/>
        <v>Jack OG- W2</v>
      </c>
      <c r="B2269" s="93">
        <f t="shared" si="110"/>
        <v>24.55</v>
      </c>
      <c r="C2269" s="93" t="str">
        <f t="shared" si="111"/>
        <v>NO INFO</v>
      </c>
      <c r="Q2269" s="34" t="s">
        <v>3125</v>
      </c>
      <c r="R2269" s="34">
        <v>25.1</v>
      </c>
      <c r="S2269" s="34">
        <v>0.4</v>
      </c>
    </row>
    <row r="2270" spans="1:19">
      <c r="A2270" s="34" t="str">
        <f t="shared" si="109"/>
        <v>Jet Fuel- W24</v>
      </c>
      <c r="B2270" s="93">
        <f t="shared" si="110"/>
        <v>24.56</v>
      </c>
      <c r="C2270" s="93" t="str">
        <f t="shared" si="111"/>
        <v>NO INFO</v>
      </c>
      <c r="Q2270" s="64" t="s">
        <v>3503</v>
      </c>
      <c r="R2270" s="34">
        <v>25.1</v>
      </c>
      <c r="S2270" s="34" t="s">
        <v>763</v>
      </c>
    </row>
    <row r="2271" spans="1:19">
      <c r="A2271" s="34" t="str">
        <f t="shared" si="109"/>
        <v>Sour Tangie- W25</v>
      </c>
      <c r="B2271" s="93">
        <f t="shared" si="110"/>
        <v>24.57</v>
      </c>
      <c r="C2271" s="93">
        <f t="shared" si="111"/>
        <v>0.09</v>
      </c>
      <c r="Q2271" s="36" t="s">
        <v>3913</v>
      </c>
      <c r="R2271" s="36">
        <v>25.1</v>
      </c>
      <c r="S2271" s="36" t="s">
        <v>763</v>
      </c>
    </row>
    <row r="2272" spans="1:19">
      <c r="A2272" s="34" t="str">
        <f t="shared" si="109"/>
        <v>Grape Ape-W2</v>
      </c>
      <c r="B2272" s="93">
        <f t="shared" si="110"/>
        <v>24.57</v>
      </c>
      <c r="C2272" s="93">
        <f t="shared" si="111"/>
        <v>0.13</v>
      </c>
      <c r="Q2272" s="36" t="s">
        <v>3922</v>
      </c>
      <c r="R2272" s="36">
        <v>25.1</v>
      </c>
      <c r="S2272" s="36">
        <v>0.1</v>
      </c>
    </row>
    <row r="2273" spans="1:19">
      <c r="A2273" s="34" t="str">
        <f t="shared" si="109"/>
        <v>Tre Star- W39</v>
      </c>
      <c r="B2273" s="93">
        <f t="shared" si="110"/>
        <v>24.58</v>
      </c>
      <c r="C2273" s="93">
        <f t="shared" si="111"/>
        <v>0.3</v>
      </c>
      <c r="Q2273" s="34" t="s">
        <v>4093</v>
      </c>
      <c r="R2273" s="34">
        <v>25.1</v>
      </c>
      <c r="S2273" s="34" t="s">
        <v>763</v>
      </c>
    </row>
    <row r="2274" spans="1:19">
      <c r="A2274" s="34" t="str">
        <f t="shared" si="109"/>
        <v>Big Smooth Joint- W39</v>
      </c>
      <c r="B2274" s="93">
        <f t="shared" si="110"/>
        <v>24.6</v>
      </c>
      <c r="C2274" s="93" t="str">
        <f t="shared" si="111"/>
        <v>NO INFO</v>
      </c>
      <c r="Q2274" s="36" t="s">
        <v>4299</v>
      </c>
      <c r="R2274" s="36">
        <v>25.1</v>
      </c>
      <c r="S2274" s="36">
        <v>0.4</v>
      </c>
    </row>
    <row r="2275" spans="1:19">
      <c r="A2275" s="34" t="str">
        <f t="shared" si="109"/>
        <v>Green Crack- Legends- W7a</v>
      </c>
      <c r="B2275" s="93">
        <f t="shared" si="110"/>
        <v>24.6</v>
      </c>
      <c r="C2275" s="93" t="str">
        <f t="shared" si="111"/>
        <v>NO INFO</v>
      </c>
      <c r="Q2275" s="36" t="s">
        <v>4300</v>
      </c>
      <c r="R2275" s="36">
        <v>25.1</v>
      </c>
      <c r="S2275" s="36">
        <v>0.4</v>
      </c>
    </row>
    <row r="2276" spans="1:19">
      <c r="A2276" s="34" t="str">
        <f t="shared" si="109"/>
        <v>Blueberry Pancakes- Nebula- W7a</v>
      </c>
      <c r="B2276" s="93">
        <f t="shared" si="110"/>
        <v>24.6</v>
      </c>
      <c r="C2276" s="93">
        <f t="shared" si="111"/>
        <v>0.5</v>
      </c>
      <c r="Q2276" s="36" t="s">
        <v>4487</v>
      </c>
      <c r="R2276" s="34">
        <v>25.12</v>
      </c>
      <c r="S2276" s="34">
        <v>0</v>
      </c>
    </row>
    <row r="2277" spans="1:19">
      <c r="A2277" s="34" t="str">
        <f t="shared" si="109"/>
        <v>Miracle Alien Cookies Platinum- Phat Panda- W7a</v>
      </c>
      <c r="B2277" s="93">
        <f t="shared" si="110"/>
        <v>24.6</v>
      </c>
      <c r="C2277" s="93" t="str">
        <f t="shared" si="111"/>
        <v>NO INFO</v>
      </c>
      <c r="Q2277" s="34" t="s">
        <v>4535</v>
      </c>
      <c r="R2277" s="34">
        <v>25.15</v>
      </c>
      <c r="S2277" s="34">
        <v>2.17</v>
      </c>
    </row>
    <row r="2278" spans="1:19">
      <c r="A2278" s="34" t="str">
        <f t="shared" si="109"/>
        <v>Treedom- Chernobyl - W9a</v>
      </c>
      <c r="B2278" s="93">
        <f t="shared" si="110"/>
        <v>24.6</v>
      </c>
      <c r="C2278" s="93" t="str">
        <f t="shared" si="111"/>
        <v>NO INFO</v>
      </c>
      <c r="Q2278" s="36" t="s">
        <v>3941</v>
      </c>
      <c r="R2278" s="65">
        <v>25.16</v>
      </c>
      <c r="S2278" s="65">
        <v>0</v>
      </c>
    </row>
    <row r="2279" spans="1:19">
      <c r="A2279" s="34" t="str">
        <f t="shared" si="109"/>
        <v>Sour Cherry Pie- Inflorescence- W20a</v>
      </c>
      <c r="B2279" s="93">
        <f t="shared" si="110"/>
        <v>24.6</v>
      </c>
      <c r="C2279" s="93" t="str">
        <f t="shared" si="111"/>
        <v>NO INFO</v>
      </c>
      <c r="Q2279" s="34" t="s">
        <v>2271</v>
      </c>
      <c r="R2279" s="34">
        <v>25.2</v>
      </c>
      <c r="S2279" s="34" t="s">
        <v>763</v>
      </c>
    </row>
    <row r="2280" spans="1:19">
      <c r="A2280" s="34" t="str">
        <f t="shared" si="109"/>
        <v>Cheese- W25</v>
      </c>
      <c r="B2280" s="93">
        <f t="shared" si="110"/>
        <v>24.6</v>
      </c>
      <c r="C2280" s="93" t="str">
        <f t="shared" si="111"/>
        <v>NO INFO</v>
      </c>
      <c r="Q2280" s="34" t="s">
        <v>2333</v>
      </c>
      <c r="R2280" s="34">
        <v>25.2</v>
      </c>
      <c r="S2280" s="34">
        <v>0.2</v>
      </c>
    </row>
    <row r="2281" spans="1:19">
      <c r="A2281" s="34" t="str">
        <f t="shared" si="109"/>
        <v>Oregon Purple Diesel Bong Buddies- W36</v>
      </c>
      <c r="B2281" s="93">
        <f t="shared" si="110"/>
        <v>24.6</v>
      </c>
      <c r="C2281" s="93" t="str">
        <f t="shared" si="111"/>
        <v>NO INFO</v>
      </c>
      <c r="Q2281" s="34" t="s">
        <v>2656</v>
      </c>
      <c r="R2281" s="34">
        <v>25.2</v>
      </c>
      <c r="S2281" s="34">
        <v>0</v>
      </c>
    </row>
    <row r="2282" spans="1:19">
      <c r="A2282" s="34" t="str">
        <f t="shared" si="109"/>
        <v>Animal Cookies Bong Buddies- W36</v>
      </c>
      <c r="B2282" s="93">
        <f t="shared" si="110"/>
        <v>24.6</v>
      </c>
      <c r="C2282" s="93" t="str">
        <f t="shared" si="111"/>
        <v>NO INFO</v>
      </c>
      <c r="Q2282" s="34" t="s">
        <v>2684</v>
      </c>
      <c r="R2282" s="34">
        <v>25.2</v>
      </c>
      <c r="S2282" s="34">
        <v>0.2</v>
      </c>
    </row>
    <row r="2283" spans="1:19">
      <c r="A2283" s="34" t="str">
        <f t="shared" si="109"/>
        <v>Orange Zkittlez- W36</v>
      </c>
      <c r="B2283" s="93">
        <f t="shared" si="110"/>
        <v>24.6</v>
      </c>
      <c r="C2283" s="93">
        <f t="shared" si="111"/>
        <v>0.1</v>
      </c>
      <c r="Q2283" s="34" t="s">
        <v>4135</v>
      </c>
      <c r="R2283" s="34">
        <v>25.2</v>
      </c>
      <c r="S2283" s="34" t="s">
        <v>763</v>
      </c>
    </row>
    <row r="2284" spans="1:19">
      <c r="A2284" s="34" t="str">
        <f t="shared" si="109"/>
        <v>Space Queen (pre-roll)- W37</v>
      </c>
      <c r="B2284" s="93">
        <f t="shared" si="110"/>
        <v>24.62</v>
      </c>
      <c r="C2284" s="93">
        <f t="shared" si="111"/>
        <v>0</v>
      </c>
      <c r="Q2284" s="34" t="s">
        <v>4196</v>
      </c>
      <c r="R2284" s="34">
        <v>25.2</v>
      </c>
      <c r="S2284" s="34">
        <v>0.2</v>
      </c>
    </row>
    <row r="2285" spans="1:19">
      <c r="A2285" s="34" t="str">
        <f t="shared" si="109"/>
        <v>PHAT- Golden Pineapple- W28</v>
      </c>
      <c r="B2285" s="93">
        <f t="shared" si="110"/>
        <v>24.635000000000002</v>
      </c>
      <c r="C2285" s="93" t="str">
        <f t="shared" si="111"/>
        <v>NO INFO</v>
      </c>
      <c r="Q2285" s="36" t="s">
        <v>4296</v>
      </c>
      <c r="R2285" s="36">
        <v>25.2</v>
      </c>
      <c r="S2285" s="36" t="s">
        <v>763</v>
      </c>
    </row>
    <row r="2286" spans="1:19">
      <c r="A2286" s="34" t="str">
        <f t="shared" si="109"/>
        <v>Forgetful Jonez- W24</v>
      </c>
      <c r="B2286" s="93">
        <f t="shared" si="110"/>
        <v>24.65</v>
      </c>
      <c r="C2286" s="93" t="str">
        <f t="shared" si="111"/>
        <v>NO INFO</v>
      </c>
      <c r="Q2286" s="36" t="s">
        <v>4462</v>
      </c>
      <c r="R2286" s="34">
        <v>25.2</v>
      </c>
      <c r="S2286" s="34">
        <v>0.23</v>
      </c>
    </row>
    <row r="2287" spans="1:19">
      <c r="A2287" s="34" t="str">
        <f t="shared" si="109"/>
        <v>Haterade Platinum Lime- W1</v>
      </c>
      <c r="B2287" s="93">
        <f t="shared" si="110"/>
        <v>24.7</v>
      </c>
      <c r="C2287" s="93" t="str">
        <f t="shared" si="111"/>
        <v>NO INFO</v>
      </c>
      <c r="Q2287" s="36" t="s">
        <v>4463</v>
      </c>
      <c r="R2287" s="34">
        <v>25.2</v>
      </c>
      <c r="S2287" s="34">
        <v>0.18</v>
      </c>
    </row>
    <row r="2288" spans="1:19">
      <c r="A2288" s="34" t="str">
        <f t="shared" si="109"/>
        <v>Scooby Blue- W24</v>
      </c>
      <c r="B2288" s="93">
        <f t="shared" si="110"/>
        <v>24.7</v>
      </c>
      <c r="C2288" s="93">
        <f t="shared" si="111"/>
        <v>0.1</v>
      </c>
      <c r="Q2288" s="36" t="s">
        <v>4503</v>
      </c>
      <c r="R2288" s="36">
        <v>25.26</v>
      </c>
      <c r="S2288" s="36">
        <v>0.11</v>
      </c>
    </row>
    <row r="2289" spans="1:19">
      <c r="A2289" s="34" t="str">
        <f t="shared" si="109"/>
        <v>Blackberry Chem OG- W33</v>
      </c>
      <c r="B2289" s="93">
        <f t="shared" si="110"/>
        <v>24.7</v>
      </c>
      <c r="C2289" s="93" t="str">
        <f t="shared" si="111"/>
        <v>NO INFO</v>
      </c>
      <c r="Q2289" s="34" t="s">
        <v>2055</v>
      </c>
      <c r="R2289" s="34">
        <v>25.29</v>
      </c>
      <c r="S2289" s="34" t="s">
        <v>763</v>
      </c>
    </row>
    <row r="2290" spans="1:19">
      <c r="A2290" s="34" t="str">
        <f t="shared" si="109"/>
        <v>OG City Diesel- W36</v>
      </c>
      <c r="B2290" s="93">
        <f t="shared" si="110"/>
        <v>24.7</v>
      </c>
      <c r="C2290" s="93" t="str">
        <f t="shared" si="111"/>
        <v>NO INFO</v>
      </c>
      <c r="Q2290" s="66" t="s">
        <v>2578</v>
      </c>
      <c r="R2290" s="34">
        <v>25.3</v>
      </c>
      <c r="S2290" s="34" t="s">
        <v>763</v>
      </c>
    </row>
    <row r="2291" spans="1:19">
      <c r="A2291" s="34" t="str">
        <f t="shared" si="109"/>
        <v>New Glue Bong Buddies- W36</v>
      </c>
      <c r="B2291" s="93">
        <f t="shared" si="110"/>
        <v>24.73</v>
      </c>
      <c r="C2291" s="93">
        <f t="shared" si="111"/>
        <v>0</v>
      </c>
      <c r="Q2291" s="34" t="s">
        <v>2621</v>
      </c>
      <c r="R2291" s="34">
        <v>25.3</v>
      </c>
      <c r="S2291" s="34" t="s">
        <v>763</v>
      </c>
    </row>
    <row r="2292" spans="1:19">
      <c r="A2292" s="34" t="str">
        <f t="shared" si="109"/>
        <v>PHAT Ghost OG- W28</v>
      </c>
      <c r="B2292" s="93">
        <f t="shared" si="110"/>
        <v>24.75</v>
      </c>
      <c r="C2292" s="93">
        <f t="shared" si="111"/>
        <v>0.08</v>
      </c>
      <c r="Q2292" s="34" t="s">
        <v>3025</v>
      </c>
      <c r="R2292" s="34">
        <v>25.3</v>
      </c>
      <c r="S2292" s="34" t="s">
        <v>763</v>
      </c>
    </row>
    <row r="2293" spans="1:19">
      <c r="A2293" s="34" t="str">
        <f t="shared" si="109"/>
        <v>Alien Asshat- W37</v>
      </c>
      <c r="B2293" s="93">
        <f t="shared" si="110"/>
        <v>24.77</v>
      </c>
      <c r="C2293" s="93">
        <f t="shared" si="111"/>
        <v>0.1</v>
      </c>
      <c r="Q2293" s="36" t="s">
        <v>3323</v>
      </c>
      <c r="R2293" s="34">
        <v>25.3</v>
      </c>
      <c r="S2293" s="34" t="s">
        <v>763</v>
      </c>
    </row>
    <row r="2294" spans="1:19">
      <c r="A2294" s="34" t="str">
        <f t="shared" si="109"/>
        <v>Golden Pineapple- W37</v>
      </c>
      <c r="B2294" s="93">
        <f t="shared" si="110"/>
        <v>24.77</v>
      </c>
      <c r="C2294" s="93">
        <f t="shared" si="111"/>
        <v>0</v>
      </c>
      <c r="Q2294" s="64" t="s">
        <v>3593</v>
      </c>
      <c r="R2294" s="34">
        <v>25.3</v>
      </c>
      <c r="S2294" s="34" t="s">
        <v>763</v>
      </c>
    </row>
    <row r="2295" spans="1:19">
      <c r="A2295" s="34" t="str">
        <f t="shared" si="109"/>
        <v>Dutch Treat- W39</v>
      </c>
      <c r="B2295" s="93">
        <f t="shared" si="110"/>
        <v>24.8</v>
      </c>
      <c r="C2295" s="93">
        <f t="shared" si="111"/>
        <v>0.2</v>
      </c>
      <c r="Q2295" s="36" t="s">
        <v>4273</v>
      </c>
      <c r="R2295" s="34">
        <v>25.3</v>
      </c>
      <c r="S2295" s="34" t="s">
        <v>763</v>
      </c>
    </row>
    <row r="2296" spans="1:19">
      <c r="A2296" s="34" t="str">
        <f t="shared" si="109"/>
        <v>Bubba's Gift- Phat Panda- W7a</v>
      </c>
      <c r="B2296" s="93">
        <f t="shared" si="110"/>
        <v>24.8</v>
      </c>
      <c r="C2296" s="93" t="str">
        <f t="shared" si="111"/>
        <v>NO INFO</v>
      </c>
      <c r="Q2296" s="36" t="s">
        <v>4362</v>
      </c>
      <c r="R2296" s="34">
        <v>25.3</v>
      </c>
      <c r="S2296" s="34" t="s">
        <v>763</v>
      </c>
    </row>
    <row r="2297" spans="1:19">
      <c r="A2297" s="34" t="str">
        <f t="shared" si="109"/>
        <v>Hash Plant Coastal Cannabis- W16a</v>
      </c>
      <c r="B2297" s="93">
        <f t="shared" si="110"/>
        <v>24.8</v>
      </c>
      <c r="C2297" s="93" t="str">
        <f t="shared" si="111"/>
        <v>NO INFO</v>
      </c>
      <c r="Q2297" s="36" t="s">
        <v>4445</v>
      </c>
      <c r="R2297" s="34">
        <v>25.3</v>
      </c>
      <c r="S2297" s="34">
        <v>0.14000000000000001</v>
      </c>
    </row>
    <row r="2298" spans="1:19">
      <c r="A2298" s="34" t="str">
        <f t="shared" si="109"/>
        <v>Lost Coast OG Virginia Company - W16a</v>
      </c>
      <c r="B2298" s="93">
        <f t="shared" si="110"/>
        <v>24.8</v>
      </c>
      <c r="C2298" s="93" t="str">
        <f t="shared" si="111"/>
        <v>NO INFO</v>
      </c>
      <c r="Q2298" s="36" t="s">
        <v>4445</v>
      </c>
      <c r="R2298" s="34">
        <v>25.3</v>
      </c>
      <c r="S2298" s="34">
        <v>0.14000000000000001</v>
      </c>
    </row>
    <row r="2299" spans="1:19">
      <c r="A2299" s="34" t="str">
        <f t="shared" si="109"/>
        <v>Purple Diesel Koala Canyon- W16a</v>
      </c>
      <c r="B2299" s="93">
        <f t="shared" si="110"/>
        <v>24.8</v>
      </c>
      <c r="C2299" s="93" t="str">
        <f t="shared" si="111"/>
        <v>No INFO</v>
      </c>
      <c r="Q2299" s="36" t="s">
        <v>4033</v>
      </c>
      <c r="R2299" s="36">
        <v>25.32</v>
      </c>
      <c r="S2299" s="36">
        <v>0.28999999999999998</v>
      </c>
    </row>
    <row r="2300" spans="1:19">
      <c r="A2300" s="34" t="str">
        <f t="shared" si="109"/>
        <v>Deadhead OG Pre Roll Platinum Gardens- W16a</v>
      </c>
      <c r="B2300" s="93">
        <f t="shared" si="110"/>
        <v>24.8</v>
      </c>
      <c r="C2300" s="93" t="str">
        <f t="shared" si="111"/>
        <v>No INFO</v>
      </c>
      <c r="Q2300" s="36" t="s">
        <v>4034</v>
      </c>
      <c r="R2300" s="36">
        <v>25.34</v>
      </c>
      <c r="S2300" s="36">
        <v>0.39</v>
      </c>
    </row>
    <row r="2301" spans="1:19">
      <c r="A2301" s="34" t="str">
        <f t="shared" si="109"/>
        <v>Hog's Breath Prerolls Happy Cannabis- W16a</v>
      </c>
      <c r="B2301" s="93">
        <f t="shared" si="110"/>
        <v>24.8</v>
      </c>
      <c r="C2301" s="93" t="str">
        <f t="shared" si="111"/>
        <v>NO INFO</v>
      </c>
      <c r="Q2301" s="64" t="s">
        <v>3531</v>
      </c>
      <c r="R2301" s="34">
        <v>25.35</v>
      </c>
      <c r="S2301" s="34" t="s">
        <v>763</v>
      </c>
    </row>
    <row r="2302" spans="1:19">
      <c r="A2302" s="34" t="str">
        <f t="shared" si="109"/>
        <v>ATF (420)- W25</v>
      </c>
      <c r="B2302" s="93">
        <f t="shared" si="110"/>
        <v>24.8</v>
      </c>
      <c r="C2302" s="93" t="str">
        <f t="shared" si="111"/>
        <v>NO INFO</v>
      </c>
      <c r="Q2302" s="36" t="s">
        <v>4044</v>
      </c>
      <c r="R2302" s="36">
        <v>25.35</v>
      </c>
      <c r="S2302" s="36">
        <v>0</v>
      </c>
    </row>
    <row r="2303" spans="1:19">
      <c r="A2303" s="34" t="str">
        <f t="shared" si="109"/>
        <v>Chocolate Oranges- W32</v>
      </c>
      <c r="B2303" s="93">
        <f t="shared" si="110"/>
        <v>24.8</v>
      </c>
      <c r="C2303" s="93">
        <f t="shared" si="111"/>
        <v>0.1</v>
      </c>
      <c r="Q2303" s="36" t="s">
        <v>4076</v>
      </c>
      <c r="R2303" s="36">
        <v>25.35</v>
      </c>
      <c r="S2303" s="36">
        <v>0</v>
      </c>
    </row>
    <row r="2304" spans="1:19">
      <c r="A2304" s="34" t="str">
        <f t="shared" si="109"/>
        <v>Perma Glue Preroll- W35</v>
      </c>
      <c r="B2304" s="93">
        <f t="shared" si="110"/>
        <v>24.8</v>
      </c>
      <c r="C2304" s="93" t="str">
        <f t="shared" si="111"/>
        <v>NO INFO</v>
      </c>
      <c r="Q2304" s="34" t="s">
        <v>2665</v>
      </c>
      <c r="R2304" s="34">
        <v>25.4</v>
      </c>
      <c r="S2304" s="34">
        <v>0</v>
      </c>
    </row>
    <row r="2305" spans="1:19">
      <c r="A2305" s="34" t="str">
        <f t="shared" ref="A2305:A2368" si="112">Q2178</f>
        <v>White Durban- W36</v>
      </c>
      <c r="B2305" s="93">
        <f t="shared" ref="B2305:B2368" si="113">R2179</f>
        <v>24.8</v>
      </c>
      <c r="C2305" s="93" t="str">
        <f t="shared" ref="C2305:C2368" si="114">S2179</f>
        <v>NO INFO</v>
      </c>
      <c r="Q2305" s="34" t="s">
        <v>2768</v>
      </c>
      <c r="R2305" s="34">
        <v>25.4</v>
      </c>
      <c r="S2305" s="34" t="s">
        <v>763</v>
      </c>
    </row>
    <row r="2306" spans="1:19">
      <c r="A2306" s="34" t="str">
        <f t="shared" si="112"/>
        <v>Bruce Banner Blunt- W36</v>
      </c>
      <c r="B2306" s="93">
        <f t="shared" si="113"/>
        <v>24.81</v>
      </c>
      <c r="C2306" s="93">
        <f t="shared" si="114"/>
        <v>0</v>
      </c>
      <c r="Q2306" s="34" t="s">
        <v>2948</v>
      </c>
      <c r="R2306" s="34">
        <v>25.4</v>
      </c>
      <c r="S2306" s="34" t="s">
        <v>763</v>
      </c>
    </row>
    <row r="2307" spans="1:19">
      <c r="A2307" s="34" t="str">
        <f t="shared" si="112"/>
        <v>Blueberry Preroll- W33</v>
      </c>
      <c r="B2307" s="93">
        <f t="shared" si="113"/>
        <v>24.85</v>
      </c>
      <c r="C2307" s="93">
        <f t="shared" si="114"/>
        <v>0.08</v>
      </c>
      <c r="Q2307" s="34" t="s">
        <v>3117</v>
      </c>
      <c r="R2307" s="34">
        <v>25.4</v>
      </c>
      <c r="S2307" s="34">
        <v>0.2</v>
      </c>
    </row>
    <row r="2308" spans="1:19">
      <c r="A2308" s="34" t="str">
        <f t="shared" si="112"/>
        <v>Gypsy Daydream- W37</v>
      </c>
      <c r="B2308" s="93">
        <f t="shared" si="113"/>
        <v>24.85</v>
      </c>
      <c r="C2308" s="93">
        <f t="shared" si="114"/>
        <v>0.01</v>
      </c>
      <c r="Q2308" s="34" t="s">
        <v>4108</v>
      </c>
      <c r="R2308" s="34">
        <v>25.4</v>
      </c>
      <c r="S2308" s="34" t="s">
        <v>763</v>
      </c>
    </row>
    <row r="2309" spans="1:19">
      <c r="A2309" s="34" t="str">
        <f t="shared" si="112"/>
        <v>Thor's Hammer- W39</v>
      </c>
      <c r="B2309" s="93">
        <f t="shared" si="113"/>
        <v>24.88</v>
      </c>
      <c r="C2309" s="93">
        <f t="shared" si="114"/>
        <v>0.11</v>
      </c>
      <c r="Q2309" s="34" t="s">
        <v>4181</v>
      </c>
      <c r="R2309" s="34">
        <v>25.4</v>
      </c>
      <c r="S2309" s="34">
        <v>0</v>
      </c>
    </row>
    <row r="2310" spans="1:19">
      <c r="A2310" s="34" t="str">
        <f t="shared" si="112"/>
        <v>Romulan Preroll- W32</v>
      </c>
      <c r="B2310" s="93">
        <f t="shared" si="113"/>
        <v>24.9</v>
      </c>
      <c r="C2310" s="93" t="str">
        <f t="shared" si="114"/>
        <v>NO INFO</v>
      </c>
      <c r="Q2310" s="36" t="s">
        <v>4335</v>
      </c>
      <c r="R2310" s="34">
        <v>25.4</v>
      </c>
      <c r="S2310" s="34" t="s">
        <v>763</v>
      </c>
    </row>
    <row r="2311" spans="1:19">
      <c r="A2311" s="34" t="str">
        <f t="shared" si="112"/>
        <v>Green Crack- REUP- W7a</v>
      </c>
      <c r="B2311" s="93">
        <f t="shared" si="113"/>
        <v>24.9</v>
      </c>
      <c r="C2311" s="93" t="str">
        <f t="shared" si="114"/>
        <v>NO INFO</v>
      </c>
      <c r="Q2311" s="36" t="s">
        <v>4390</v>
      </c>
      <c r="R2311" s="34">
        <v>25.4</v>
      </c>
      <c r="S2311" s="34" t="s">
        <v>763</v>
      </c>
    </row>
    <row r="2312" spans="1:19">
      <c r="A2312" s="34" t="str">
        <f t="shared" si="112"/>
        <v>Blue Dream- Legends- W7a</v>
      </c>
      <c r="B2312" s="93">
        <f t="shared" si="113"/>
        <v>24.9</v>
      </c>
      <c r="C2312" s="93">
        <f t="shared" si="114"/>
        <v>0.6</v>
      </c>
      <c r="Q2312" s="36" t="s">
        <v>4554</v>
      </c>
      <c r="R2312" s="34">
        <v>25.43</v>
      </c>
      <c r="S2312" s="34">
        <v>0.39</v>
      </c>
    </row>
    <row r="2313" spans="1:19">
      <c r="A2313" s="34" t="str">
        <f t="shared" si="112"/>
        <v>Panda OG- Phat Panda- W7a</v>
      </c>
      <c r="B2313" s="93">
        <f t="shared" si="113"/>
        <v>24.9</v>
      </c>
      <c r="C2313" s="93" t="str">
        <f t="shared" si="114"/>
        <v>NO INFO</v>
      </c>
      <c r="Q2313" s="36" t="s">
        <v>4554</v>
      </c>
      <c r="R2313" s="36">
        <v>25.43</v>
      </c>
      <c r="S2313" s="36">
        <v>0.39</v>
      </c>
    </row>
    <row r="2314" spans="1:19">
      <c r="A2314" s="34" t="str">
        <f t="shared" si="112"/>
        <v>Soulshine- Super Soul Diesel- W9a</v>
      </c>
      <c r="B2314" s="93">
        <f t="shared" si="113"/>
        <v>24.9</v>
      </c>
      <c r="C2314" s="93" t="str">
        <f t="shared" si="114"/>
        <v>NO INFO</v>
      </c>
      <c r="Q2314" s="36" t="s">
        <v>4569</v>
      </c>
      <c r="R2314" s="36">
        <v>25.44</v>
      </c>
      <c r="S2314" s="36">
        <v>0</v>
      </c>
    </row>
    <row r="2315" spans="1:19">
      <c r="A2315" s="34" t="str">
        <f t="shared" si="112"/>
        <v>Frosted Strawberries Liberty Reah- W16a</v>
      </c>
      <c r="B2315" s="93">
        <f t="shared" si="113"/>
        <v>24.9</v>
      </c>
      <c r="C2315" s="93" t="str">
        <f t="shared" si="114"/>
        <v>NO INFO</v>
      </c>
      <c r="Q2315" s="36" t="s">
        <v>4595</v>
      </c>
      <c r="R2315" s="34">
        <v>25.44</v>
      </c>
      <c r="S2315" s="34">
        <v>0</v>
      </c>
    </row>
    <row r="2316" spans="1:19">
      <c r="A2316" s="34" t="str">
        <f t="shared" si="112"/>
        <v>Gooey- W23</v>
      </c>
      <c r="B2316" s="93">
        <f t="shared" si="113"/>
        <v>24.9</v>
      </c>
      <c r="C2316" s="93" t="str">
        <f t="shared" si="114"/>
        <v>NO INFO</v>
      </c>
      <c r="Q2316" s="64" t="s">
        <v>3611</v>
      </c>
      <c r="R2316" s="34">
        <v>25.45</v>
      </c>
      <c r="S2316" s="34" t="s">
        <v>763</v>
      </c>
    </row>
    <row r="2317" spans="1:19">
      <c r="A2317" s="34" t="str">
        <f t="shared" si="112"/>
        <v>Purple Orange Crush Bong Buddies- W36</v>
      </c>
      <c r="B2317" s="93">
        <f t="shared" si="113"/>
        <v>24.9</v>
      </c>
      <c r="C2317" s="93" t="str">
        <f t="shared" si="114"/>
        <v>No INFO</v>
      </c>
      <c r="Q2317" s="64" t="s">
        <v>3655</v>
      </c>
      <c r="R2317" s="34">
        <v>25.47</v>
      </c>
      <c r="S2317" s="34" t="s">
        <v>763</v>
      </c>
    </row>
    <row r="2318" spans="1:19">
      <c r="A2318" s="34" t="str">
        <f t="shared" si="112"/>
        <v>Sour Cookies Blunt- W36</v>
      </c>
      <c r="B2318" s="93">
        <f t="shared" si="113"/>
        <v>24.9</v>
      </c>
      <c r="C2318" s="93">
        <f t="shared" si="114"/>
        <v>1.1399999999999999</v>
      </c>
      <c r="Q2318" s="64" t="s">
        <v>3697</v>
      </c>
      <c r="R2318" s="34">
        <v>25.47</v>
      </c>
      <c r="S2318" s="34">
        <v>3.12</v>
      </c>
    </row>
    <row r="2319" spans="1:19">
      <c r="A2319" s="34" t="str">
        <f t="shared" si="112"/>
        <v>Acapulco Gold Joint- W39</v>
      </c>
      <c r="B2319" s="93">
        <f t="shared" si="113"/>
        <v>24.95</v>
      </c>
      <c r="C2319" s="93">
        <f t="shared" si="114"/>
        <v>0.09</v>
      </c>
      <c r="Q2319" s="64" t="s">
        <v>3497</v>
      </c>
      <c r="R2319" s="34">
        <v>25.5</v>
      </c>
      <c r="S2319" s="34" t="s">
        <v>763</v>
      </c>
    </row>
    <row r="2320" spans="1:19">
      <c r="A2320" s="34" t="str">
        <f t="shared" si="112"/>
        <v>Chocolate Lemon Chem Dawg-W2</v>
      </c>
      <c r="B2320" s="93">
        <f t="shared" si="113"/>
        <v>24.95</v>
      </c>
      <c r="C2320" s="93">
        <f t="shared" si="114"/>
        <v>0.09</v>
      </c>
      <c r="Q2320" s="36" t="s">
        <v>4032</v>
      </c>
      <c r="R2320" s="36">
        <v>25.5</v>
      </c>
      <c r="S2320" s="36">
        <v>0</v>
      </c>
    </row>
    <row r="2321" spans="1:19">
      <c r="A2321" s="34" t="str">
        <f t="shared" si="112"/>
        <v>Dutch Haze by Falcanna- W8</v>
      </c>
      <c r="B2321" s="93">
        <f t="shared" si="113"/>
        <v>25</v>
      </c>
      <c r="C2321" s="93" t="str">
        <f t="shared" si="114"/>
        <v>NO INFO</v>
      </c>
      <c r="Q2321" s="34" t="s">
        <v>2225</v>
      </c>
      <c r="R2321" s="34">
        <v>25.51</v>
      </c>
      <c r="S2321" s="34" t="s">
        <v>763</v>
      </c>
    </row>
    <row r="2322" spans="1:19">
      <c r="A2322" s="34" t="str">
        <f t="shared" si="112"/>
        <v>Double OG Sour Scout- W4a</v>
      </c>
      <c r="B2322" s="93">
        <f t="shared" si="113"/>
        <v>25</v>
      </c>
      <c r="C2322" s="93" t="str">
        <f t="shared" si="114"/>
        <v>No INFO</v>
      </c>
      <c r="Q2322" s="36" t="s">
        <v>4548</v>
      </c>
      <c r="R2322" s="34">
        <v>25.53</v>
      </c>
      <c r="S2322" s="34">
        <v>0</v>
      </c>
    </row>
    <row r="2323" spans="1:19">
      <c r="A2323" s="34" t="str">
        <f t="shared" si="112"/>
        <v>Primus- W4a</v>
      </c>
      <c r="B2323" s="93">
        <f t="shared" si="113"/>
        <v>25</v>
      </c>
      <c r="C2323" s="93" t="str">
        <f t="shared" si="114"/>
        <v>NO INFO</v>
      </c>
      <c r="Q2323" s="34" t="s">
        <v>2094</v>
      </c>
      <c r="R2323" s="34">
        <v>25.57</v>
      </c>
      <c r="S2323" s="34" t="s">
        <v>763</v>
      </c>
    </row>
    <row r="2324" spans="1:19">
      <c r="A2324" s="34" t="str">
        <f t="shared" si="112"/>
        <v>pink cookies- W4a</v>
      </c>
      <c r="B2324" s="93">
        <f t="shared" si="113"/>
        <v>25</v>
      </c>
      <c r="C2324" s="93" t="str">
        <f t="shared" si="114"/>
        <v>NO INFO</v>
      </c>
      <c r="Q2324" s="64" t="s">
        <v>3567</v>
      </c>
      <c r="R2324" s="34">
        <v>25.57</v>
      </c>
      <c r="S2324" s="34" t="s">
        <v>763</v>
      </c>
    </row>
    <row r="2325" spans="1:19">
      <c r="A2325" s="34" t="str">
        <f t="shared" si="112"/>
        <v>Manito Kush- W6</v>
      </c>
      <c r="B2325" s="93">
        <f t="shared" si="113"/>
        <v>25</v>
      </c>
      <c r="C2325" s="93" t="str">
        <f t="shared" si="114"/>
        <v>NO INFO</v>
      </c>
      <c r="Q2325" s="34" t="s">
        <v>2750</v>
      </c>
      <c r="R2325" s="34">
        <v>25.6</v>
      </c>
      <c r="S2325" s="34" t="s">
        <v>763</v>
      </c>
    </row>
    <row r="2326" spans="1:19">
      <c r="A2326" s="34" t="str">
        <f t="shared" si="112"/>
        <v>Day Tripper- Willie's Reserve- W7a</v>
      </c>
      <c r="B2326" s="93">
        <f t="shared" si="113"/>
        <v>25</v>
      </c>
      <c r="C2326" s="93" t="str">
        <f t="shared" si="114"/>
        <v>NO INFO</v>
      </c>
      <c r="Q2326" s="34" t="s">
        <v>3006</v>
      </c>
      <c r="R2326" s="34">
        <v>25.6</v>
      </c>
      <c r="S2326" s="34" t="s">
        <v>763</v>
      </c>
    </row>
    <row r="2327" spans="1:19">
      <c r="A2327" s="34" t="str">
        <f t="shared" si="112"/>
        <v>Dirty Girl- Willie's Reserve- W7a</v>
      </c>
      <c r="B2327" s="93">
        <f t="shared" si="113"/>
        <v>25</v>
      </c>
      <c r="C2327" s="93" t="str">
        <f t="shared" si="114"/>
        <v>NO INFO</v>
      </c>
      <c r="Q2327" s="36" t="s">
        <v>4016</v>
      </c>
      <c r="R2327" s="34">
        <v>25.6</v>
      </c>
      <c r="S2327" s="34">
        <v>0</v>
      </c>
    </row>
    <row r="2328" spans="1:19">
      <c r="A2328" s="34" t="str">
        <f t="shared" si="112"/>
        <v>Fruity Pebbles by Lazy Bee Gardens- W8</v>
      </c>
      <c r="B2328" s="93">
        <f t="shared" si="113"/>
        <v>25</v>
      </c>
      <c r="C2328" s="93" t="str">
        <f t="shared" si="114"/>
        <v>NO INFO</v>
      </c>
      <c r="Q2328" s="36" t="s">
        <v>4327</v>
      </c>
      <c r="R2328" s="34">
        <v>25.6</v>
      </c>
      <c r="S2328" s="34">
        <v>0.2</v>
      </c>
    </row>
    <row r="2329" spans="1:19">
      <c r="A2329" s="34" t="str">
        <f t="shared" si="112"/>
        <v>Cherrie Pie by Cascade Growers- W8</v>
      </c>
      <c r="B2329" s="93">
        <f t="shared" si="113"/>
        <v>25</v>
      </c>
      <c r="C2329" s="93" t="str">
        <f t="shared" si="114"/>
        <v>NO INFO</v>
      </c>
      <c r="Q2329" s="36" t="s">
        <v>4315</v>
      </c>
      <c r="R2329" s="34">
        <v>25.6</v>
      </c>
      <c r="S2329" s="34" t="s">
        <v>763</v>
      </c>
    </row>
    <row r="2330" spans="1:19">
      <c r="A2330" s="34" t="str">
        <f t="shared" si="112"/>
        <v>Adak Og by Empyreal- W8</v>
      </c>
      <c r="B2330" s="93">
        <f t="shared" si="113"/>
        <v>25</v>
      </c>
      <c r="C2330" s="93" t="str">
        <f t="shared" si="114"/>
        <v>NO INFO</v>
      </c>
      <c r="Q2330" s="36" t="s">
        <v>4352</v>
      </c>
      <c r="R2330" s="34">
        <v>25.6</v>
      </c>
      <c r="S2330" s="34" t="s">
        <v>763</v>
      </c>
    </row>
    <row r="2331" spans="1:19">
      <c r="A2331" s="34" t="str">
        <f t="shared" si="112"/>
        <v>Labrador by Ravengrass Farms- W8</v>
      </c>
      <c r="B2331" s="93">
        <f t="shared" si="113"/>
        <v>25</v>
      </c>
      <c r="C2331" s="93" t="str">
        <f t="shared" si="114"/>
        <v>NO INFO</v>
      </c>
      <c r="Q2331" s="36" t="s">
        <v>4366</v>
      </c>
      <c r="R2331" s="34">
        <v>25.6</v>
      </c>
      <c r="S2331" s="34" t="s">
        <v>763</v>
      </c>
    </row>
    <row r="2332" spans="1:19">
      <c r="A2332" s="34" t="str">
        <f t="shared" si="112"/>
        <v>Presidential Kush by Weed Bunny- W8</v>
      </c>
      <c r="B2332" s="93">
        <f t="shared" si="113"/>
        <v>25</v>
      </c>
      <c r="C2332" s="93" t="str">
        <f t="shared" si="114"/>
        <v>NO INFO</v>
      </c>
      <c r="Q2332" s="36" t="s">
        <v>4374</v>
      </c>
      <c r="R2332" s="34">
        <v>25.6</v>
      </c>
      <c r="S2332" s="34">
        <v>0.3</v>
      </c>
    </row>
    <row r="2333" spans="1:19">
      <c r="A2333" s="34" t="str">
        <f t="shared" si="112"/>
        <v>GSC Thin Mint by Puffin Farms- W8</v>
      </c>
      <c r="B2333" s="93">
        <f t="shared" si="113"/>
        <v>25</v>
      </c>
      <c r="C2333" s="93" t="str">
        <f t="shared" si="114"/>
        <v>NO INFO</v>
      </c>
      <c r="Q2333" s="36" t="s">
        <v>4477</v>
      </c>
      <c r="R2333" s="34">
        <v>25.6</v>
      </c>
      <c r="S2333" s="34">
        <v>0.78</v>
      </c>
    </row>
    <row r="2334" spans="1:19">
      <c r="A2334" s="34" t="str">
        <f t="shared" si="112"/>
        <v>MAUI WOWIE by Pure Funk- W8</v>
      </c>
      <c r="B2334" s="93">
        <f t="shared" si="113"/>
        <v>25</v>
      </c>
      <c r="C2334" s="93" t="str">
        <f t="shared" si="114"/>
        <v>NO INFO</v>
      </c>
      <c r="Q2334" s="36" t="s">
        <v>4070</v>
      </c>
      <c r="R2334" s="36">
        <v>25.64</v>
      </c>
      <c r="S2334" s="36">
        <v>0</v>
      </c>
    </row>
    <row r="2335" spans="1:19">
      <c r="A2335" s="34" t="str">
        <f t="shared" si="112"/>
        <v>Green Crack by Ra Cannabis- W8</v>
      </c>
      <c r="B2335" s="93">
        <f t="shared" si="113"/>
        <v>25</v>
      </c>
      <c r="C2335" s="93" t="str">
        <f t="shared" si="114"/>
        <v>NO INFO</v>
      </c>
      <c r="Q2335" s="36" t="s">
        <v>3902</v>
      </c>
      <c r="R2335" s="36">
        <v>25.67</v>
      </c>
      <c r="S2335" s="36">
        <v>0.2</v>
      </c>
    </row>
    <row r="2336" spans="1:19">
      <c r="A2336" s="34" t="str">
        <f t="shared" si="112"/>
        <v>Dutch Hawaiian by Treedom- W8</v>
      </c>
      <c r="B2336" s="93">
        <f t="shared" si="113"/>
        <v>25</v>
      </c>
      <c r="C2336" s="93" t="str">
        <f t="shared" si="114"/>
        <v>NO INFO</v>
      </c>
      <c r="Q2336" s="34" t="s">
        <v>2407</v>
      </c>
      <c r="R2336" s="34">
        <v>25.7</v>
      </c>
      <c r="S2336" s="34" t="s">
        <v>763</v>
      </c>
    </row>
    <row r="2337" spans="1:19">
      <c r="A2337" s="34" t="str">
        <f t="shared" si="112"/>
        <v>Hindu Kush by Puffin Farm- W8</v>
      </c>
      <c r="B2337" s="93">
        <f t="shared" si="113"/>
        <v>25</v>
      </c>
      <c r="C2337" s="93">
        <f t="shared" si="114"/>
        <v>0.98</v>
      </c>
      <c r="Q2337" s="34" t="s">
        <v>2641</v>
      </c>
      <c r="R2337" s="34">
        <v>25.7</v>
      </c>
      <c r="S2337" s="34">
        <v>0</v>
      </c>
    </row>
    <row r="2338" spans="1:19">
      <c r="A2338" s="34" t="str">
        <f t="shared" si="112"/>
        <v>Grape Ape by Sustainnabis Co- W8</v>
      </c>
      <c r="B2338" s="93">
        <f t="shared" si="113"/>
        <v>25</v>
      </c>
      <c r="C2338" s="93">
        <f t="shared" si="114"/>
        <v>0.36</v>
      </c>
      <c r="Q2338" s="34" t="s">
        <v>2702</v>
      </c>
      <c r="R2338" s="34">
        <v>25.7</v>
      </c>
      <c r="S2338" s="34">
        <v>0</v>
      </c>
    </row>
    <row r="2339" spans="1:19">
      <c r="A2339" s="34" t="str">
        <f t="shared" si="112"/>
        <v>Blackberry Kush by Ravengrass Farms- W8</v>
      </c>
      <c r="B2339" s="93">
        <f t="shared" si="113"/>
        <v>25</v>
      </c>
      <c r="C2339" s="93" t="str">
        <f t="shared" si="114"/>
        <v>NO INFO</v>
      </c>
      <c r="Q2339" s="34" t="s">
        <v>2726</v>
      </c>
      <c r="R2339" s="34">
        <v>25.7</v>
      </c>
      <c r="S2339" s="34" t="s">
        <v>763</v>
      </c>
    </row>
    <row r="2340" spans="1:19">
      <c r="A2340" s="34" t="str">
        <f t="shared" si="112"/>
        <v>Blue Hawaiian by Lazy Bee Gardens- W8</v>
      </c>
      <c r="B2340" s="93">
        <f t="shared" si="113"/>
        <v>25</v>
      </c>
      <c r="C2340" s="93" t="str">
        <f t="shared" si="114"/>
        <v>NO INFO</v>
      </c>
      <c r="Q2340" s="36" t="s">
        <v>3348</v>
      </c>
      <c r="R2340" s="34">
        <v>25.7</v>
      </c>
      <c r="S2340" s="34" t="s">
        <v>763</v>
      </c>
    </row>
    <row r="2341" spans="1:19">
      <c r="A2341" s="34" t="str">
        <f t="shared" si="112"/>
        <v>Dutch Treat by Lazy Bee Gardens- W8</v>
      </c>
      <c r="B2341" s="93">
        <f t="shared" si="113"/>
        <v>25</v>
      </c>
      <c r="C2341" s="93" t="str">
        <f t="shared" si="114"/>
        <v>NO INFO</v>
      </c>
      <c r="Q2341" s="34" t="s">
        <v>3705</v>
      </c>
      <c r="R2341" s="36">
        <v>25.7</v>
      </c>
      <c r="S2341" s="72" t="s">
        <v>763</v>
      </c>
    </row>
    <row r="2342" spans="1:19">
      <c r="A2342" s="34" t="str">
        <f t="shared" si="112"/>
        <v>Lemon OG by Cascade Growers- W8</v>
      </c>
      <c r="B2342" s="93">
        <f t="shared" si="113"/>
        <v>25</v>
      </c>
      <c r="C2342" s="93" t="str">
        <f t="shared" si="114"/>
        <v>NO INFO</v>
      </c>
      <c r="Q2342" s="36" t="s">
        <v>3912</v>
      </c>
      <c r="R2342" s="36">
        <v>25.7</v>
      </c>
      <c r="S2342" s="36" t="s">
        <v>763</v>
      </c>
    </row>
    <row r="2343" spans="1:19">
      <c r="A2343" s="34" t="str">
        <f t="shared" si="112"/>
        <v>AK-47 by Puffin Farms- W8</v>
      </c>
      <c r="B2343" s="93">
        <f t="shared" si="113"/>
        <v>25</v>
      </c>
      <c r="C2343" s="93" t="str">
        <f t="shared" si="114"/>
        <v>NO INFO</v>
      </c>
      <c r="Q2343" s="34" t="s">
        <v>4156</v>
      </c>
      <c r="R2343" s="34">
        <v>25.7</v>
      </c>
      <c r="S2343" s="34">
        <v>0</v>
      </c>
    </row>
    <row r="2344" spans="1:19">
      <c r="A2344" s="34" t="str">
        <f t="shared" si="112"/>
        <v>Dutch Treat by Puffin Farms- W8</v>
      </c>
      <c r="B2344" s="93">
        <f t="shared" si="113"/>
        <v>25</v>
      </c>
      <c r="C2344" s="93" t="str">
        <f t="shared" si="114"/>
        <v>NO INFO</v>
      </c>
      <c r="Q2344" s="36" t="s">
        <v>4343</v>
      </c>
      <c r="R2344" s="34">
        <v>25.7</v>
      </c>
      <c r="S2344" s="34" t="s">
        <v>763</v>
      </c>
    </row>
    <row r="2345" spans="1:19">
      <c r="A2345" s="34" t="str">
        <f t="shared" si="112"/>
        <v>Orange Blossom by Weed Bunny- W8</v>
      </c>
      <c r="B2345" s="93">
        <f t="shared" si="113"/>
        <v>25</v>
      </c>
      <c r="C2345" s="93" t="str">
        <f t="shared" si="114"/>
        <v>NO INFO</v>
      </c>
      <c r="Q2345" s="36" t="s">
        <v>4395</v>
      </c>
      <c r="R2345" s="34">
        <v>25.7</v>
      </c>
      <c r="S2345" s="34" t="s">
        <v>763</v>
      </c>
    </row>
    <row r="2346" spans="1:19">
      <c r="A2346" s="34" t="str">
        <f t="shared" si="112"/>
        <v>GG by Puffin Farm- W8</v>
      </c>
      <c r="B2346" s="93">
        <f t="shared" si="113"/>
        <v>25</v>
      </c>
      <c r="C2346" s="93" t="str">
        <f t="shared" si="114"/>
        <v>NO INFO</v>
      </c>
      <c r="Q2346" s="36" t="s">
        <v>3881</v>
      </c>
      <c r="R2346" s="36">
        <v>25.73</v>
      </c>
      <c r="S2346" s="36">
        <v>0.23</v>
      </c>
    </row>
    <row r="2347" spans="1:19">
      <c r="A2347" s="34" t="str">
        <f t="shared" si="112"/>
        <v>Marionberry Kush by LUV8- W8</v>
      </c>
      <c r="B2347" s="93">
        <f t="shared" si="113"/>
        <v>25</v>
      </c>
      <c r="C2347" s="93" t="str">
        <f t="shared" si="114"/>
        <v>NO INFO</v>
      </c>
      <c r="Q2347" s="36" t="s">
        <v>4485</v>
      </c>
      <c r="R2347" s="34">
        <v>25.73</v>
      </c>
      <c r="S2347" s="34">
        <v>0</v>
      </c>
    </row>
    <row r="2348" spans="1:19">
      <c r="A2348" s="34" t="str">
        <f t="shared" si="112"/>
        <v>Pink Lemonade by LUV8- W8</v>
      </c>
      <c r="B2348" s="93">
        <f t="shared" si="113"/>
        <v>25</v>
      </c>
      <c r="C2348" s="93" t="str">
        <f t="shared" si="114"/>
        <v>NO INFO</v>
      </c>
      <c r="Q2348" s="34" t="s">
        <v>2512</v>
      </c>
      <c r="R2348" s="34">
        <v>25.74</v>
      </c>
      <c r="S2348" s="34">
        <v>0.09</v>
      </c>
    </row>
    <row r="2349" spans="1:19">
      <c r="A2349" s="34" t="str">
        <f t="shared" si="112"/>
        <v>Lemon OG by Puffin Farm- W8</v>
      </c>
      <c r="B2349" s="93">
        <f t="shared" si="113"/>
        <v>25</v>
      </c>
      <c r="C2349" s="93" t="str">
        <f t="shared" si="114"/>
        <v>NO INFO</v>
      </c>
      <c r="Q2349" s="64" t="s">
        <v>3538</v>
      </c>
      <c r="R2349" s="34">
        <v>25.74</v>
      </c>
      <c r="S2349" s="34" t="s">
        <v>763</v>
      </c>
    </row>
    <row r="2350" spans="1:19">
      <c r="A2350" s="34" t="str">
        <f t="shared" si="112"/>
        <v>Blue Magoo Forte Farms- W16a</v>
      </c>
      <c r="B2350" s="93">
        <f t="shared" si="113"/>
        <v>25</v>
      </c>
      <c r="C2350" s="93" t="str">
        <f t="shared" si="114"/>
        <v>NO INFO</v>
      </c>
      <c r="Q2350" s="36" t="s">
        <v>4591</v>
      </c>
      <c r="R2350" s="34">
        <v>25.77</v>
      </c>
      <c r="S2350" s="34">
        <v>1.23</v>
      </c>
    </row>
    <row r="2351" spans="1:19">
      <c r="A2351" s="34" t="str">
        <f t="shared" si="112"/>
        <v>Amnesia Haze From Virginia Co- W22a</v>
      </c>
      <c r="B2351" s="93">
        <f t="shared" si="113"/>
        <v>25</v>
      </c>
      <c r="C2351" s="93" t="str">
        <f t="shared" si="114"/>
        <v>NO INFO</v>
      </c>
      <c r="Q2351" s="34" t="s">
        <v>2286</v>
      </c>
      <c r="R2351" s="34">
        <v>25.8</v>
      </c>
      <c r="S2351" s="34" t="s">
        <v>763</v>
      </c>
    </row>
    <row r="2352" spans="1:19">
      <c r="A2352" s="34" t="str">
        <f t="shared" si="112"/>
        <v>Head Cheese from Emerald Evolution- W22a</v>
      </c>
      <c r="B2352" s="93">
        <f t="shared" si="113"/>
        <v>25</v>
      </c>
      <c r="C2352" s="93" t="str">
        <f t="shared" si="114"/>
        <v>NO INFO</v>
      </c>
      <c r="Q2352" s="34" t="s">
        <v>2560</v>
      </c>
      <c r="R2352" s="34">
        <v>25.8</v>
      </c>
      <c r="S2352" s="34" t="s">
        <v>763</v>
      </c>
    </row>
    <row r="2353" spans="1:19">
      <c r="A2353" s="34" t="str">
        <f t="shared" si="112"/>
        <v>Liberty Haze from Virginia Co- W22a</v>
      </c>
      <c r="B2353" s="93">
        <f t="shared" si="113"/>
        <v>25</v>
      </c>
      <c r="C2353" s="93" t="str">
        <f t="shared" si="114"/>
        <v>NO INFO</v>
      </c>
      <c r="Q2353" s="34" t="s">
        <v>2917</v>
      </c>
      <c r="R2353" s="34">
        <v>25.8</v>
      </c>
      <c r="S2353" s="34">
        <v>0.4</v>
      </c>
    </row>
    <row r="2354" spans="1:19">
      <c r="A2354" s="34" t="str">
        <f t="shared" si="112"/>
        <v>OG Chem from Virginia Co</v>
      </c>
      <c r="B2354" s="93">
        <f t="shared" si="113"/>
        <v>25</v>
      </c>
      <c r="C2354" s="93" t="str">
        <f t="shared" si="114"/>
        <v>NO INFO</v>
      </c>
      <c r="Q2354" s="34" t="s">
        <v>2928</v>
      </c>
      <c r="R2354" s="34">
        <v>25.8</v>
      </c>
      <c r="S2354" s="34">
        <v>0.4</v>
      </c>
    </row>
    <row r="2355" spans="1:19">
      <c r="A2355" s="34" t="str">
        <f t="shared" si="112"/>
        <v>Super Silver Haze From GTP- W22a</v>
      </c>
      <c r="B2355" s="93">
        <f t="shared" si="113"/>
        <v>25</v>
      </c>
      <c r="C2355" s="93" t="str">
        <f t="shared" si="114"/>
        <v>NO INFO</v>
      </c>
      <c r="Q2355" s="34" t="s">
        <v>2962</v>
      </c>
      <c r="R2355" s="34">
        <v>25.8</v>
      </c>
      <c r="S2355" s="34">
        <v>1</v>
      </c>
    </row>
    <row r="2356" spans="1:19">
      <c r="A2356" s="34" t="str">
        <f t="shared" si="112"/>
        <v>LA Confidential- W22a</v>
      </c>
      <c r="B2356" s="93">
        <f t="shared" si="113"/>
        <v>25</v>
      </c>
      <c r="C2356" s="93" t="str">
        <f t="shared" si="114"/>
        <v>NO INFO</v>
      </c>
      <c r="Q2356" s="34" t="s">
        <v>3075</v>
      </c>
      <c r="R2356" s="34">
        <v>25.8</v>
      </c>
      <c r="S2356" s="34" t="s">
        <v>763</v>
      </c>
    </row>
    <row r="2357" spans="1:19">
      <c r="A2357" s="34" t="str">
        <f t="shared" si="112"/>
        <v>Orange Cream- W22a</v>
      </c>
      <c r="B2357" s="93">
        <f t="shared" si="113"/>
        <v>25</v>
      </c>
      <c r="C2357" s="93" t="str">
        <f t="shared" si="114"/>
        <v>No INFO</v>
      </c>
      <c r="Q2357" s="34" t="s">
        <v>3081</v>
      </c>
      <c r="R2357" s="34">
        <v>25.8</v>
      </c>
      <c r="S2357" s="34" t="s">
        <v>763</v>
      </c>
    </row>
    <row r="2358" spans="1:19">
      <c r="A2358" s="34" t="str">
        <f t="shared" si="112"/>
        <v>Pre Roll 4-Packs From Hi Guys- W22a</v>
      </c>
      <c r="B2358" s="93">
        <f t="shared" si="113"/>
        <v>25</v>
      </c>
      <c r="C2358" s="93" t="str">
        <f t="shared" si="114"/>
        <v>NO INFO</v>
      </c>
      <c r="Q2358" s="64" t="s">
        <v>3612</v>
      </c>
      <c r="R2358" s="34">
        <v>25.8</v>
      </c>
      <c r="S2358" s="34" t="s">
        <v>763</v>
      </c>
    </row>
    <row r="2359" spans="1:19">
      <c r="A2359" s="34" t="str">
        <f t="shared" si="112"/>
        <v>Pre Roll Party Packs From Cannasol- W22a</v>
      </c>
      <c r="B2359" s="93">
        <f t="shared" si="113"/>
        <v>25</v>
      </c>
      <c r="C2359" s="93" t="str">
        <f t="shared" si="114"/>
        <v>No INFO</v>
      </c>
      <c r="Q2359" s="64" t="s">
        <v>3692</v>
      </c>
      <c r="R2359" s="34">
        <v>25.8</v>
      </c>
      <c r="S2359" s="34" t="s">
        <v>763</v>
      </c>
    </row>
    <row r="2360" spans="1:19">
      <c r="A2360" s="34" t="str">
        <f t="shared" si="112"/>
        <v>Pre Roll Party Packs from Moani- W22a</v>
      </c>
      <c r="B2360" s="93">
        <f t="shared" si="113"/>
        <v>25</v>
      </c>
      <c r="C2360" s="93" t="str">
        <f t="shared" si="114"/>
        <v>NO INFO</v>
      </c>
      <c r="Q2360" s="36" t="s">
        <v>4026</v>
      </c>
      <c r="R2360" s="36">
        <v>25.8</v>
      </c>
      <c r="S2360" s="36">
        <v>0</v>
      </c>
    </row>
    <row r="2361" spans="1:19">
      <c r="A2361" s="34" t="str">
        <f t="shared" si="112"/>
        <v>Pre Rolls From Virginia Co- W22a</v>
      </c>
      <c r="B2361" s="93">
        <f t="shared" si="113"/>
        <v>25</v>
      </c>
      <c r="C2361" s="93" t="str">
        <f t="shared" si="114"/>
        <v>NO INFO</v>
      </c>
      <c r="Q2361" s="36" t="s">
        <v>4255</v>
      </c>
      <c r="R2361" s="34">
        <v>25.8</v>
      </c>
      <c r="S2361" s="34" t="s">
        <v>763</v>
      </c>
    </row>
    <row r="2362" spans="1:19">
      <c r="A2362" s="34" t="str">
        <f t="shared" si="112"/>
        <v>WIFI OG Pre Roll- W22a</v>
      </c>
      <c r="B2362" s="93">
        <f t="shared" si="113"/>
        <v>25</v>
      </c>
      <c r="C2362" s="93" t="str">
        <f t="shared" si="114"/>
        <v>NO INFO</v>
      </c>
      <c r="Q2362" s="34" t="s">
        <v>4424</v>
      </c>
      <c r="R2362" s="34">
        <v>25.85</v>
      </c>
      <c r="S2362" s="34">
        <v>0</v>
      </c>
    </row>
    <row r="2363" spans="1:19">
      <c r="A2363" s="34" t="str">
        <f t="shared" si="112"/>
        <v>Candy Kream (Pre-roll)- W23</v>
      </c>
      <c r="B2363" s="93">
        <f t="shared" si="113"/>
        <v>25</v>
      </c>
      <c r="C2363" s="93" t="str">
        <f t="shared" si="114"/>
        <v>NO INFO</v>
      </c>
      <c r="Q2363" s="34" t="s">
        <v>3757</v>
      </c>
      <c r="R2363" s="36">
        <v>25.86</v>
      </c>
      <c r="S2363" s="36">
        <v>0</v>
      </c>
    </row>
    <row r="2364" spans="1:19">
      <c r="A2364" s="34" t="str">
        <f t="shared" si="112"/>
        <v>Sour Chiesel (Pre-roll)- W23</v>
      </c>
      <c r="B2364" s="93">
        <f t="shared" si="113"/>
        <v>25</v>
      </c>
      <c r="C2364" s="93" t="str">
        <f t="shared" si="114"/>
        <v>NO INFO</v>
      </c>
      <c r="Q2364" s="34" t="s">
        <v>2457</v>
      </c>
      <c r="R2364" s="34">
        <v>25.9</v>
      </c>
      <c r="S2364" s="34" t="s">
        <v>795</v>
      </c>
    </row>
    <row r="2365" spans="1:19">
      <c r="A2365" s="34" t="str">
        <f t="shared" si="112"/>
        <v>White Rhino (Pre-roll)- W23</v>
      </c>
      <c r="B2365" s="93">
        <f t="shared" si="113"/>
        <v>25</v>
      </c>
      <c r="C2365" s="93" t="str">
        <f t="shared" si="114"/>
        <v>NO INFO</v>
      </c>
      <c r="Q2365" s="34" t="s">
        <v>2526</v>
      </c>
      <c r="R2365" s="34">
        <v>25.9</v>
      </c>
      <c r="S2365" s="34" t="s">
        <v>763</v>
      </c>
    </row>
    <row r="2366" spans="1:19">
      <c r="A2366" s="34" t="str">
        <f t="shared" si="112"/>
        <v>Snoop's Dream- W4b</v>
      </c>
      <c r="B2366" s="93">
        <f t="shared" si="113"/>
        <v>25</v>
      </c>
      <c r="C2366" s="93" t="str">
        <f t="shared" si="114"/>
        <v>NO INFO</v>
      </c>
      <c r="Q2366" s="34" t="s">
        <v>2576</v>
      </c>
      <c r="R2366" s="34">
        <v>25.9</v>
      </c>
      <c r="S2366" s="34" t="s">
        <v>763</v>
      </c>
    </row>
    <row r="2367" spans="1:19">
      <c r="A2367" s="34" t="str">
        <f t="shared" si="112"/>
        <v>OG Kush- W4b</v>
      </c>
      <c r="B2367" s="93">
        <f t="shared" si="113"/>
        <v>25</v>
      </c>
      <c r="C2367" s="93" t="str">
        <f t="shared" si="114"/>
        <v>NO INFO</v>
      </c>
      <c r="Q2367" s="34" t="s">
        <v>2660</v>
      </c>
      <c r="R2367" s="34">
        <v>25.9</v>
      </c>
      <c r="S2367" s="34">
        <v>0.1</v>
      </c>
    </row>
    <row r="2368" spans="1:19">
      <c r="A2368" s="34" t="str">
        <f t="shared" si="112"/>
        <v>Lemon OG- W4b</v>
      </c>
      <c r="B2368" s="93">
        <f t="shared" si="113"/>
        <v>25</v>
      </c>
      <c r="C2368" s="93" t="str">
        <f t="shared" si="114"/>
        <v>NO INFO</v>
      </c>
      <c r="Q2368" s="34" t="s">
        <v>2870</v>
      </c>
      <c r="R2368" s="34">
        <v>25.9</v>
      </c>
      <c r="S2368" s="34" t="s">
        <v>763</v>
      </c>
    </row>
    <row r="2369" spans="1:19">
      <c r="A2369" s="34" t="str">
        <f t="shared" ref="A2369:A2432" si="115">Q2242</f>
        <v>Tangie Land- W4b</v>
      </c>
      <c r="B2369" s="93">
        <f t="shared" ref="B2369:B2432" si="116">R2243</f>
        <v>25</v>
      </c>
      <c r="C2369" s="93" t="str">
        <f t="shared" ref="C2369:C2432" si="117">S2243</f>
        <v>NO INFO</v>
      </c>
      <c r="Q2369" s="64" t="s">
        <v>3606</v>
      </c>
      <c r="R2369" s="34">
        <v>25.9</v>
      </c>
      <c r="S2369" s="34" t="s">
        <v>763</v>
      </c>
    </row>
    <row r="2370" spans="1:19">
      <c r="A2370" s="34" t="str">
        <f t="shared" si="115"/>
        <v>Em Dawg- W4b</v>
      </c>
      <c r="B2370" s="93">
        <f t="shared" si="116"/>
        <v>25</v>
      </c>
      <c r="C2370" s="93" t="str">
        <f t="shared" si="117"/>
        <v>NO INFO</v>
      </c>
      <c r="Q2370" s="64" t="s">
        <v>3693</v>
      </c>
      <c r="R2370" s="34">
        <v>25.9</v>
      </c>
      <c r="S2370" s="34" t="s">
        <v>763</v>
      </c>
    </row>
    <row r="2371" spans="1:19">
      <c r="A2371" s="34" t="str">
        <f t="shared" si="115"/>
        <v>Hawaiian Golden Pineapple- W4b</v>
      </c>
      <c r="B2371" s="93">
        <f t="shared" si="116"/>
        <v>25</v>
      </c>
      <c r="C2371" s="93" t="str">
        <f t="shared" si="117"/>
        <v>NO INFO</v>
      </c>
      <c r="Q2371" s="34" t="s">
        <v>3863</v>
      </c>
      <c r="R2371" s="34">
        <v>25.9</v>
      </c>
      <c r="S2371" s="34">
        <v>0.32</v>
      </c>
    </row>
    <row r="2372" spans="1:19">
      <c r="A2372" s="34" t="str">
        <f t="shared" si="115"/>
        <v>Dirty Mac- W4b</v>
      </c>
      <c r="B2372" s="93">
        <f t="shared" si="116"/>
        <v>25</v>
      </c>
      <c r="C2372" s="93" t="str">
        <f t="shared" si="117"/>
        <v>NO INFO</v>
      </c>
      <c r="Q2372" s="34" t="s">
        <v>4175</v>
      </c>
      <c r="R2372" s="34">
        <v>25.9</v>
      </c>
      <c r="S2372" s="34">
        <v>0.1</v>
      </c>
    </row>
    <row r="2373" spans="1:19">
      <c r="A2373" s="34" t="str">
        <f t="shared" si="115"/>
        <v>GSC- W4b</v>
      </c>
      <c r="B2373" s="93">
        <f t="shared" si="116"/>
        <v>25</v>
      </c>
      <c r="C2373" s="93" t="str">
        <f t="shared" si="117"/>
        <v>NO INFO</v>
      </c>
      <c r="Q2373" s="34" t="s">
        <v>2120</v>
      </c>
      <c r="R2373" s="34">
        <v>25.96</v>
      </c>
      <c r="S2373" s="34">
        <v>0</v>
      </c>
    </row>
    <row r="2374" spans="1:19">
      <c r="A2374" s="34" t="str">
        <f t="shared" si="115"/>
        <v>Jager- W4b</v>
      </c>
      <c r="B2374" s="93">
        <f t="shared" si="116"/>
        <v>25</v>
      </c>
      <c r="C2374" s="93" t="str">
        <f t="shared" si="117"/>
        <v>NO INFO</v>
      </c>
      <c r="Q2374" s="36" t="s">
        <v>3868</v>
      </c>
      <c r="R2374" s="36">
        <v>25.98</v>
      </c>
      <c r="S2374" s="36">
        <v>0.12</v>
      </c>
    </row>
    <row r="2375" spans="1:19">
      <c r="A2375" s="34" t="str">
        <f t="shared" si="115"/>
        <v>OG Chem- W24</v>
      </c>
      <c r="B2375" s="93">
        <f t="shared" si="116"/>
        <v>25</v>
      </c>
      <c r="C2375" s="93">
        <f t="shared" si="117"/>
        <v>1.32</v>
      </c>
      <c r="Q2375" s="34" t="s">
        <v>2157</v>
      </c>
      <c r="R2375" s="34">
        <v>26</v>
      </c>
      <c r="S2375" s="34" t="s">
        <v>763</v>
      </c>
    </row>
    <row r="2376" spans="1:19">
      <c r="A2376" s="34" t="str">
        <f t="shared" si="115"/>
        <v>Quantum Kush- W25</v>
      </c>
      <c r="B2376" s="93">
        <f t="shared" si="116"/>
        <v>25</v>
      </c>
      <c r="C2376" s="93" t="str">
        <f t="shared" si="117"/>
        <v>NO INFO</v>
      </c>
      <c r="Q2376" s="34" t="s">
        <v>2234</v>
      </c>
      <c r="R2376" s="34">
        <v>26</v>
      </c>
      <c r="S2376" s="34" t="s">
        <v>763</v>
      </c>
    </row>
    <row r="2377" spans="1:19">
      <c r="A2377" s="34" t="str">
        <f t="shared" si="115"/>
        <v>San Fernando Valley OG- W25</v>
      </c>
      <c r="B2377" s="93">
        <f t="shared" si="116"/>
        <v>25</v>
      </c>
      <c r="C2377" s="93" t="str">
        <f t="shared" si="117"/>
        <v>NO INFO</v>
      </c>
      <c r="Q2377" s="34" t="s">
        <v>2248</v>
      </c>
      <c r="R2377" s="34">
        <v>26</v>
      </c>
      <c r="S2377" s="34" t="s">
        <v>763</v>
      </c>
    </row>
    <row r="2378" spans="1:19">
      <c r="A2378" s="34" t="str">
        <f t="shared" si="115"/>
        <v>Allen Wrench- W30</v>
      </c>
      <c r="B2378" s="93">
        <f t="shared" si="116"/>
        <v>25</v>
      </c>
      <c r="C2378" s="93" t="str">
        <f t="shared" si="117"/>
        <v>NO INFO</v>
      </c>
      <c r="Q2378" s="34" t="s">
        <v>2259</v>
      </c>
      <c r="R2378" s="34">
        <v>26</v>
      </c>
      <c r="S2378" s="34" t="s">
        <v>763</v>
      </c>
    </row>
    <row r="2379" spans="1:19">
      <c r="A2379" s="34" t="str">
        <f t="shared" si="115"/>
        <v>Stardawg- Triumph- W30</v>
      </c>
      <c r="B2379" s="93">
        <f t="shared" si="116"/>
        <v>25</v>
      </c>
      <c r="C2379" s="93" t="str">
        <f t="shared" si="117"/>
        <v>NO INFO</v>
      </c>
      <c r="Q2379" s="34" t="s">
        <v>2250</v>
      </c>
      <c r="R2379" s="34">
        <v>26</v>
      </c>
      <c r="S2379" s="34" t="s">
        <v>763</v>
      </c>
    </row>
    <row r="2380" spans="1:19">
      <c r="A2380" s="34" t="str">
        <f t="shared" si="115"/>
        <v>GG- Canna Organiz- W30</v>
      </c>
      <c r="B2380" s="93">
        <f t="shared" si="116"/>
        <v>25</v>
      </c>
      <c r="C2380" s="93" t="str">
        <f t="shared" si="117"/>
        <v>NO INFO</v>
      </c>
      <c r="Q2380" s="34" t="s">
        <v>2480</v>
      </c>
      <c r="R2380" s="34">
        <v>26</v>
      </c>
      <c r="S2380" s="34" t="s">
        <v>763</v>
      </c>
    </row>
    <row r="2381" spans="1:19">
      <c r="A2381" s="34" t="str">
        <f t="shared" si="115"/>
        <v>Allen Wrench- W30</v>
      </c>
      <c r="B2381" s="93">
        <f t="shared" si="116"/>
        <v>25</v>
      </c>
      <c r="C2381" s="93" t="str">
        <f t="shared" si="117"/>
        <v>NO INFO</v>
      </c>
      <c r="Q2381" s="34" t="s">
        <v>2854</v>
      </c>
      <c r="R2381" s="34">
        <v>26</v>
      </c>
      <c r="S2381" s="34" t="s">
        <v>763</v>
      </c>
    </row>
    <row r="2382" spans="1:19">
      <c r="A2382" s="34" t="str">
        <f t="shared" si="115"/>
        <v>Stardawg- Triumph- W30</v>
      </c>
      <c r="B2382" s="93">
        <f t="shared" si="116"/>
        <v>25</v>
      </c>
      <c r="C2382" s="93" t="str">
        <f t="shared" si="117"/>
        <v>NO INFO</v>
      </c>
      <c r="Q2382" s="34" t="s">
        <v>3097</v>
      </c>
      <c r="R2382" s="34">
        <v>26</v>
      </c>
      <c r="S2382" s="34" t="s">
        <v>763</v>
      </c>
    </row>
    <row r="2383" spans="1:19">
      <c r="A2383" s="34" t="str">
        <f t="shared" si="115"/>
        <v>GG- Canna Organiz- W30</v>
      </c>
      <c r="B2383" s="93">
        <f t="shared" si="116"/>
        <v>25</v>
      </c>
      <c r="C2383" s="93" t="str">
        <f t="shared" si="117"/>
        <v>NO INFO</v>
      </c>
      <c r="Q2383" s="34" t="s">
        <v>3098</v>
      </c>
      <c r="R2383" s="34">
        <v>26</v>
      </c>
      <c r="S2383" s="34">
        <v>0.3</v>
      </c>
    </row>
    <row r="2384" spans="1:19">
      <c r="A2384" s="34" t="str">
        <f t="shared" si="115"/>
        <v>Petroleum Jelly- W36</v>
      </c>
      <c r="B2384" s="93">
        <f t="shared" si="116"/>
        <v>25</v>
      </c>
      <c r="C2384" s="93" t="str">
        <f t="shared" si="117"/>
        <v>NO INFO</v>
      </c>
      <c r="Q2384" s="34" t="s">
        <v>3131</v>
      </c>
      <c r="R2384" s="34">
        <v>26</v>
      </c>
      <c r="S2384" s="34">
        <v>0.3</v>
      </c>
    </row>
    <row r="2385" spans="1:19">
      <c r="A2385" s="34" t="str">
        <f t="shared" si="115"/>
        <v>Afghani Diesel- W36</v>
      </c>
      <c r="B2385" s="93">
        <f t="shared" si="116"/>
        <v>25.05</v>
      </c>
      <c r="C2385" s="93">
        <f t="shared" si="117"/>
        <v>0.42</v>
      </c>
      <c r="Q2385" s="36" t="s">
        <v>3259</v>
      </c>
      <c r="R2385" s="34">
        <v>26</v>
      </c>
      <c r="S2385" s="34" t="s">
        <v>763</v>
      </c>
    </row>
    <row r="2386" spans="1:19">
      <c r="A2386" s="34" t="str">
        <f t="shared" si="115"/>
        <v>Blue Dream Caviar Preroll- W32</v>
      </c>
      <c r="B2386" s="93">
        <f t="shared" si="116"/>
        <v>25.05</v>
      </c>
      <c r="C2386" s="93">
        <f t="shared" si="117"/>
        <v>1.84</v>
      </c>
      <c r="Q2386" s="36" t="s">
        <v>3346</v>
      </c>
      <c r="R2386" s="34">
        <v>26</v>
      </c>
      <c r="S2386" s="34" t="s">
        <v>763</v>
      </c>
    </row>
    <row r="2387" spans="1:19">
      <c r="A2387" s="34" t="str">
        <f t="shared" si="115"/>
        <v>Force Shielf Caviar Infused Preroll- W32</v>
      </c>
      <c r="B2387" s="93">
        <f t="shared" si="116"/>
        <v>25.05</v>
      </c>
      <c r="C2387" s="93">
        <f t="shared" si="117"/>
        <v>0.64</v>
      </c>
      <c r="Q2387" s="64" t="s">
        <v>3399</v>
      </c>
      <c r="R2387" s="34">
        <v>26</v>
      </c>
      <c r="S2387" s="34" t="s">
        <v>763</v>
      </c>
    </row>
    <row r="2388" spans="1:19">
      <c r="A2388" s="34" t="str">
        <f t="shared" si="115"/>
        <v>Ninja Fruit Caviar Infused Preroll- W32</v>
      </c>
      <c r="B2388" s="93">
        <f t="shared" si="116"/>
        <v>25.06</v>
      </c>
      <c r="C2388" s="93">
        <f t="shared" si="117"/>
        <v>0.57999999999999996</v>
      </c>
      <c r="Q2388" s="64" t="s">
        <v>3410</v>
      </c>
      <c r="R2388" s="34">
        <v>26</v>
      </c>
      <c r="S2388" s="34" t="s">
        <v>795</v>
      </c>
    </row>
    <row r="2389" spans="1:19">
      <c r="A2389" s="34" t="str">
        <f t="shared" si="115"/>
        <v>Lemon Amnesia- W37</v>
      </c>
      <c r="B2389" s="93">
        <f t="shared" si="116"/>
        <v>25.07</v>
      </c>
      <c r="C2389" s="93">
        <f t="shared" si="117"/>
        <v>0</v>
      </c>
      <c r="Q2389" s="64" t="s">
        <v>3415</v>
      </c>
      <c r="R2389" s="34">
        <v>26</v>
      </c>
      <c r="S2389" s="34" t="s">
        <v>795</v>
      </c>
    </row>
    <row r="2390" spans="1:19">
      <c r="A2390" s="34" t="str">
        <f t="shared" si="115"/>
        <v>Blue Dream- W32</v>
      </c>
      <c r="B2390" s="93">
        <f t="shared" si="116"/>
        <v>25.1</v>
      </c>
      <c r="C2390" s="93" t="str">
        <f t="shared" si="117"/>
        <v>NO INFO</v>
      </c>
      <c r="Q2390" s="64" t="s">
        <v>3432</v>
      </c>
      <c r="R2390" s="34">
        <v>26</v>
      </c>
      <c r="S2390" s="34" t="s">
        <v>763</v>
      </c>
    </row>
    <row r="2391" spans="1:19">
      <c r="A2391" s="34" t="str">
        <f t="shared" si="115"/>
        <v>Jack Herer Cannaman- W16a</v>
      </c>
      <c r="B2391" s="93">
        <f t="shared" si="116"/>
        <v>25.1</v>
      </c>
      <c r="C2391" s="93" t="str">
        <f t="shared" si="117"/>
        <v>NO INFO</v>
      </c>
      <c r="Q2391" s="64" t="s">
        <v>3436</v>
      </c>
      <c r="R2391" s="34">
        <v>26</v>
      </c>
      <c r="S2391" s="34" t="s">
        <v>763</v>
      </c>
    </row>
    <row r="2392" spans="1:19">
      <c r="A2392" s="34" t="str">
        <f t="shared" si="115"/>
        <v>Jenny Kush From the Soil- W16a</v>
      </c>
      <c r="B2392" s="93">
        <f t="shared" si="116"/>
        <v>25.1</v>
      </c>
      <c r="C2392" s="93" t="str">
        <f t="shared" si="117"/>
        <v>NO INFO</v>
      </c>
      <c r="Q2392" s="36" t="s">
        <v>4045</v>
      </c>
      <c r="R2392" s="36">
        <v>26</v>
      </c>
      <c r="S2392" s="36">
        <v>0.21</v>
      </c>
    </row>
    <row r="2393" spans="1:19">
      <c r="A2393" s="34" t="str">
        <f t="shared" si="115"/>
        <v>Sunst Sherbet Mini Budz NWCS- W16a</v>
      </c>
      <c r="B2393" s="93">
        <f t="shared" si="116"/>
        <v>25.1</v>
      </c>
      <c r="C2393" s="93" t="str">
        <f t="shared" si="117"/>
        <v>NO INFO</v>
      </c>
      <c r="Q2393" s="34" t="s">
        <v>4241</v>
      </c>
      <c r="R2393" s="34">
        <v>26</v>
      </c>
      <c r="S2393" s="34" t="s">
        <v>795</v>
      </c>
    </row>
    <row r="2394" spans="1:19">
      <c r="A2394" s="34" t="str">
        <f t="shared" si="115"/>
        <v>Sous Sunset Sherbet Pre Roll 0.5g Libery Reach- W16a</v>
      </c>
      <c r="B2394" s="93">
        <f t="shared" si="116"/>
        <v>25.1</v>
      </c>
      <c r="C2394" s="93" t="str">
        <f t="shared" si="117"/>
        <v>NO INFO</v>
      </c>
      <c r="Q2394" s="36" t="s">
        <v>4401</v>
      </c>
      <c r="R2394" s="34">
        <v>26</v>
      </c>
      <c r="S2394" s="34" t="s">
        <v>763</v>
      </c>
    </row>
    <row r="2395" spans="1:19">
      <c r="A2395" s="34" t="str">
        <f t="shared" si="115"/>
        <v>Dark Rose- Cowlitz Gold- W20a</v>
      </c>
      <c r="B2395" s="93">
        <f t="shared" si="116"/>
        <v>25.1</v>
      </c>
      <c r="C2395" s="93">
        <f t="shared" si="117"/>
        <v>0.4</v>
      </c>
      <c r="Q2395" s="36" t="s">
        <v>3306</v>
      </c>
      <c r="R2395" s="34">
        <v>26.03</v>
      </c>
      <c r="S2395" s="34" t="s">
        <v>763</v>
      </c>
    </row>
    <row r="2396" spans="1:19">
      <c r="A2396" s="34" t="str">
        <f t="shared" si="115"/>
        <v>Dutch Treat- Phat Panda (Pre-roll)- W20a</v>
      </c>
      <c r="B2396" s="93">
        <f t="shared" si="116"/>
        <v>25.1</v>
      </c>
      <c r="C2396" s="93" t="str">
        <f t="shared" si="117"/>
        <v>NO INFO</v>
      </c>
      <c r="Q2396" s="34" t="s">
        <v>3856</v>
      </c>
      <c r="R2396" s="34">
        <v>26.07</v>
      </c>
      <c r="S2396" s="34">
        <v>0</v>
      </c>
    </row>
    <row r="2397" spans="1:19">
      <c r="A2397" s="34" t="str">
        <f t="shared" si="115"/>
        <v>Tangie Land #5- W24</v>
      </c>
      <c r="B2397" s="93">
        <f t="shared" si="116"/>
        <v>25.1</v>
      </c>
      <c r="C2397" s="93" t="str">
        <f t="shared" si="117"/>
        <v>NO INFO</v>
      </c>
      <c r="Q2397" s="64" t="s">
        <v>3675</v>
      </c>
      <c r="R2397" s="34">
        <v>26.09</v>
      </c>
      <c r="S2397" s="34" t="s">
        <v>763</v>
      </c>
    </row>
    <row r="2398" spans="1:19">
      <c r="A2398" s="34" t="str">
        <f t="shared" si="115"/>
        <v>Blue Cookies- W32</v>
      </c>
      <c r="B2398" s="93">
        <f t="shared" si="116"/>
        <v>25.1</v>
      </c>
      <c r="C2398" s="93">
        <f t="shared" si="117"/>
        <v>0.1</v>
      </c>
      <c r="Q2398" s="34" t="s">
        <v>2269</v>
      </c>
      <c r="R2398" s="34">
        <v>26.1</v>
      </c>
      <c r="S2398" s="34" t="s">
        <v>763</v>
      </c>
    </row>
    <row r="2399" spans="1:19">
      <c r="A2399" s="34" t="str">
        <f t="shared" si="115"/>
        <v>Chemdawg- W32</v>
      </c>
      <c r="B2399" s="93">
        <f t="shared" si="116"/>
        <v>25.1</v>
      </c>
      <c r="C2399" s="93" t="str">
        <f t="shared" si="117"/>
        <v>NO INFO</v>
      </c>
      <c r="Q2399" s="34" t="s">
        <v>3074</v>
      </c>
      <c r="R2399" s="34">
        <v>26.1</v>
      </c>
      <c r="S2399" s="34" t="s">
        <v>763</v>
      </c>
    </row>
    <row r="2400" spans="1:19">
      <c r="A2400" s="34" t="str">
        <f t="shared" si="115"/>
        <v>Flower Casey Quantum- W34</v>
      </c>
      <c r="B2400" s="93">
        <f t="shared" si="116"/>
        <v>25.1</v>
      </c>
      <c r="C2400" s="93">
        <f t="shared" si="117"/>
        <v>0.4</v>
      </c>
      <c r="Q2400" s="34" t="s">
        <v>3134</v>
      </c>
      <c r="R2400" s="34">
        <v>26.1</v>
      </c>
      <c r="S2400" s="34">
        <v>0.4</v>
      </c>
    </row>
    <row r="2401" spans="1:19">
      <c r="A2401" s="34" t="str">
        <f t="shared" si="115"/>
        <v>Deadhead- W36</v>
      </c>
      <c r="B2401" s="93">
        <f t="shared" si="116"/>
        <v>25.1</v>
      </c>
      <c r="C2401" s="93">
        <f t="shared" si="117"/>
        <v>0.4</v>
      </c>
      <c r="Q2401" s="36" t="s">
        <v>4372</v>
      </c>
      <c r="R2401" s="34">
        <v>26.1</v>
      </c>
      <c r="S2401" s="34" t="s">
        <v>763</v>
      </c>
    </row>
    <row r="2402" spans="1:19">
      <c r="A2402" s="34" t="str">
        <f t="shared" si="115"/>
        <v>Deadhead OG- W36</v>
      </c>
      <c r="B2402" s="93">
        <f t="shared" si="116"/>
        <v>25.12</v>
      </c>
      <c r="C2402" s="93">
        <f t="shared" si="117"/>
        <v>0</v>
      </c>
      <c r="Q2402" s="34" t="s">
        <v>2285</v>
      </c>
      <c r="R2402" s="34">
        <v>26.2</v>
      </c>
      <c r="S2402" s="34">
        <v>0.3</v>
      </c>
    </row>
    <row r="2403" spans="1:19">
      <c r="A2403" s="34" t="str">
        <f t="shared" si="115"/>
        <v>Orange Cookies- W37</v>
      </c>
      <c r="B2403" s="93">
        <f t="shared" si="116"/>
        <v>25.15</v>
      </c>
      <c r="C2403" s="93">
        <f t="shared" si="117"/>
        <v>2.17</v>
      </c>
      <c r="Q2403" s="34" t="s">
        <v>2934</v>
      </c>
      <c r="R2403" s="34">
        <v>26.2</v>
      </c>
      <c r="S2403" s="34" t="s">
        <v>763</v>
      </c>
    </row>
    <row r="2404" spans="1:19">
      <c r="A2404" s="34" t="str">
        <f t="shared" si="115"/>
        <v>Clementine- W39</v>
      </c>
      <c r="B2404" s="93">
        <f t="shared" si="116"/>
        <v>25.16</v>
      </c>
      <c r="C2404" s="93">
        <f t="shared" si="117"/>
        <v>0</v>
      </c>
      <c r="Q2404" s="34" t="s">
        <v>2972</v>
      </c>
      <c r="R2404" s="34">
        <v>26.2</v>
      </c>
      <c r="S2404" s="34" t="s">
        <v>763</v>
      </c>
    </row>
    <row r="2405" spans="1:19">
      <c r="A2405" s="34" t="str">
        <f t="shared" si="115"/>
        <v>Amnesia- W32</v>
      </c>
      <c r="B2405" s="93">
        <f t="shared" si="116"/>
        <v>25.2</v>
      </c>
      <c r="C2405" s="93" t="str">
        <f t="shared" si="117"/>
        <v>NO INFO</v>
      </c>
      <c r="Q2405" s="36" t="s">
        <v>3969</v>
      </c>
      <c r="R2405" s="65">
        <v>26.2</v>
      </c>
      <c r="S2405" s="65">
        <v>1.1399999999999999</v>
      </c>
    </row>
    <row r="2406" spans="1:19">
      <c r="A2406" s="34" t="str">
        <f t="shared" si="115"/>
        <v>Chocolate Oranges #4- Freddy's Fuego- W7a</v>
      </c>
      <c r="B2406" s="93">
        <f t="shared" si="116"/>
        <v>25.2</v>
      </c>
      <c r="C2406" s="93">
        <f t="shared" si="117"/>
        <v>0.2</v>
      </c>
      <c r="Q2406" s="36" t="s">
        <v>3792</v>
      </c>
      <c r="R2406" s="36">
        <v>26.25</v>
      </c>
      <c r="S2406" s="36">
        <v>0</v>
      </c>
    </row>
    <row r="2407" spans="1:19">
      <c r="A2407" s="34" t="str">
        <f t="shared" si="115"/>
        <v>Wedding Cake Platinum- Phat Panda- W7a</v>
      </c>
      <c r="B2407" s="93">
        <f t="shared" si="116"/>
        <v>25.2</v>
      </c>
      <c r="C2407" s="93">
        <f t="shared" si="117"/>
        <v>0</v>
      </c>
      <c r="Q2407" s="34" t="s">
        <v>3754</v>
      </c>
      <c r="R2407" s="36">
        <v>26.27</v>
      </c>
      <c r="S2407" s="36">
        <v>0.53</v>
      </c>
    </row>
    <row r="2408" spans="1:19">
      <c r="A2408" s="34" t="str">
        <f t="shared" si="115"/>
        <v>Blueberry Headband- W12</v>
      </c>
      <c r="B2408" s="93">
        <f t="shared" si="116"/>
        <v>25.2</v>
      </c>
      <c r="C2408" s="93">
        <f t="shared" si="117"/>
        <v>0.2</v>
      </c>
      <c r="Q2408" s="36" t="s">
        <v>3945</v>
      </c>
      <c r="R2408" s="65">
        <v>26.27</v>
      </c>
      <c r="S2408" s="65">
        <v>0</v>
      </c>
    </row>
    <row r="2409" spans="1:19">
      <c r="A2409" s="34" t="str">
        <f t="shared" si="115"/>
        <v>Rapper Kush by THC Farms- W18</v>
      </c>
      <c r="B2409" s="93">
        <f t="shared" si="116"/>
        <v>25.2</v>
      </c>
      <c r="C2409" s="93" t="str">
        <f t="shared" si="117"/>
        <v>NO INFO</v>
      </c>
      <c r="Q2409" s="36" t="s">
        <v>4465</v>
      </c>
      <c r="R2409" s="34">
        <v>26.27</v>
      </c>
      <c r="S2409" s="34">
        <v>0.09</v>
      </c>
    </row>
    <row r="2410" spans="1:19">
      <c r="A2410" s="34" t="str">
        <f t="shared" si="115"/>
        <v>Joint Blueberry (Preroll)- W34</v>
      </c>
      <c r="B2410" s="93">
        <f t="shared" si="116"/>
        <v>25.2</v>
      </c>
      <c r="C2410" s="93">
        <f t="shared" si="117"/>
        <v>0.2</v>
      </c>
      <c r="Q2410" s="34" t="s">
        <v>2542</v>
      </c>
      <c r="R2410" s="34">
        <v>26.3</v>
      </c>
      <c r="S2410" s="34">
        <v>0.4</v>
      </c>
    </row>
    <row r="2411" spans="1:19">
      <c r="A2411" s="34" t="str">
        <f t="shared" si="115"/>
        <v>Rapper Kush- W35</v>
      </c>
      <c r="B2411" s="93">
        <f t="shared" si="116"/>
        <v>25.2</v>
      </c>
      <c r="C2411" s="93" t="str">
        <f t="shared" si="117"/>
        <v>NO INFO</v>
      </c>
      <c r="Q2411" s="34" t="s">
        <v>2999</v>
      </c>
      <c r="R2411" s="34">
        <v>26.3</v>
      </c>
      <c r="S2411" s="34" t="s">
        <v>763</v>
      </c>
    </row>
    <row r="2412" spans="1:19">
      <c r="A2412" s="34" t="str">
        <f t="shared" si="115"/>
        <v>Wedding Cake-W36</v>
      </c>
      <c r="B2412" s="93">
        <f t="shared" si="116"/>
        <v>25.2</v>
      </c>
      <c r="C2412" s="93">
        <f t="shared" si="117"/>
        <v>0.23</v>
      </c>
      <c r="Q2412" s="64" t="s">
        <v>3613</v>
      </c>
      <c r="R2412" s="34">
        <v>26.3</v>
      </c>
      <c r="S2412" s="34" t="s">
        <v>763</v>
      </c>
    </row>
    <row r="2413" spans="1:19">
      <c r="A2413" s="34" t="str">
        <f t="shared" si="115"/>
        <v>Black Lucida- W37</v>
      </c>
      <c r="B2413" s="93">
        <f t="shared" si="116"/>
        <v>25.2</v>
      </c>
      <c r="C2413" s="93">
        <f t="shared" si="117"/>
        <v>0.18</v>
      </c>
      <c r="Q2413" s="34" t="s">
        <v>4121</v>
      </c>
      <c r="R2413" s="34">
        <v>26.3</v>
      </c>
      <c r="S2413" s="34" t="s">
        <v>763</v>
      </c>
    </row>
    <row r="2414" spans="1:19">
      <c r="A2414" s="34" t="str">
        <f t="shared" si="115"/>
        <v>Cannalope Kush- W37</v>
      </c>
      <c r="B2414" s="93">
        <f t="shared" si="116"/>
        <v>25.26</v>
      </c>
      <c r="C2414" s="93">
        <f t="shared" si="117"/>
        <v>0.11</v>
      </c>
      <c r="Q2414" s="36" t="s">
        <v>4302</v>
      </c>
      <c r="R2414" s="36">
        <v>26.3</v>
      </c>
      <c r="S2414" s="36" t="s">
        <v>763</v>
      </c>
    </row>
    <row r="2415" spans="1:19">
      <c r="A2415" s="34" t="str">
        <f t="shared" si="115"/>
        <v>Cannalope Kush (pre-roll)- W37</v>
      </c>
      <c r="B2415" s="93">
        <f t="shared" si="116"/>
        <v>25.29</v>
      </c>
      <c r="C2415" s="93" t="str">
        <f t="shared" si="117"/>
        <v>NO INFO</v>
      </c>
      <c r="Q2415" s="36" t="s">
        <v>4387</v>
      </c>
      <c r="R2415" s="34">
        <v>26.3</v>
      </c>
      <c r="S2415" s="34" t="s">
        <v>795</v>
      </c>
    </row>
    <row r="2416" spans="1:19">
      <c r="A2416" s="34" t="str">
        <f t="shared" si="115"/>
        <v>OG Chem- W1</v>
      </c>
      <c r="B2416" s="93">
        <f t="shared" si="116"/>
        <v>25.3</v>
      </c>
      <c r="C2416" s="93" t="str">
        <f t="shared" si="117"/>
        <v>NO INFO</v>
      </c>
      <c r="Q2416" s="34" t="s">
        <v>2539</v>
      </c>
      <c r="R2416" s="34">
        <v>26.4</v>
      </c>
      <c r="S2416" s="34" t="s">
        <v>763</v>
      </c>
    </row>
    <row r="2417" spans="1:19">
      <c r="A2417" s="34" t="str">
        <f t="shared" si="115"/>
        <v>Artizen- Space Queen- W9a</v>
      </c>
      <c r="B2417" s="93">
        <f t="shared" si="116"/>
        <v>25.3</v>
      </c>
      <c r="C2417" s="93" t="str">
        <f t="shared" si="117"/>
        <v>NO INFO</v>
      </c>
      <c r="Q2417" s="34" t="s">
        <v>2549</v>
      </c>
      <c r="R2417" s="34">
        <v>26.4</v>
      </c>
      <c r="S2417" s="34" t="s">
        <v>763</v>
      </c>
    </row>
    <row r="2418" spans="1:19">
      <c r="A2418" s="34" t="str">
        <f t="shared" si="115"/>
        <v>SPP- Holy Grail Kush- W9a</v>
      </c>
      <c r="B2418" s="93">
        <f t="shared" si="116"/>
        <v>25.3</v>
      </c>
      <c r="C2418" s="93" t="str">
        <f t="shared" si="117"/>
        <v>NO INFO</v>
      </c>
      <c r="Q2418" s="34" t="s">
        <v>2600</v>
      </c>
      <c r="R2418" s="34">
        <v>26.4</v>
      </c>
      <c r="S2418" s="34">
        <v>1.1000000000000001</v>
      </c>
    </row>
    <row r="2419" spans="1:19">
      <c r="A2419" s="34" t="str">
        <f t="shared" si="115"/>
        <v>Treedom Grapefruit Romulan- W9b</v>
      </c>
      <c r="B2419" s="93">
        <f t="shared" si="116"/>
        <v>25.3</v>
      </c>
      <c r="C2419" s="93" t="str">
        <f t="shared" si="117"/>
        <v>NO INFO</v>
      </c>
      <c r="Q2419" s="34" t="s">
        <v>2752</v>
      </c>
      <c r="R2419" s="34">
        <v>26.4</v>
      </c>
      <c r="S2419" s="34" t="s">
        <v>763</v>
      </c>
    </row>
    <row r="2420" spans="1:19">
      <c r="A2420" s="34" t="str">
        <f t="shared" si="115"/>
        <v>Pink Taco- W23</v>
      </c>
      <c r="B2420" s="93">
        <f t="shared" si="116"/>
        <v>25.3</v>
      </c>
      <c r="C2420" s="93" t="str">
        <f t="shared" si="117"/>
        <v>NO INFO</v>
      </c>
      <c r="Q2420" s="34" t="s">
        <v>3290</v>
      </c>
      <c r="R2420" s="34">
        <v>26.4</v>
      </c>
      <c r="S2420" s="34" t="s">
        <v>763</v>
      </c>
    </row>
    <row r="2421" spans="1:19">
      <c r="A2421" s="34" t="str">
        <f t="shared" si="115"/>
        <v>Pitbull- W25</v>
      </c>
      <c r="B2421" s="93">
        <f t="shared" si="116"/>
        <v>25.3</v>
      </c>
      <c r="C2421" s="93" t="str">
        <f t="shared" si="117"/>
        <v>NO INFO</v>
      </c>
      <c r="Q2421" s="36" t="s">
        <v>3342</v>
      </c>
      <c r="R2421" s="34">
        <v>26.4</v>
      </c>
      <c r="S2421" s="34" t="s">
        <v>763</v>
      </c>
    </row>
    <row r="2422" spans="1:19">
      <c r="A2422" s="34" t="str">
        <f t="shared" si="115"/>
        <v>Bubba Fire- W36</v>
      </c>
      <c r="B2422" s="93">
        <f t="shared" si="116"/>
        <v>25.3</v>
      </c>
      <c r="C2422" s="93" t="str">
        <f t="shared" si="117"/>
        <v>NO INFO</v>
      </c>
      <c r="Q2422" s="36" t="s">
        <v>3900</v>
      </c>
      <c r="R2422" s="36">
        <v>26.4</v>
      </c>
      <c r="S2422" s="36" t="s">
        <v>763</v>
      </c>
    </row>
    <row r="2423" spans="1:19">
      <c r="A2423" s="34" t="str">
        <f t="shared" si="115"/>
        <v>Face Melt OG- W36</v>
      </c>
      <c r="B2423" s="93">
        <f t="shared" si="116"/>
        <v>25.3</v>
      </c>
      <c r="C2423" s="93">
        <f t="shared" si="117"/>
        <v>0.14000000000000001</v>
      </c>
      <c r="Q2423" s="36" t="s">
        <v>4282</v>
      </c>
      <c r="R2423" s="34">
        <v>26.4</v>
      </c>
      <c r="S2423" s="34" t="s">
        <v>763</v>
      </c>
    </row>
    <row r="2424" spans="1:19">
      <c r="A2424" s="34" t="str">
        <f t="shared" si="115"/>
        <v>Power Nap- W37</v>
      </c>
      <c r="B2424" s="93">
        <f t="shared" si="116"/>
        <v>25.3</v>
      </c>
      <c r="C2424" s="93">
        <f t="shared" si="117"/>
        <v>0.14000000000000001</v>
      </c>
      <c r="Q2424" s="36" t="s">
        <v>4446</v>
      </c>
      <c r="R2424" s="34">
        <v>26.4</v>
      </c>
      <c r="S2424" s="34">
        <v>0.09</v>
      </c>
    </row>
    <row r="2425" spans="1:19">
      <c r="A2425" s="34" t="str">
        <f t="shared" si="115"/>
        <v>Power Nap- W37</v>
      </c>
      <c r="B2425" s="93">
        <f t="shared" si="116"/>
        <v>25.32</v>
      </c>
      <c r="C2425" s="93">
        <f t="shared" si="117"/>
        <v>0.28999999999999998</v>
      </c>
      <c r="Q2425" s="34" t="s">
        <v>2126</v>
      </c>
      <c r="R2425" s="34">
        <v>26.43</v>
      </c>
      <c r="S2425" s="34">
        <v>0.32</v>
      </c>
    </row>
    <row r="2426" spans="1:19">
      <c r="A2426" s="34" t="str">
        <f t="shared" si="115"/>
        <v>Dutch Treat- W33</v>
      </c>
      <c r="B2426" s="93">
        <f t="shared" si="116"/>
        <v>25.34</v>
      </c>
      <c r="C2426" s="93">
        <f t="shared" si="117"/>
        <v>0.39</v>
      </c>
      <c r="Q2426" s="34" t="s">
        <v>2359</v>
      </c>
      <c r="R2426" s="34">
        <v>26.5</v>
      </c>
      <c r="S2426" s="34" t="s">
        <v>763</v>
      </c>
    </row>
    <row r="2427" spans="1:19">
      <c r="A2427" s="34" t="str">
        <f t="shared" si="115"/>
        <v>Strawberry Banana- W33</v>
      </c>
      <c r="B2427" s="93">
        <f t="shared" si="116"/>
        <v>25.35</v>
      </c>
      <c r="C2427" s="93" t="str">
        <f t="shared" si="117"/>
        <v>NO INFO</v>
      </c>
      <c r="Q2427" s="36" t="s">
        <v>4204</v>
      </c>
      <c r="R2427" s="36">
        <v>26.5</v>
      </c>
      <c r="S2427" s="36">
        <v>0</v>
      </c>
    </row>
    <row r="2428" spans="1:19">
      <c r="A2428" s="34" t="str">
        <f t="shared" si="115"/>
        <v>Star Killer- W24</v>
      </c>
      <c r="B2428" s="93">
        <f t="shared" si="116"/>
        <v>25.35</v>
      </c>
      <c r="C2428" s="93">
        <f t="shared" si="117"/>
        <v>0</v>
      </c>
      <c r="Q2428" s="36" t="s">
        <v>4486</v>
      </c>
      <c r="R2428" s="34">
        <v>26.53</v>
      </c>
      <c r="S2428" s="34">
        <v>0.32</v>
      </c>
    </row>
    <row r="2429" spans="1:19">
      <c r="A2429" s="34" t="str">
        <f t="shared" si="115"/>
        <v>OG Kush- W33</v>
      </c>
      <c r="B2429" s="93">
        <f t="shared" si="116"/>
        <v>25.35</v>
      </c>
      <c r="C2429" s="93">
        <f t="shared" si="117"/>
        <v>0</v>
      </c>
      <c r="Q2429" s="36" t="s">
        <v>4087</v>
      </c>
      <c r="R2429" s="36">
        <v>26.56</v>
      </c>
      <c r="S2429" s="36">
        <v>0.88</v>
      </c>
    </row>
    <row r="2430" spans="1:19">
      <c r="A2430" s="34" t="str">
        <f t="shared" si="115"/>
        <v>Grape Ape Preroll- W33</v>
      </c>
      <c r="B2430" s="93">
        <f t="shared" si="116"/>
        <v>25.4</v>
      </c>
      <c r="C2430" s="93">
        <f t="shared" si="117"/>
        <v>0</v>
      </c>
      <c r="Q2430" s="64" t="s">
        <v>3556</v>
      </c>
      <c r="R2430" s="34">
        <v>26.6</v>
      </c>
      <c r="S2430" s="34" t="s">
        <v>763</v>
      </c>
    </row>
    <row r="2431" spans="1:19">
      <c r="A2431" s="34" t="str">
        <f t="shared" si="115"/>
        <v>Chemical Weapons by Walden- W18</v>
      </c>
      <c r="B2431" s="93">
        <f t="shared" si="116"/>
        <v>25.4</v>
      </c>
      <c r="C2431" s="93" t="str">
        <f t="shared" si="117"/>
        <v>NO INFO</v>
      </c>
      <c r="Q2431" s="64" t="s">
        <v>3604</v>
      </c>
      <c r="R2431" s="34">
        <v>26.6</v>
      </c>
      <c r="S2431" s="34" t="s">
        <v>763</v>
      </c>
    </row>
    <row r="2432" spans="1:19">
      <c r="A2432" s="34" t="str">
        <f t="shared" si="115"/>
        <v>Ewok Artizen- W16a</v>
      </c>
      <c r="B2432" s="93">
        <f t="shared" si="116"/>
        <v>25.4</v>
      </c>
      <c r="C2432" s="93" t="str">
        <f t="shared" si="117"/>
        <v>NO INFO</v>
      </c>
      <c r="Q2432" s="36" t="s">
        <v>4267</v>
      </c>
      <c r="R2432" s="34">
        <v>26.6</v>
      </c>
      <c r="S2432" s="34" t="s">
        <v>763</v>
      </c>
    </row>
    <row r="2433" spans="1:19">
      <c r="A2433" s="34" t="str">
        <f t="shared" ref="A2433:A2496" si="118">Q2306</f>
        <v>Liberty OG Pre Roll 0.5g Liberty Reach- W16a</v>
      </c>
      <c r="B2433" s="93">
        <f t="shared" ref="B2433:B2496" si="119">R2307</f>
        <v>25.4</v>
      </c>
      <c r="C2433" s="93">
        <f t="shared" ref="C2433:C2496" si="120">S2307</f>
        <v>0.2</v>
      </c>
      <c r="Q2433" s="36" t="s">
        <v>4326</v>
      </c>
      <c r="R2433" s="34">
        <v>26.6</v>
      </c>
      <c r="S2433" s="34" t="s">
        <v>763</v>
      </c>
    </row>
    <row r="2434" spans="1:19">
      <c r="A2434" s="34" t="str">
        <f t="shared" si="118"/>
        <v>Super Lemon Haze- Western Cultured- W20a</v>
      </c>
      <c r="B2434" s="93">
        <f t="shared" si="119"/>
        <v>25.4</v>
      </c>
      <c r="C2434" s="93" t="str">
        <f t="shared" si="120"/>
        <v>NO INFO</v>
      </c>
      <c r="Q2434" s="36" t="s">
        <v>3982</v>
      </c>
      <c r="R2434" s="65">
        <v>26.64</v>
      </c>
      <c r="S2434" s="65">
        <v>0.45</v>
      </c>
    </row>
    <row r="2435" spans="1:19">
      <c r="A2435" s="34" t="str">
        <f t="shared" si="118"/>
        <v>Flower Death Star- W34</v>
      </c>
      <c r="B2435" s="93">
        <f t="shared" si="119"/>
        <v>25.4</v>
      </c>
      <c r="C2435" s="93">
        <f t="shared" si="120"/>
        <v>0</v>
      </c>
      <c r="Q2435" s="36" t="s">
        <v>3964</v>
      </c>
      <c r="R2435" s="65">
        <v>26.68</v>
      </c>
      <c r="S2435" s="65">
        <v>0</v>
      </c>
    </row>
    <row r="2436" spans="1:19">
      <c r="A2436" s="34" t="str">
        <f t="shared" si="118"/>
        <v>Chemical Weapons- W35</v>
      </c>
      <c r="B2436" s="93">
        <f t="shared" si="119"/>
        <v>25.4</v>
      </c>
      <c r="C2436" s="93" t="str">
        <f t="shared" si="120"/>
        <v>NO INFO</v>
      </c>
      <c r="Q2436" s="36" t="s">
        <v>4573</v>
      </c>
      <c r="R2436" s="34">
        <v>26.69</v>
      </c>
      <c r="S2436" s="34">
        <v>0</v>
      </c>
    </row>
    <row r="2437" spans="1:19">
      <c r="A2437" s="34" t="str">
        <f t="shared" si="118"/>
        <v>Gorilla Crush- W36</v>
      </c>
      <c r="B2437" s="93">
        <f t="shared" si="119"/>
        <v>25.4</v>
      </c>
      <c r="C2437" s="93" t="str">
        <f t="shared" si="120"/>
        <v>NO INFO</v>
      </c>
      <c r="Q2437" s="34" t="s">
        <v>2813</v>
      </c>
      <c r="R2437" s="34">
        <v>26.7</v>
      </c>
      <c r="S2437" s="34" t="s">
        <v>763</v>
      </c>
    </row>
    <row r="2438" spans="1:19">
      <c r="A2438" s="34" t="str">
        <f t="shared" si="118"/>
        <v>Wifi 43 Bong Buddies- W36</v>
      </c>
      <c r="B2438" s="93">
        <f t="shared" si="119"/>
        <v>25.43</v>
      </c>
      <c r="C2438" s="93">
        <f t="shared" si="120"/>
        <v>0.39</v>
      </c>
      <c r="Q2438" s="34" t="s">
        <v>3010</v>
      </c>
      <c r="R2438" s="34">
        <v>26.7</v>
      </c>
      <c r="S2438" s="34" t="s">
        <v>795</v>
      </c>
    </row>
    <row r="2439" spans="1:19">
      <c r="A2439" s="34" t="str">
        <f t="shared" si="118"/>
        <v>Shiatsu Kush- W39</v>
      </c>
      <c r="B2439" s="93">
        <f t="shared" si="119"/>
        <v>25.43</v>
      </c>
      <c r="C2439" s="93">
        <f t="shared" si="120"/>
        <v>0.39</v>
      </c>
      <c r="Q2439" s="34" t="s">
        <v>3071</v>
      </c>
      <c r="R2439" s="34">
        <v>26.7</v>
      </c>
      <c r="S2439" s="34">
        <v>0.3</v>
      </c>
    </row>
    <row r="2440" spans="1:19">
      <c r="A2440" s="34" t="str">
        <f t="shared" si="118"/>
        <v>Shiatsu Kush- W39</v>
      </c>
      <c r="B2440" s="93">
        <f t="shared" si="119"/>
        <v>25.44</v>
      </c>
      <c r="C2440" s="93">
        <f t="shared" si="120"/>
        <v>0</v>
      </c>
      <c r="Q2440" s="34" t="s">
        <v>3169</v>
      </c>
      <c r="R2440" s="34">
        <v>26.7</v>
      </c>
      <c r="S2440" s="34" t="s">
        <v>763</v>
      </c>
    </row>
    <row r="2441" spans="1:19">
      <c r="A2441" s="34" t="str">
        <f t="shared" si="118"/>
        <v>Girl Scout Master- W39</v>
      </c>
      <c r="B2441" s="93">
        <f t="shared" si="119"/>
        <v>25.44</v>
      </c>
      <c r="C2441" s="93">
        <f t="shared" si="120"/>
        <v>0</v>
      </c>
      <c r="Q2441" s="34" t="s">
        <v>4531</v>
      </c>
      <c r="R2441" s="34">
        <v>26.72</v>
      </c>
      <c r="S2441" s="34">
        <v>0</v>
      </c>
    </row>
    <row r="2442" spans="1:19">
      <c r="A2442" s="34" t="str">
        <f t="shared" si="118"/>
        <v>Girl Scout Master Joint- W39</v>
      </c>
      <c r="B2442" s="93">
        <f t="shared" si="119"/>
        <v>25.45</v>
      </c>
      <c r="C2442" s="93" t="str">
        <f t="shared" si="120"/>
        <v>NO INFO</v>
      </c>
      <c r="Q2442" s="36" t="s">
        <v>3887</v>
      </c>
      <c r="R2442" s="36">
        <v>26.74</v>
      </c>
      <c r="S2442" s="36">
        <v>0.01</v>
      </c>
    </row>
    <row r="2443" spans="1:19">
      <c r="A2443" s="34" t="str">
        <f t="shared" si="118"/>
        <v>Paris OG- W25</v>
      </c>
      <c r="B2443" s="93">
        <f t="shared" si="119"/>
        <v>25.47</v>
      </c>
      <c r="C2443" s="93" t="str">
        <f t="shared" si="120"/>
        <v>NO INFO</v>
      </c>
      <c r="Q2443" s="34" t="s">
        <v>3130</v>
      </c>
      <c r="R2443" s="34">
        <v>26.8</v>
      </c>
      <c r="S2443" s="34" t="s">
        <v>763</v>
      </c>
    </row>
    <row r="2444" spans="1:19">
      <c r="A2444" s="34" t="str">
        <f t="shared" si="118"/>
        <v>Blue Rush OG- W25</v>
      </c>
      <c r="B2444" s="93">
        <f t="shared" si="119"/>
        <v>25.47</v>
      </c>
      <c r="C2444" s="93">
        <f t="shared" si="120"/>
        <v>3.12</v>
      </c>
      <c r="Q2444" s="64" t="s">
        <v>3501</v>
      </c>
      <c r="R2444" s="34">
        <v>26.8</v>
      </c>
      <c r="S2444" s="34" t="s">
        <v>763</v>
      </c>
    </row>
    <row r="2445" spans="1:19">
      <c r="A2445" s="34" t="str">
        <f t="shared" si="118"/>
        <v>Skunk #1 PreRolls- W25</v>
      </c>
      <c r="B2445" s="93">
        <f t="shared" si="119"/>
        <v>25.5</v>
      </c>
      <c r="C2445" s="93" t="str">
        <f t="shared" si="120"/>
        <v>NO INFO</v>
      </c>
      <c r="Q2445" s="36" t="s">
        <v>3803</v>
      </c>
      <c r="R2445" s="36">
        <v>26.8</v>
      </c>
      <c r="S2445" s="36">
        <v>0</v>
      </c>
    </row>
    <row r="2446" spans="1:19">
      <c r="A2446" s="34" t="str">
        <f t="shared" si="118"/>
        <v>SourDiesel- W24</v>
      </c>
      <c r="B2446" s="93">
        <f t="shared" si="119"/>
        <v>25.5</v>
      </c>
      <c r="C2446" s="93">
        <f t="shared" si="120"/>
        <v>0</v>
      </c>
      <c r="Q2446" s="36" t="s">
        <v>4086</v>
      </c>
      <c r="R2446" s="36">
        <v>26.81</v>
      </c>
      <c r="S2446" s="36">
        <v>0</v>
      </c>
    </row>
    <row r="2447" spans="1:19">
      <c r="A2447" s="34" t="str">
        <f t="shared" si="118"/>
        <v>White Romulan- W33</v>
      </c>
      <c r="B2447" s="93">
        <f t="shared" si="119"/>
        <v>25.51</v>
      </c>
      <c r="C2447" s="93" t="str">
        <f t="shared" si="120"/>
        <v>NO INFO</v>
      </c>
      <c r="Q2447" s="36" t="s">
        <v>4085</v>
      </c>
      <c r="R2447" s="36">
        <v>26.82</v>
      </c>
      <c r="S2447" s="36">
        <v>0.5</v>
      </c>
    </row>
    <row r="2448" spans="1:19">
      <c r="A2448" s="34" t="str">
        <f t="shared" si="118"/>
        <v>Green Crack- W6</v>
      </c>
      <c r="B2448" s="93">
        <f t="shared" si="119"/>
        <v>25.53</v>
      </c>
      <c r="C2448" s="93">
        <f t="shared" si="120"/>
        <v>0</v>
      </c>
      <c r="Q2448" s="34" t="s">
        <v>2625</v>
      </c>
      <c r="R2448" s="34">
        <v>26.9</v>
      </c>
      <c r="S2448" s="34" t="s">
        <v>763</v>
      </c>
    </row>
    <row r="2449" spans="1:19">
      <c r="A2449" s="34" t="str">
        <f t="shared" si="118"/>
        <v>Chemdawg- W39</v>
      </c>
      <c r="B2449" s="93">
        <f t="shared" si="119"/>
        <v>25.57</v>
      </c>
      <c r="C2449" s="93" t="str">
        <f t="shared" si="120"/>
        <v>NO INFO</v>
      </c>
      <c r="Q2449" s="34" t="s">
        <v>2668</v>
      </c>
      <c r="R2449" s="34">
        <v>26.9</v>
      </c>
      <c r="S2449" s="34">
        <v>0.2</v>
      </c>
    </row>
    <row r="2450" spans="1:19">
      <c r="A2450" s="34" t="str">
        <f t="shared" si="118"/>
        <v>Wedding Cake- W1</v>
      </c>
      <c r="B2450" s="93">
        <f t="shared" si="119"/>
        <v>25.57</v>
      </c>
      <c r="C2450" s="93" t="str">
        <f t="shared" si="120"/>
        <v>NO INFO</v>
      </c>
      <c r="Q2450" s="34" t="s">
        <v>2970</v>
      </c>
      <c r="R2450" s="34">
        <v>26.9</v>
      </c>
      <c r="S2450" s="34" t="s">
        <v>763</v>
      </c>
    </row>
    <row r="2451" spans="1:19">
      <c r="A2451" s="34" t="str">
        <f t="shared" si="118"/>
        <v>Bay Dream- W25</v>
      </c>
      <c r="B2451" s="93">
        <f t="shared" si="119"/>
        <v>25.6</v>
      </c>
      <c r="C2451" s="93" t="str">
        <f t="shared" si="120"/>
        <v>NO INFO</v>
      </c>
      <c r="Q2451" s="36" t="s">
        <v>3933</v>
      </c>
      <c r="R2451" s="36">
        <v>26.93</v>
      </c>
      <c r="S2451" s="36">
        <v>0</v>
      </c>
    </row>
    <row r="2452" spans="1:19">
      <c r="A2452" s="34" t="str">
        <f t="shared" si="118"/>
        <v>Casey Quantum Dream City- W16a</v>
      </c>
      <c r="B2452" s="93">
        <f t="shared" si="119"/>
        <v>25.6</v>
      </c>
      <c r="C2452" s="93" t="str">
        <f t="shared" si="120"/>
        <v>NO INFO</v>
      </c>
      <c r="Q2452" s="36" t="s">
        <v>4521</v>
      </c>
      <c r="R2452" s="36">
        <v>26.95</v>
      </c>
      <c r="S2452" s="36">
        <v>17</v>
      </c>
    </row>
    <row r="2453" spans="1:19">
      <c r="A2453" s="34" t="str">
        <f t="shared" si="118"/>
        <v>Treedom Blue Bastard- W9b</v>
      </c>
      <c r="B2453" s="93">
        <f t="shared" si="119"/>
        <v>25.6</v>
      </c>
      <c r="C2453" s="93">
        <f t="shared" si="120"/>
        <v>0</v>
      </c>
      <c r="Q2453" s="34" t="s">
        <v>2310</v>
      </c>
      <c r="R2453" s="34">
        <v>27</v>
      </c>
      <c r="S2453" s="34" t="s">
        <v>763</v>
      </c>
    </row>
    <row r="2454" spans="1:19">
      <c r="A2454" s="34" t="str">
        <f t="shared" si="118"/>
        <v>Cuvee- W33</v>
      </c>
      <c r="B2454" s="93">
        <f t="shared" si="119"/>
        <v>25.6</v>
      </c>
      <c r="C2454" s="93">
        <f t="shared" si="120"/>
        <v>0.2</v>
      </c>
      <c r="Q2454" s="34" t="s">
        <v>2452</v>
      </c>
      <c r="R2454" s="34">
        <v>27</v>
      </c>
      <c r="S2454" s="34">
        <v>0.8</v>
      </c>
    </row>
    <row r="2455" spans="1:19">
      <c r="A2455" s="34" t="str">
        <f t="shared" si="118"/>
        <v>Strawberry Banana- W36</v>
      </c>
      <c r="B2455" s="93">
        <f t="shared" si="119"/>
        <v>25.6</v>
      </c>
      <c r="C2455" s="93" t="str">
        <f t="shared" si="120"/>
        <v>NO INFO</v>
      </c>
      <c r="Q2455" s="34" t="s">
        <v>2525</v>
      </c>
      <c r="R2455" s="34">
        <v>27</v>
      </c>
      <c r="S2455" s="34" t="s">
        <v>763</v>
      </c>
    </row>
    <row r="2456" spans="1:19">
      <c r="A2456" s="34" t="str">
        <f t="shared" si="118"/>
        <v>Sunset Sherbet- W36</v>
      </c>
      <c r="B2456" s="93">
        <f t="shared" si="119"/>
        <v>25.6</v>
      </c>
      <c r="C2456" s="93" t="str">
        <f t="shared" si="120"/>
        <v>NO INFO</v>
      </c>
      <c r="Q2456" s="36" t="s">
        <v>3234</v>
      </c>
      <c r="R2456" s="34">
        <v>27</v>
      </c>
      <c r="S2456" s="34" t="s">
        <v>763</v>
      </c>
    </row>
    <row r="2457" spans="1:19">
      <c r="A2457" s="34" t="str">
        <f t="shared" si="118"/>
        <v>The White- W36</v>
      </c>
      <c r="B2457" s="93">
        <f t="shared" si="119"/>
        <v>25.6</v>
      </c>
      <c r="C2457" s="93" t="str">
        <f t="shared" si="120"/>
        <v>NO INFO</v>
      </c>
      <c r="Q2457" s="36" t="s">
        <v>3261</v>
      </c>
      <c r="R2457" s="34">
        <v>27</v>
      </c>
      <c r="S2457" s="34" t="s">
        <v>763</v>
      </c>
    </row>
    <row r="2458" spans="1:19">
      <c r="A2458" s="34" t="str">
        <f t="shared" si="118"/>
        <v>Pink Cookies Mini- W36</v>
      </c>
      <c r="B2458" s="93">
        <f t="shared" si="119"/>
        <v>25.6</v>
      </c>
      <c r="C2458" s="93">
        <f t="shared" si="120"/>
        <v>0.3</v>
      </c>
      <c r="Q2458" s="64" t="s">
        <v>3452</v>
      </c>
      <c r="R2458" s="34">
        <v>27</v>
      </c>
      <c r="S2458" s="34" t="s">
        <v>763</v>
      </c>
    </row>
    <row r="2459" spans="1:19">
      <c r="A2459" s="34" t="str">
        <f t="shared" si="118"/>
        <v>Ghost OG #1 Bong Buddies- W36</v>
      </c>
      <c r="B2459" s="93">
        <f t="shared" si="119"/>
        <v>25.6</v>
      </c>
      <c r="C2459" s="93">
        <f t="shared" si="120"/>
        <v>0.78</v>
      </c>
      <c r="Q2459" s="64" t="s">
        <v>3475</v>
      </c>
      <c r="R2459" s="34">
        <v>27</v>
      </c>
      <c r="S2459" s="34" t="s">
        <v>763</v>
      </c>
    </row>
    <row r="2460" spans="1:19">
      <c r="A2460" s="34" t="str">
        <f t="shared" si="118"/>
        <v>Lemon Cheesecake- W37</v>
      </c>
      <c r="B2460" s="93">
        <f t="shared" si="119"/>
        <v>25.64</v>
      </c>
      <c r="C2460" s="93">
        <f t="shared" si="120"/>
        <v>0</v>
      </c>
      <c r="Q2460" s="64" t="s">
        <v>3476</v>
      </c>
      <c r="R2460" s="34">
        <v>27</v>
      </c>
      <c r="S2460" s="34" t="s">
        <v>763</v>
      </c>
    </row>
    <row r="2461" spans="1:19">
      <c r="A2461" s="34" t="str">
        <f t="shared" si="118"/>
        <v>Ogre Kush Preroll- W33</v>
      </c>
      <c r="B2461" s="93">
        <f t="shared" si="119"/>
        <v>25.67</v>
      </c>
      <c r="C2461" s="93">
        <f t="shared" si="120"/>
        <v>0.2</v>
      </c>
      <c r="Q2461" s="64" t="s">
        <v>3589</v>
      </c>
      <c r="R2461" s="34">
        <v>27</v>
      </c>
      <c r="S2461" s="34" t="s">
        <v>763</v>
      </c>
    </row>
    <row r="2462" spans="1:19">
      <c r="A2462" s="34" t="str">
        <f t="shared" si="118"/>
        <v>501st OG- W32</v>
      </c>
      <c r="B2462" s="93">
        <f t="shared" si="119"/>
        <v>25.7</v>
      </c>
      <c r="C2462" s="93" t="str">
        <f t="shared" si="120"/>
        <v>NO INFO</v>
      </c>
      <c r="Q2462" s="64" t="s">
        <v>3594</v>
      </c>
      <c r="R2462" s="34">
        <v>27</v>
      </c>
      <c r="S2462" s="34" t="s">
        <v>763</v>
      </c>
    </row>
    <row r="2463" spans="1:19">
      <c r="A2463" s="34" t="str">
        <f t="shared" si="118"/>
        <v>Mango Kush- REUP- W7a</v>
      </c>
      <c r="B2463" s="93">
        <f t="shared" si="119"/>
        <v>25.7</v>
      </c>
      <c r="C2463" s="93">
        <f t="shared" si="120"/>
        <v>0</v>
      </c>
      <c r="Q2463" s="64" t="s">
        <v>3665</v>
      </c>
      <c r="R2463" s="34">
        <v>27</v>
      </c>
      <c r="S2463" s="34" t="s">
        <v>763</v>
      </c>
    </row>
    <row r="2464" spans="1:19">
      <c r="A2464" s="34" t="str">
        <f t="shared" si="118"/>
        <v>Blueberry Sherbert- W12</v>
      </c>
      <c r="B2464" s="93">
        <f t="shared" si="119"/>
        <v>25.7</v>
      </c>
      <c r="C2464" s="93">
        <f t="shared" si="120"/>
        <v>0</v>
      </c>
      <c r="Q2464" s="36" t="s">
        <v>3983</v>
      </c>
      <c r="R2464" s="65">
        <v>27</v>
      </c>
      <c r="S2464" s="65">
        <v>8.1999999999999993</v>
      </c>
    </row>
    <row r="2465" spans="1:19">
      <c r="A2465" s="34" t="str">
        <f t="shared" si="118"/>
        <v>Death Starby Seven Hills- W18</v>
      </c>
      <c r="B2465" s="93">
        <f t="shared" si="119"/>
        <v>25.7</v>
      </c>
      <c r="C2465" s="93" t="str">
        <f t="shared" si="120"/>
        <v>NO INFO</v>
      </c>
      <c r="Q2465" s="36" t="s">
        <v>4314</v>
      </c>
      <c r="R2465" s="34">
        <v>27</v>
      </c>
      <c r="S2465" s="34" t="s">
        <v>763</v>
      </c>
    </row>
    <row r="2466" spans="1:19">
      <c r="A2466" s="34" t="str">
        <f t="shared" si="118"/>
        <v>Abusive Og Platinum Gardens- W16a</v>
      </c>
      <c r="B2466" s="93">
        <f t="shared" si="119"/>
        <v>25.7</v>
      </c>
      <c r="C2466" s="93" t="str">
        <f t="shared" si="120"/>
        <v>NO INFO</v>
      </c>
      <c r="Q2466" s="36" t="s">
        <v>4315</v>
      </c>
      <c r="R2466" s="34">
        <v>27</v>
      </c>
      <c r="S2466" s="34" t="s">
        <v>795</v>
      </c>
    </row>
    <row r="2467" spans="1:19">
      <c r="A2467" s="34" t="str">
        <f t="shared" si="118"/>
        <v>Platinum GSC (Pre-roll)- W23</v>
      </c>
      <c r="B2467" s="93">
        <f t="shared" si="119"/>
        <v>25.7</v>
      </c>
      <c r="C2467" s="93" t="str">
        <f t="shared" si="120"/>
        <v>NO INFO</v>
      </c>
      <c r="Q2467" s="36" t="s">
        <v>4367</v>
      </c>
      <c r="R2467" s="34">
        <v>27</v>
      </c>
      <c r="S2467" s="34" t="s">
        <v>763</v>
      </c>
    </row>
    <row r="2468" spans="1:19">
      <c r="A2468" s="34" t="str">
        <f t="shared" si="118"/>
        <v>Sour Deisel Blunt (PreRoll)- W25</v>
      </c>
      <c r="B2468" s="93">
        <f t="shared" si="119"/>
        <v>25.7</v>
      </c>
      <c r="C2468" s="93" t="str">
        <f t="shared" si="120"/>
        <v>NO INFO</v>
      </c>
      <c r="Q2468" s="36" t="s">
        <v>3984</v>
      </c>
      <c r="R2468" s="65">
        <v>27.01</v>
      </c>
      <c r="S2468" s="65">
        <v>0.32</v>
      </c>
    </row>
    <row r="2469" spans="1:19">
      <c r="A2469" s="34" t="str">
        <f t="shared" si="118"/>
        <v>Blue City Cookies- W32</v>
      </c>
      <c r="B2469" s="93">
        <f t="shared" si="119"/>
        <v>25.7</v>
      </c>
      <c r="C2469" s="93">
        <f t="shared" si="120"/>
        <v>0</v>
      </c>
      <c r="Q2469" s="34" t="s">
        <v>2413</v>
      </c>
      <c r="R2469" s="34">
        <v>27.1</v>
      </c>
      <c r="S2469" s="34">
        <v>0.3</v>
      </c>
    </row>
    <row r="2470" spans="1:19">
      <c r="A2470" s="34" t="str">
        <f t="shared" si="118"/>
        <v>Death Star- W35</v>
      </c>
      <c r="B2470" s="93">
        <f t="shared" si="119"/>
        <v>25.7</v>
      </c>
      <c r="C2470" s="93" t="str">
        <f t="shared" si="120"/>
        <v>NO INFO</v>
      </c>
      <c r="Q2470" s="34" t="s">
        <v>3183</v>
      </c>
      <c r="R2470" s="34">
        <v>27.1</v>
      </c>
      <c r="S2470" s="34" t="s">
        <v>763</v>
      </c>
    </row>
    <row r="2471" spans="1:19">
      <c r="A2471" s="34" t="str">
        <f t="shared" si="118"/>
        <v>Purple Vaper- W36</v>
      </c>
      <c r="B2471" s="93">
        <f t="shared" si="119"/>
        <v>25.7</v>
      </c>
      <c r="C2471" s="93" t="str">
        <f t="shared" si="120"/>
        <v>NO INFO</v>
      </c>
      <c r="Q2471" s="64" t="s">
        <v>3502</v>
      </c>
      <c r="R2471" s="34">
        <v>27.1</v>
      </c>
      <c r="S2471" s="34" t="s">
        <v>763</v>
      </c>
    </row>
    <row r="2472" spans="1:19">
      <c r="A2472" s="34" t="str">
        <f t="shared" si="118"/>
        <v>Jesus- W36</v>
      </c>
      <c r="B2472" s="93">
        <f t="shared" si="119"/>
        <v>25.73</v>
      </c>
      <c r="C2472" s="93">
        <f t="shared" si="120"/>
        <v>0.23</v>
      </c>
      <c r="Q2472" s="34" t="s">
        <v>3740</v>
      </c>
      <c r="R2472" s="36">
        <v>27.1</v>
      </c>
      <c r="S2472" s="36">
        <v>0</v>
      </c>
    </row>
    <row r="2473" spans="1:19">
      <c r="A2473" s="34" t="str">
        <f t="shared" si="118"/>
        <v>Dosidos- W32</v>
      </c>
      <c r="B2473" s="93">
        <f t="shared" si="119"/>
        <v>25.73</v>
      </c>
      <c r="C2473" s="93">
        <f t="shared" si="120"/>
        <v>0</v>
      </c>
      <c r="Q2473" s="36" t="s">
        <v>4274</v>
      </c>
      <c r="R2473" s="34">
        <v>27.1</v>
      </c>
      <c r="S2473" s="34" t="s">
        <v>763</v>
      </c>
    </row>
    <row r="2474" spans="1:19">
      <c r="A2474" s="34" t="str">
        <f t="shared" si="118"/>
        <v>Chem Cookies- W37</v>
      </c>
      <c r="B2474" s="93">
        <f t="shared" si="119"/>
        <v>25.74</v>
      </c>
      <c r="C2474" s="93">
        <f t="shared" si="120"/>
        <v>0.09</v>
      </c>
      <c r="Q2474" s="34" t="s">
        <v>2128</v>
      </c>
      <c r="R2474" s="34">
        <v>27.15</v>
      </c>
      <c r="S2474" s="34">
        <v>0</v>
      </c>
    </row>
    <row r="2475" spans="1:19">
      <c r="A2475" s="34" t="str">
        <f t="shared" si="118"/>
        <v>The Wills By Treehawk Farms- W8</v>
      </c>
      <c r="B2475" s="93">
        <f t="shared" si="119"/>
        <v>25.74</v>
      </c>
      <c r="C2475" s="93" t="str">
        <f t="shared" si="120"/>
        <v>NO INFO</v>
      </c>
      <c r="Q2475" s="34" t="s">
        <v>2128</v>
      </c>
      <c r="R2475" s="34">
        <v>27.15</v>
      </c>
      <c r="S2475" s="34">
        <v>0</v>
      </c>
    </row>
    <row r="2476" spans="1:19">
      <c r="A2476" s="34" t="str">
        <f t="shared" si="118"/>
        <v>Fucking Incredible- W24</v>
      </c>
      <c r="B2476" s="93">
        <f t="shared" si="119"/>
        <v>25.77</v>
      </c>
      <c r="C2476" s="93">
        <f t="shared" si="120"/>
        <v>1.23</v>
      </c>
      <c r="Q2476" s="64" t="s">
        <v>3666</v>
      </c>
      <c r="R2476" s="34">
        <v>27.16</v>
      </c>
      <c r="S2476" s="34" t="s">
        <v>763</v>
      </c>
    </row>
    <row r="2477" spans="1:19">
      <c r="A2477" s="34" t="str">
        <f t="shared" si="118"/>
        <v>Acapulco Gold Joint- W39</v>
      </c>
      <c r="B2477" s="93">
        <f t="shared" si="119"/>
        <v>25.8</v>
      </c>
      <c r="C2477" s="93" t="str">
        <f t="shared" si="120"/>
        <v>NO INFO</v>
      </c>
      <c r="Q2477" s="36" t="s">
        <v>4546</v>
      </c>
      <c r="R2477" s="34">
        <v>27.18</v>
      </c>
      <c r="S2477" s="34">
        <v>0.02</v>
      </c>
    </row>
    <row r="2478" spans="1:19">
      <c r="A2478" s="34" t="str">
        <f t="shared" si="118"/>
        <v>Sky Master- Washington Bud Company- W7a</v>
      </c>
      <c r="B2478" s="93">
        <f t="shared" si="119"/>
        <v>25.8</v>
      </c>
      <c r="C2478" s="93" t="str">
        <f t="shared" si="120"/>
        <v>NO INFO</v>
      </c>
      <c r="Q2478" s="36" t="s">
        <v>4556</v>
      </c>
      <c r="R2478" s="34">
        <v>27.18</v>
      </c>
      <c r="S2478" s="34">
        <v>0.02</v>
      </c>
    </row>
    <row r="2479" spans="1:19">
      <c r="A2479" s="34" t="str">
        <f t="shared" si="118"/>
        <v>NWCS- LEGEND- Blue Sherbert- W9a</v>
      </c>
      <c r="B2479" s="93">
        <f t="shared" si="119"/>
        <v>25.8</v>
      </c>
      <c r="C2479" s="93">
        <f t="shared" si="120"/>
        <v>0.4</v>
      </c>
      <c r="Q2479" s="36" t="s">
        <v>3796</v>
      </c>
      <c r="R2479" s="36">
        <v>27.2</v>
      </c>
      <c r="S2479" s="36">
        <v>0</v>
      </c>
    </row>
    <row r="2480" spans="1:19">
      <c r="A2480" s="34" t="str">
        <f t="shared" si="118"/>
        <v>Boy Scout Cookies Pre Roll 1g Lazy Bee- W16a</v>
      </c>
      <c r="B2480" s="93">
        <f t="shared" si="119"/>
        <v>25.8</v>
      </c>
      <c r="C2480" s="93">
        <f t="shared" si="120"/>
        <v>0.4</v>
      </c>
      <c r="Q2480" s="36" t="s">
        <v>4361</v>
      </c>
      <c r="R2480" s="34">
        <v>27.2</v>
      </c>
      <c r="S2480" s="34" t="s">
        <v>763</v>
      </c>
    </row>
    <row r="2481" spans="1:19">
      <c r="A2481" s="34" t="str">
        <f t="shared" si="118"/>
        <v>Galactic Glue Pre Roll 1g Artizen- W16a</v>
      </c>
      <c r="B2481" s="93">
        <f t="shared" si="119"/>
        <v>25.8</v>
      </c>
      <c r="C2481" s="93">
        <f t="shared" si="120"/>
        <v>1</v>
      </c>
      <c r="Q2481" s="34" t="s">
        <v>2280</v>
      </c>
      <c r="R2481" s="34">
        <v>27.3</v>
      </c>
      <c r="S2481" s="34">
        <v>0.2</v>
      </c>
    </row>
    <row r="2482" spans="1:19">
      <c r="A2482" s="34" t="str">
        <f t="shared" si="118"/>
        <v>Purple Og Pre-Roll 1g Olympia Cannabis- W16a</v>
      </c>
      <c r="B2482" s="93">
        <f t="shared" si="119"/>
        <v>25.8</v>
      </c>
      <c r="C2482" s="93" t="str">
        <f t="shared" si="120"/>
        <v>NO INFO</v>
      </c>
      <c r="Q2482" s="64" t="s">
        <v>3637</v>
      </c>
      <c r="R2482" s="34">
        <v>27.3</v>
      </c>
      <c r="S2482" s="34" t="s">
        <v>763</v>
      </c>
    </row>
    <row r="2483" spans="1:19">
      <c r="A2483" s="34" t="str">
        <f t="shared" si="118"/>
        <v>Blackberry- Rootworx- W20a</v>
      </c>
      <c r="B2483" s="93">
        <f t="shared" si="119"/>
        <v>25.8</v>
      </c>
      <c r="C2483" s="93" t="str">
        <f t="shared" si="120"/>
        <v>NO INFO</v>
      </c>
      <c r="Q2483" s="64" t="s">
        <v>3653</v>
      </c>
      <c r="R2483" s="34">
        <v>27.3</v>
      </c>
      <c r="S2483" s="34">
        <v>4.3099999999999996</v>
      </c>
    </row>
    <row r="2484" spans="1:19">
      <c r="A2484" s="34" t="str">
        <f t="shared" si="118"/>
        <v>Critical Purple Kush- Dawg Star- W20a</v>
      </c>
      <c r="B2484" s="93">
        <f t="shared" si="119"/>
        <v>25.8</v>
      </c>
      <c r="C2484" s="93" t="str">
        <f t="shared" si="120"/>
        <v>NO INFO</v>
      </c>
      <c r="Q2484" s="36" t="s">
        <v>4281</v>
      </c>
      <c r="R2484" s="34">
        <v>27.3</v>
      </c>
      <c r="S2484" s="34" t="s">
        <v>763</v>
      </c>
    </row>
    <row r="2485" spans="1:19">
      <c r="A2485" s="34" t="str">
        <f t="shared" si="118"/>
        <v>Pineapple Chunk- W25</v>
      </c>
      <c r="B2485" s="93">
        <f t="shared" si="119"/>
        <v>25.8</v>
      </c>
      <c r="C2485" s="93" t="str">
        <f t="shared" si="120"/>
        <v>NO INFO</v>
      </c>
      <c r="Q2485" s="36" t="s">
        <v>3301</v>
      </c>
      <c r="R2485" s="34">
        <v>27.34</v>
      </c>
      <c r="S2485" s="34" t="s">
        <v>763</v>
      </c>
    </row>
    <row r="2486" spans="1:19">
      <c r="A2486" s="34" t="str">
        <f t="shared" si="118"/>
        <v>Thunder Bud PreRoll- W25</v>
      </c>
      <c r="B2486" s="93">
        <f t="shared" si="119"/>
        <v>25.8</v>
      </c>
      <c r="C2486" s="93">
        <f t="shared" si="120"/>
        <v>0</v>
      </c>
      <c r="Q2486" s="64" t="s">
        <v>3643</v>
      </c>
      <c r="R2486" s="34">
        <v>27.34</v>
      </c>
      <c r="S2486" s="34" t="s">
        <v>763</v>
      </c>
    </row>
    <row r="2487" spans="1:19">
      <c r="A2487" s="34" t="str">
        <f t="shared" si="118"/>
        <v>Space Queen- W33</v>
      </c>
      <c r="B2487" s="93">
        <f t="shared" si="119"/>
        <v>25.8</v>
      </c>
      <c r="C2487" s="93" t="str">
        <f t="shared" si="120"/>
        <v>NO INFO</v>
      </c>
      <c r="Q2487" s="34" t="s">
        <v>2663</v>
      </c>
      <c r="R2487" s="34">
        <v>27.4</v>
      </c>
      <c r="S2487" s="34">
        <v>0.2</v>
      </c>
    </row>
    <row r="2488" spans="1:19">
      <c r="A2488" s="34" t="str">
        <f t="shared" si="118"/>
        <v>Gluebert- W36</v>
      </c>
      <c r="B2488" s="93">
        <f t="shared" si="119"/>
        <v>25.85</v>
      </c>
      <c r="C2488" s="93">
        <f t="shared" si="120"/>
        <v>0</v>
      </c>
      <c r="Q2488" s="36" t="s">
        <v>3698</v>
      </c>
      <c r="R2488" s="36">
        <v>27.4</v>
      </c>
      <c r="S2488" s="36" t="s">
        <v>763</v>
      </c>
    </row>
    <row r="2489" spans="1:19">
      <c r="A2489" s="34" t="str">
        <f t="shared" si="118"/>
        <v>Sour Diesel- W37</v>
      </c>
      <c r="B2489" s="93">
        <f t="shared" si="119"/>
        <v>25.86</v>
      </c>
      <c r="C2489" s="93">
        <f t="shared" si="120"/>
        <v>0</v>
      </c>
      <c r="Q2489" s="34" t="s">
        <v>4178</v>
      </c>
      <c r="R2489" s="34">
        <v>27.4</v>
      </c>
      <c r="S2489" s="34">
        <v>0.2</v>
      </c>
    </row>
    <row r="2490" spans="1:19">
      <c r="A2490" s="34" t="str">
        <f t="shared" si="118"/>
        <v>PHAT- Og Chem- W28</v>
      </c>
      <c r="B2490" s="93">
        <f t="shared" si="119"/>
        <v>25.9</v>
      </c>
      <c r="C2490" s="93" t="str">
        <f t="shared" si="120"/>
        <v>No INFO</v>
      </c>
      <c r="Q2490" s="36" t="s">
        <v>4206</v>
      </c>
      <c r="R2490" s="36">
        <v>27.4</v>
      </c>
      <c r="S2490" s="36">
        <v>0</v>
      </c>
    </row>
    <row r="2491" spans="1:19">
      <c r="A2491" s="34" t="str">
        <f t="shared" si="118"/>
        <v>Tiramisu- House of Cultivar- W7a</v>
      </c>
      <c r="B2491" s="93">
        <f t="shared" si="119"/>
        <v>25.9</v>
      </c>
      <c r="C2491" s="93" t="str">
        <f t="shared" si="120"/>
        <v>NO INFO</v>
      </c>
      <c r="Q2491" s="39" t="s">
        <v>4293</v>
      </c>
      <c r="R2491" s="36">
        <v>27.4</v>
      </c>
      <c r="S2491" s="36" t="s">
        <v>795</v>
      </c>
    </row>
    <row r="2492" spans="1:19">
      <c r="A2492" s="34" t="str">
        <f t="shared" si="118"/>
        <v>NWCS- Leg- Super Lemon Haze Jar- W9a</v>
      </c>
      <c r="B2492" s="93">
        <f t="shared" si="119"/>
        <v>25.9</v>
      </c>
      <c r="C2492" s="93" t="str">
        <f t="shared" si="120"/>
        <v>NO INFO</v>
      </c>
      <c r="Q2492" s="36" t="s">
        <v>4449</v>
      </c>
      <c r="R2492" s="34">
        <v>27.43</v>
      </c>
      <c r="S2492" s="34">
        <v>0</v>
      </c>
    </row>
    <row r="2493" spans="1:19">
      <c r="A2493" s="34" t="str">
        <f t="shared" si="118"/>
        <v>Western cultured- San Juan Berries- W9a</v>
      </c>
      <c r="B2493" s="93">
        <f t="shared" si="119"/>
        <v>25.9</v>
      </c>
      <c r="C2493" s="93">
        <f t="shared" si="120"/>
        <v>0.1</v>
      </c>
      <c r="Q2493" s="34" t="s">
        <v>3136</v>
      </c>
      <c r="R2493" s="34">
        <v>27.5</v>
      </c>
      <c r="S2493" s="34" t="s">
        <v>763</v>
      </c>
    </row>
    <row r="2494" spans="1:19">
      <c r="A2494" s="34" t="str">
        <f t="shared" si="118"/>
        <v>9 Lb Hammer by Craft Cannabis- W18</v>
      </c>
      <c r="B2494" s="93">
        <f t="shared" si="119"/>
        <v>25.9</v>
      </c>
      <c r="C2494" s="93" t="str">
        <f t="shared" si="120"/>
        <v>NO INFO</v>
      </c>
      <c r="Q2494" s="64" t="s">
        <v>3527</v>
      </c>
      <c r="R2494" s="34">
        <v>27.5</v>
      </c>
      <c r="S2494" s="34" t="s">
        <v>763</v>
      </c>
    </row>
    <row r="2495" spans="1:19">
      <c r="A2495" s="34" t="str">
        <f t="shared" si="118"/>
        <v>Star Dawg Artizen- W16a</v>
      </c>
      <c r="B2495" s="93">
        <f t="shared" si="119"/>
        <v>25.9</v>
      </c>
      <c r="C2495" s="93" t="str">
        <f t="shared" si="120"/>
        <v>NO INFO</v>
      </c>
      <c r="Q2495" s="36" t="s">
        <v>4345</v>
      </c>
      <c r="R2495" s="34">
        <v>27.5</v>
      </c>
      <c r="S2495" s="34" t="s">
        <v>763</v>
      </c>
    </row>
    <row r="2496" spans="1:19">
      <c r="A2496" s="34" t="str">
        <f t="shared" si="118"/>
        <v>Citrus Kush- W25</v>
      </c>
      <c r="B2496" s="93">
        <f t="shared" si="119"/>
        <v>25.9</v>
      </c>
      <c r="C2496" s="93" t="str">
        <f t="shared" si="120"/>
        <v>NO INFO</v>
      </c>
      <c r="Q2496" s="34" t="s">
        <v>2561</v>
      </c>
      <c r="R2496" s="34">
        <v>27.6</v>
      </c>
      <c r="S2496" s="34">
        <v>0.4</v>
      </c>
    </row>
    <row r="2497" spans="1:19">
      <c r="A2497" s="34" t="str">
        <f t="shared" ref="A2497:A2560" si="121">Q2370</f>
        <v>Bruce Banner #3 PreRolls- W25</v>
      </c>
      <c r="B2497" s="93">
        <f t="shared" ref="B2497:B2560" si="122">R2371</f>
        <v>25.9</v>
      </c>
      <c r="C2497" s="93">
        <f t="shared" ref="C2497:C2560" si="123">S2371</f>
        <v>0.32</v>
      </c>
      <c r="Q2497" s="34" t="s">
        <v>3119</v>
      </c>
      <c r="R2497" s="34">
        <v>27.6</v>
      </c>
      <c r="S2497" s="34" t="s">
        <v>763</v>
      </c>
    </row>
    <row r="2498" spans="1:19">
      <c r="A2498" s="34" t="str">
        <f t="shared" si="121"/>
        <v>Panamango- W32</v>
      </c>
      <c r="B2498" s="93">
        <f t="shared" si="122"/>
        <v>25.9</v>
      </c>
      <c r="C2498" s="93">
        <f t="shared" si="123"/>
        <v>0.1</v>
      </c>
      <c r="Q2498" s="36" t="s">
        <v>3914</v>
      </c>
      <c r="R2498" s="36">
        <v>27.6</v>
      </c>
      <c r="S2498" s="36">
        <v>0.2</v>
      </c>
    </row>
    <row r="2499" spans="1:19">
      <c r="A2499" s="34" t="str">
        <f t="shared" si="121"/>
        <v>9 LB Hammer- W35</v>
      </c>
      <c r="B2499" s="93">
        <f t="shared" si="122"/>
        <v>25.96</v>
      </c>
      <c r="C2499" s="93">
        <f t="shared" si="123"/>
        <v>0</v>
      </c>
      <c r="Q2499" s="36" t="s">
        <v>4468</v>
      </c>
      <c r="R2499" s="34">
        <v>27.63</v>
      </c>
      <c r="S2499" s="34">
        <v>0.6</v>
      </c>
    </row>
    <row r="2500" spans="1:19">
      <c r="A2500" s="34" t="str">
        <f t="shared" si="121"/>
        <v>Chem Dawg-W2</v>
      </c>
      <c r="B2500" s="93">
        <f t="shared" si="122"/>
        <v>25.98</v>
      </c>
      <c r="C2500" s="93">
        <f t="shared" si="123"/>
        <v>0.12</v>
      </c>
      <c r="Q2500" s="36" t="s">
        <v>4045</v>
      </c>
      <c r="R2500" s="34">
        <v>27.69</v>
      </c>
      <c r="S2500" s="34">
        <v>0</v>
      </c>
    </row>
    <row r="2501" spans="1:19">
      <c r="A2501" s="34" t="str">
        <f t="shared" si="121"/>
        <v>501st- W32</v>
      </c>
      <c r="B2501" s="93">
        <f t="shared" si="122"/>
        <v>26</v>
      </c>
      <c r="C2501" s="93" t="str">
        <f t="shared" si="123"/>
        <v>NO INFO</v>
      </c>
      <c r="Q2501" s="34" t="s">
        <v>3127</v>
      </c>
      <c r="R2501" s="34">
        <v>27.7</v>
      </c>
      <c r="S2501" s="34">
        <v>0.4</v>
      </c>
    </row>
    <row r="2502" spans="1:19">
      <c r="A2502" s="34" t="str">
        <f t="shared" si="121"/>
        <v>Soul Assassin- W4a</v>
      </c>
      <c r="B2502" s="93">
        <f t="shared" si="122"/>
        <v>26</v>
      </c>
      <c r="C2502" s="93" t="str">
        <f t="shared" si="123"/>
        <v>NO INFO</v>
      </c>
      <c r="Q2502" s="34" t="s">
        <v>2055</v>
      </c>
      <c r="R2502" s="34">
        <v>27.77</v>
      </c>
      <c r="S2502" s="34" t="s">
        <v>763</v>
      </c>
    </row>
    <row r="2503" spans="1:19">
      <c r="A2503" s="34" t="str">
        <f t="shared" si="121"/>
        <v>Black Diesel- W6</v>
      </c>
      <c r="B2503" s="93">
        <f t="shared" si="122"/>
        <v>26</v>
      </c>
      <c r="C2503" s="93" t="str">
        <f t="shared" si="123"/>
        <v>NO INFO</v>
      </c>
      <c r="Q2503" s="34" t="s">
        <v>2237</v>
      </c>
      <c r="R2503" s="34">
        <v>27.77</v>
      </c>
      <c r="S2503" s="34" t="s">
        <v>763</v>
      </c>
    </row>
    <row r="2504" spans="1:19">
      <c r="A2504" s="34" t="str">
        <f t="shared" si="121"/>
        <v>OG Skunk- W6</v>
      </c>
      <c r="B2504" s="93">
        <f t="shared" si="122"/>
        <v>26</v>
      </c>
      <c r="C2504" s="93" t="str">
        <f t="shared" si="123"/>
        <v>NO INFO</v>
      </c>
      <c r="Q2504" s="64" t="s">
        <v>3621</v>
      </c>
      <c r="R2504" s="34">
        <v>27.8</v>
      </c>
      <c r="S2504" s="34" t="s">
        <v>763</v>
      </c>
    </row>
    <row r="2505" spans="1:19">
      <c r="A2505" s="34" t="str">
        <f t="shared" si="121"/>
        <v>Golden Ticket- W6</v>
      </c>
      <c r="B2505" s="93">
        <f t="shared" si="122"/>
        <v>26</v>
      </c>
      <c r="C2505" s="93" t="str">
        <f t="shared" si="123"/>
        <v>NO INFO</v>
      </c>
      <c r="Q2505" s="36" t="s">
        <v>4072</v>
      </c>
      <c r="R2505" s="36">
        <v>27.8</v>
      </c>
      <c r="S2505" s="36">
        <v>0</v>
      </c>
    </row>
    <row r="2506" spans="1:19">
      <c r="A2506" s="34" t="str">
        <f t="shared" si="121"/>
        <v>Snoop's Dream- W6</v>
      </c>
      <c r="B2506" s="93">
        <f t="shared" si="122"/>
        <v>26</v>
      </c>
      <c r="C2506" s="93" t="str">
        <f t="shared" si="123"/>
        <v>NO INFO</v>
      </c>
      <c r="Q2506" s="36" t="s">
        <v>3957</v>
      </c>
      <c r="R2506" s="65">
        <v>27.85</v>
      </c>
      <c r="S2506" s="65">
        <v>0</v>
      </c>
    </row>
    <row r="2507" spans="1:19">
      <c r="A2507" s="34" t="str">
        <f t="shared" si="121"/>
        <v>Candy Apple by TreeHawk Farms- W8</v>
      </c>
      <c r="B2507" s="93">
        <f t="shared" si="122"/>
        <v>26</v>
      </c>
      <c r="C2507" s="93" t="str">
        <f t="shared" si="123"/>
        <v>NO INFO</v>
      </c>
      <c r="Q2507" s="34" t="s">
        <v>2978</v>
      </c>
      <c r="R2507" s="34">
        <v>27.9</v>
      </c>
      <c r="S2507" s="34" t="s">
        <v>763</v>
      </c>
    </row>
    <row r="2508" spans="1:19">
      <c r="A2508" s="34" t="str">
        <f t="shared" si="121"/>
        <v>Purpel OG Olympa Cannabis- W16a</v>
      </c>
      <c r="B2508" s="93">
        <f t="shared" si="122"/>
        <v>26</v>
      </c>
      <c r="C2508" s="93" t="str">
        <f t="shared" si="123"/>
        <v>NO INFO</v>
      </c>
      <c r="Q2508" s="36" t="s">
        <v>4315</v>
      </c>
      <c r="R2508" s="34">
        <v>27.9</v>
      </c>
      <c r="S2508" s="34" t="s">
        <v>763</v>
      </c>
    </row>
    <row r="2509" spans="1:19">
      <c r="A2509" s="34" t="str">
        <f t="shared" si="121"/>
        <v>Lemon Drop- Dawg Star- W20a</v>
      </c>
      <c r="B2509" s="93">
        <f t="shared" si="122"/>
        <v>26</v>
      </c>
      <c r="C2509" s="93">
        <f t="shared" si="123"/>
        <v>0.3</v>
      </c>
      <c r="Q2509" s="36" t="s">
        <v>4484</v>
      </c>
      <c r="R2509" s="34">
        <v>27.96</v>
      </c>
      <c r="S2509" s="34">
        <v>0.95</v>
      </c>
    </row>
    <row r="2510" spans="1:19">
      <c r="A2510" s="34" t="str">
        <f t="shared" si="121"/>
        <v>Lemon Gorilla Princess- Pono- W20a</v>
      </c>
      <c r="B2510" s="93">
        <f t="shared" si="122"/>
        <v>26</v>
      </c>
      <c r="C2510" s="93">
        <f t="shared" si="123"/>
        <v>0.3</v>
      </c>
      <c r="Q2510" s="34" t="s">
        <v>2478</v>
      </c>
      <c r="R2510" s="34">
        <v>28</v>
      </c>
      <c r="S2510" s="34" t="s">
        <v>763</v>
      </c>
    </row>
    <row r="2511" spans="1:19">
      <c r="A2511" s="34" t="str">
        <f t="shared" si="121"/>
        <v>Lemon Gorilla Princess- Pono (Pre-roll)- W20a</v>
      </c>
      <c r="B2511" s="93">
        <f t="shared" si="122"/>
        <v>26</v>
      </c>
      <c r="C2511" s="93" t="str">
        <f t="shared" si="123"/>
        <v>NO INFO</v>
      </c>
      <c r="Q2511" s="34" t="s">
        <v>2479</v>
      </c>
      <c r="R2511" s="34">
        <v>28</v>
      </c>
      <c r="S2511" s="34">
        <v>0</v>
      </c>
    </row>
    <row r="2512" spans="1:19">
      <c r="A2512" s="34" t="str">
        <f t="shared" si="121"/>
        <v>White Grape- W22a</v>
      </c>
      <c r="B2512" s="93">
        <f t="shared" si="122"/>
        <v>26</v>
      </c>
      <c r="C2512" s="93" t="str">
        <f t="shared" si="123"/>
        <v>NO INFO</v>
      </c>
      <c r="Q2512" s="34" t="s">
        <v>2488</v>
      </c>
      <c r="R2512" s="34">
        <v>28</v>
      </c>
      <c r="S2512" s="34" t="s">
        <v>763</v>
      </c>
    </row>
    <row r="2513" spans="1:19">
      <c r="A2513" s="34" t="str">
        <f t="shared" si="121"/>
        <v>Lavender Kush (Pre-roll)- W23</v>
      </c>
      <c r="B2513" s="93">
        <f t="shared" si="122"/>
        <v>26</v>
      </c>
      <c r="C2513" s="93" t="str">
        <f t="shared" si="123"/>
        <v>NO INFO</v>
      </c>
      <c r="Q2513" s="34" t="s">
        <v>3126</v>
      </c>
      <c r="R2513" s="34">
        <v>28</v>
      </c>
      <c r="S2513" s="34" t="s">
        <v>763</v>
      </c>
    </row>
    <row r="2514" spans="1:19">
      <c r="A2514" s="34" t="str">
        <f t="shared" si="121"/>
        <v>Headband- W4b</v>
      </c>
      <c r="B2514" s="93">
        <f t="shared" si="122"/>
        <v>26</v>
      </c>
      <c r="C2514" s="93" t="str">
        <f t="shared" si="123"/>
        <v>No INFO</v>
      </c>
      <c r="Q2514" s="36" t="s">
        <v>3239</v>
      </c>
      <c r="R2514" s="34">
        <v>28</v>
      </c>
      <c r="S2514" s="34" t="s">
        <v>763</v>
      </c>
    </row>
    <row r="2515" spans="1:19">
      <c r="A2515" s="34" t="str">
        <f t="shared" si="121"/>
        <v>Stardawg- W4b</v>
      </c>
      <c r="B2515" s="93">
        <f t="shared" si="122"/>
        <v>26</v>
      </c>
      <c r="C2515" s="93" t="str">
        <f t="shared" si="123"/>
        <v>No INFO</v>
      </c>
      <c r="Q2515" s="36" t="s">
        <v>3246</v>
      </c>
      <c r="R2515" s="34">
        <v>28</v>
      </c>
      <c r="S2515" s="34" t="s">
        <v>763</v>
      </c>
    </row>
    <row r="2516" spans="1:19">
      <c r="A2516" s="34" t="str">
        <f t="shared" si="121"/>
        <v>OG Chem- W4b</v>
      </c>
      <c r="B2516" s="93">
        <f t="shared" si="122"/>
        <v>26</v>
      </c>
      <c r="C2516" s="93" t="str">
        <f t="shared" si="123"/>
        <v>NO INFO</v>
      </c>
      <c r="Q2516" s="64" t="s">
        <v>3384</v>
      </c>
      <c r="R2516" s="34">
        <v>28</v>
      </c>
      <c r="S2516" s="34" t="s">
        <v>795</v>
      </c>
    </row>
    <row r="2517" spans="1:19">
      <c r="A2517" s="34" t="str">
        <f t="shared" si="121"/>
        <v>Dutch Grapefruit- W4b</v>
      </c>
      <c r="B2517" s="93">
        <f t="shared" si="122"/>
        <v>26</v>
      </c>
      <c r="C2517" s="93" t="str">
        <f t="shared" si="123"/>
        <v>NO INFO</v>
      </c>
      <c r="Q2517" s="64" t="s">
        <v>3407</v>
      </c>
      <c r="R2517" s="34">
        <v>28</v>
      </c>
      <c r="S2517" s="34" t="s">
        <v>763</v>
      </c>
    </row>
    <row r="2518" spans="1:19">
      <c r="A2518" s="34" t="str">
        <f t="shared" si="121"/>
        <v>GG- W4b</v>
      </c>
      <c r="B2518" s="93">
        <f t="shared" si="122"/>
        <v>26</v>
      </c>
      <c r="C2518" s="93">
        <f t="shared" si="123"/>
        <v>0.21</v>
      </c>
      <c r="Q2518" s="64" t="s">
        <v>3407</v>
      </c>
      <c r="R2518" s="34">
        <v>28</v>
      </c>
      <c r="S2518" s="34" t="s">
        <v>763</v>
      </c>
    </row>
    <row r="2519" spans="1:19">
      <c r="A2519" s="34" t="str">
        <f t="shared" si="121"/>
        <v>Cookies and Cream- W33</v>
      </c>
      <c r="B2519" s="93">
        <f t="shared" si="122"/>
        <v>26</v>
      </c>
      <c r="C2519" s="93" t="str">
        <f t="shared" si="123"/>
        <v>No INFO</v>
      </c>
      <c r="Q2519" s="34" t="s">
        <v>3828</v>
      </c>
      <c r="R2519" s="34">
        <v>28</v>
      </c>
      <c r="S2519" s="34" t="s">
        <v>763</v>
      </c>
    </row>
    <row r="2520" spans="1:19">
      <c r="A2520" s="34" t="str">
        <f t="shared" si="121"/>
        <v>Agent Orange- W36</v>
      </c>
      <c r="B2520" s="93">
        <f t="shared" si="122"/>
        <v>26</v>
      </c>
      <c r="C2520" s="93" t="str">
        <f t="shared" si="123"/>
        <v>NO INFO</v>
      </c>
      <c r="Q2520" s="34" t="s">
        <v>3828</v>
      </c>
      <c r="R2520" s="34">
        <v>28</v>
      </c>
      <c r="S2520" s="34" t="s">
        <v>763</v>
      </c>
    </row>
    <row r="2521" spans="1:19">
      <c r="A2521" s="34" t="str">
        <f t="shared" si="121"/>
        <v>Gorilla Glue #4- W36</v>
      </c>
      <c r="B2521" s="93">
        <f t="shared" si="122"/>
        <v>26.03</v>
      </c>
      <c r="C2521" s="93" t="str">
        <f t="shared" si="123"/>
        <v>NO INFO</v>
      </c>
      <c r="Q2521" s="36" t="s">
        <v>3960</v>
      </c>
      <c r="R2521" s="65">
        <v>28</v>
      </c>
      <c r="S2521" s="65">
        <v>0.41</v>
      </c>
    </row>
    <row r="2522" spans="1:19">
      <c r="A2522" s="34" t="str">
        <f t="shared" si="121"/>
        <v>Sour Diesel- W23</v>
      </c>
      <c r="B2522" s="93">
        <f t="shared" si="122"/>
        <v>26.07</v>
      </c>
      <c r="C2522" s="93">
        <f t="shared" si="123"/>
        <v>0</v>
      </c>
      <c r="Q2522" s="36" t="s">
        <v>4219</v>
      </c>
      <c r="R2522" s="36">
        <v>28</v>
      </c>
      <c r="S2522" s="36">
        <v>0</v>
      </c>
    </row>
    <row r="2523" spans="1:19">
      <c r="A2523" s="34" t="str">
        <f t="shared" si="121"/>
        <v>Citrus Sunrise- W31</v>
      </c>
      <c r="B2523" s="93">
        <f t="shared" si="122"/>
        <v>26.09</v>
      </c>
      <c r="C2523" s="93" t="str">
        <f t="shared" si="123"/>
        <v>NO INFO</v>
      </c>
      <c r="Q2523" s="36" t="s">
        <v>4356</v>
      </c>
      <c r="R2523" s="34">
        <v>28</v>
      </c>
      <c r="S2523" s="34" t="s">
        <v>763</v>
      </c>
    </row>
    <row r="2524" spans="1:19">
      <c r="A2524" s="34" t="str">
        <f t="shared" si="121"/>
        <v>Sour Cookies- W25</v>
      </c>
      <c r="B2524" s="93">
        <f t="shared" si="122"/>
        <v>26.1</v>
      </c>
      <c r="C2524" s="93" t="str">
        <f t="shared" si="123"/>
        <v>NO INFO</v>
      </c>
      <c r="Q2524" s="36" t="s">
        <v>4442</v>
      </c>
      <c r="R2524" s="34">
        <v>28</v>
      </c>
      <c r="S2524" s="34">
        <v>0.05</v>
      </c>
    </row>
    <row r="2525" spans="1:19">
      <c r="A2525" s="34" t="str">
        <f t="shared" si="121"/>
        <v>Chem Sour- Snickle Fritz- W7a</v>
      </c>
      <c r="B2525" s="93">
        <f t="shared" si="122"/>
        <v>26.1</v>
      </c>
      <c r="C2525" s="93" t="str">
        <f t="shared" si="123"/>
        <v>NO INFO</v>
      </c>
      <c r="Q2525" s="36" t="s">
        <v>3961</v>
      </c>
      <c r="R2525" s="65">
        <v>28.04</v>
      </c>
      <c r="S2525" s="65">
        <v>0</v>
      </c>
    </row>
    <row r="2526" spans="1:19">
      <c r="A2526" s="34" t="str">
        <f t="shared" si="121"/>
        <v>Black Diesel- Cowlitz Gold- W20a</v>
      </c>
      <c r="B2526" s="93">
        <f t="shared" si="122"/>
        <v>26.1</v>
      </c>
      <c r="C2526" s="93">
        <f t="shared" si="123"/>
        <v>0.4</v>
      </c>
      <c r="Q2526" s="36" t="s">
        <v>2095</v>
      </c>
      <c r="R2526" s="34">
        <v>28.09</v>
      </c>
      <c r="S2526" s="34">
        <v>0</v>
      </c>
    </row>
    <row r="2527" spans="1:19">
      <c r="A2527" s="34" t="str">
        <f t="shared" si="121"/>
        <v>OG Chem- Phat Panda (Pre-roll)- W20a</v>
      </c>
      <c r="B2527" s="93">
        <f t="shared" si="122"/>
        <v>26.1</v>
      </c>
      <c r="C2527" s="93" t="str">
        <f t="shared" si="123"/>
        <v>NO INFO</v>
      </c>
      <c r="Q2527" s="34" t="s">
        <v>2636</v>
      </c>
      <c r="R2527" s="34">
        <v>28.1</v>
      </c>
      <c r="S2527" s="34" t="s">
        <v>763</v>
      </c>
    </row>
    <row r="2528" spans="1:19">
      <c r="A2528" s="34" t="str">
        <f t="shared" si="121"/>
        <v>Double OG Sour Scout- W36</v>
      </c>
      <c r="B2528" s="93">
        <f t="shared" si="122"/>
        <v>26.2</v>
      </c>
      <c r="C2528" s="93">
        <f t="shared" si="123"/>
        <v>0.3</v>
      </c>
      <c r="Q2528" s="64" t="s">
        <v>3694</v>
      </c>
      <c r="R2528" s="34">
        <v>28.1</v>
      </c>
      <c r="S2528" s="34" t="s">
        <v>763</v>
      </c>
    </row>
    <row r="2529" spans="1:19">
      <c r="A2529" s="34" t="str">
        <f t="shared" si="121"/>
        <v>Pineapple Super Silver Haze- Nebula- W7a</v>
      </c>
      <c r="B2529" s="93">
        <f t="shared" si="122"/>
        <v>26.2</v>
      </c>
      <c r="C2529" s="93" t="str">
        <f t="shared" si="123"/>
        <v>NO INFO</v>
      </c>
      <c r="Q2529" s="64" t="s">
        <v>3669</v>
      </c>
      <c r="R2529" s="34">
        <v>28.12</v>
      </c>
      <c r="S2529" s="34" t="s">
        <v>763</v>
      </c>
    </row>
    <row r="2530" spans="1:19">
      <c r="A2530" s="34" t="str">
        <f t="shared" si="121"/>
        <v>Gorilla Glue Pre Roll Forte- W16a</v>
      </c>
      <c r="B2530" s="93">
        <f t="shared" si="122"/>
        <v>26.2</v>
      </c>
      <c r="C2530" s="93" t="str">
        <f t="shared" si="123"/>
        <v>NO INFO</v>
      </c>
      <c r="Q2530" s="36" t="s">
        <v>4532</v>
      </c>
      <c r="R2530" s="36">
        <v>28.19</v>
      </c>
      <c r="S2530" s="36">
        <v>0.12</v>
      </c>
    </row>
    <row r="2531" spans="1:19">
      <c r="A2531" s="34" t="str">
        <f t="shared" si="121"/>
        <v>Shiatsu Kush Pre Roll 1g Root Down- W16a</v>
      </c>
      <c r="B2531" s="93">
        <f t="shared" si="122"/>
        <v>26.2</v>
      </c>
      <c r="C2531" s="93">
        <f t="shared" si="123"/>
        <v>1.1399999999999999</v>
      </c>
      <c r="Q2531" s="34" t="s">
        <v>3021</v>
      </c>
      <c r="R2531" s="34">
        <v>28.2</v>
      </c>
      <c r="S2531" s="34">
        <v>0.4</v>
      </c>
    </row>
    <row r="2532" spans="1:19">
      <c r="A2532" s="34" t="str">
        <f t="shared" si="121"/>
        <v>Grand Dadydy Purple Preroll- W32</v>
      </c>
      <c r="B2532" s="93">
        <f t="shared" si="122"/>
        <v>26.25</v>
      </c>
      <c r="C2532" s="93">
        <f t="shared" si="123"/>
        <v>0</v>
      </c>
      <c r="Q2532" s="34" t="s">
        <v>2590</v>
      </c>
      <c r="R2532" s="34">
        <v>28.3</v>
      </c>
      <c r="S2532" s="34" t="s">
        <v>763</v>
      </c>
    </row>
    <row r="2533" spans="1:19">
      <c r="A2533" s="34" t="str">
        <f t="shared" si="121"/>
        <v>CC- OG Kush Preroll- W28</v>
      </c>
      <c r="B2533" s="93">
        <f t="shared" si="122"/>
        <v>26.27</v>
      </c>
      <c r="C2533" s="93">
        <f t="shared" si="123"/>
        <v>0.53</v>
      </c>
      <c r="Q2533" s="34" t="s">
        <v>2389</v>
      </c>
      <c r="R2533" s="34">
        <v>28.4</v>
      </c>
      <c r="S2533" s="34">
        <v>0.2</v>
      </c>
    </row>
    <row r="2534" spans="1:19">
      <c r="A2534" s="34" t="str">
        <f t="shared" si="121"/>
        <v>PHAT- Space Queen- W28</v>
      </c>
      <c r="B2534" s="93">
        <f t="shared" si="122"/>
        <v>26.27</v>
      </c>
      <c r="C2534" s="93">
        <f t="shared" si="123"/>
        <v>0</v>
      </c>
      <c r="Q2534" s="34" t="s">
        <v>3096</v>
      </c>
      <c r="R2534" s="34">
        <v>28.4</v>
      </c>
      <c r="S2534" s="34" t="s">
        <v>763</v>
      </c>
    </row>
    <row r="2535" spans="1:19">
      <c r="A2535" s="34" t="str">
        <f t="shared" si="121"/>
        <v>Blue Dream Preroll- W32</v>
      </c>
      <c r="B2535" s="93">
        <f t="shared" si="122"/>
        <v>26.27</v>
      </c>
      <c r="C2535" s="93">
        <f t="shared" si="123"/>
        <v>0.09</v>
      </c>
      <c r="Q2535" s="36" t="s">
        <v>3919</v>
      </c>
      <c r="R2535" s="36">
        <v>28.49</v>
      </c>
      <c r="S2535" s="36">
        <v>0.35</v>
      </c>
    </row>
    <row r="2536" spans="1:19">
      <c r="A2536" s="34" t="str">
        <f t="shared" si="121"/>
        <v>El Chapo- W37</v>
      </c>
      <c r="B2536" s="93">
        <f t="shared" si="122"/>
        <v>26.3</v>
      </c>
      <c r="C2536" s="93">
        <f t="shared" si="123"/>
        <v>0.4</v>
      </c>
      <c r="Q2536" s="36" t="s">
        <v>3955</v>
      </c>
      <c r="R2536" s="65">
        <v>28.49</v>
      </c>
      <c r="S2536" s="65">
        <v>0.35</v>
      </c>
    </row>
    <row r="2537" spans="1:19">
      <c r="A2537" s="34" t="str">
        <f t="shared" si="121"/>
        <v>Treedom- Ghost T. Haze- W9a</v>
      </c>
      <c r="B2537" s="93">
        <f t="shared" si="122"/>
        <v>26.3</v>
      </c>
      <c r="C2537" s="93" t="str">
        <f t="shared" si="123"/>
        <v>NO INFO</v>
      </c>
      <c r="Q2537" s="34" t="s">
        <v>2587</v>
      </c>
      <c r="R2537" s="34">
        <v>28.5</v>
      </c>
      <c r="S2537" s="34" t="s">
        <v>763</v>
      </c>
    </row>
    <row r="2538" spans="1:19">
      <c r="A2538" s="34" t="str">
        <f t="shared" si="121"/>
        <v>Knights Hemplar Blueberry Blast- W9b</v>
      </c>
      <c r="B2538" s="93">
        <f t="shared" si="122"/>
        <v>26.3</v>
      </c>
      <c r="C2538" s="93" t="str">
        <f t="shared" si="123"/>
        <v>NO INFO</v>
      </c>
      <c r="Q2538" s="34" t="s">
        <v>2763</v>
      </c>
      <c r="R2538" s="34">
        <v>28.5</v>
      </c>
      <c r="S2538" s="34" t="s">
        <v>763</v>
      </c>
    </row>
    <row r="2539" spans="1:19">
      <c r="A2539" s="34" t="str">
        <f t="shared" si="121"/>
        <v>Primus- W25</v>
      </c>
      <c r="B2539" s="93">
        <f t="shared" si="122"/>
        <v>26.3</v>
      </c>
      <c r="C2539" s="93" t="str">
        <f t="shared" si="123"/>
        <v>NO INFO</v>
      </c>
      <c r="Q2539" s="34" t="s">
        <v>2298</v>
      </c>
      <c r="R2539" s="34">
        <v>28.6</v>
      </c>
      <c r="S2539" s="34" t="s">
        <v>763</v>
      </c>
    </row>
    <row r="2540" spans="1:19">
      <c r="A2540" s="34" t="str">
        <f t="shared" si="121"/>
        <v>Joints Coloardo Kush (Preroll)- W34</v>
      </c>
      <c r="B2540" s="93">
        <f t="shared" si="122"/>
        <v>26.3</v>
      </c>
      <c r="C2540" s="93" t="str">
        <f t="shared" si="123"/>
        <v>NO INFO</v>
      </c>
      <c r="Q2540" s="36" t="s">
        <v>4453</v>
      </c>
      <c r="R2540" s="34">
        <v>28.62</v>
      </c>
      <c r="S2540" s="34">
        <v>0</v>
      </c>
    </row>
    <row r="2541" spans="1:19">
      <c r="A2541" s="34" t="str">
        <f t="shared" si="121"/>
        <v>Frosted Cookies- W36</v>
      </c>
      <c r="B2541" s="93">
        <f t="shared" si="122"/>
        <v>26.3</v>
      </c>
      <c r="C2541" s="93" t="str">
        <f t="shared" si="123"/>
        <v>No INFO</v>
      </c>
      <c r="Q2541" s="34" t="s">
        <v>4532</v>
      </c>
      <c r="R2541" s="34">
        <v>28.65</v>
      </c>
      <c r="S2541" s="34">
        <v>0.08</v>
      </c>
    </row>
    <row r="2542" spans="1:19">
      <c r="A2542" s="34" t="str">
        <f t="shared" si="121"/>
        <v>Sour Blue Face Bong Buddies- W36</v>
      </c>
      <c r="B2542" s="93">
        <f t="shared" si="122"/>
        <v>26.4</v>
      </c>
      <c r="C2542" s="93" t="str">
        <f t="shared" si="123"/>
        <v>NO INFO</v>
      </c>
      <c r="Q2542" s="34" t="s">
        <v>3862</v>
      </c>
      <c r="R2542" s="34">
        <v>28.66</v>
      </c>
      <c r="S2542" s="34">
        <v>0.28999999999999998</v>
      </c>
    </row>
    <row r="2543" spans="1:19">
      <c r="A2543" s="34" t="str">
        <f t="shared" si="121"/>
        <v>Tranquil Forest- Gilz Nilz- W9a</v>
      </c>
      <c r="B2543" s="93">
        <f t="shared" si="122"/>
        <v>26.4</v>
      </c>
      <c r="C2543" s="93" t="str">
        <f t="shared" si="123"/>
        <v>NO INFO</v>
      </c>
      <c r="Q2543" s="34" t="s">
        <v>2775</v>
      </c>
      <c r="R2543" s="34">
        <v>28.7</v>
      </c>
      <c r="S2543" s="34" t="s">
        <v>763</v>
      </c>
    </row>
    <row r="2544" spans="1:19">
      <c r="A2544" s="34" t="str">
        <f t="shared" si="121"/>
        <v>Eco Budz- Afgoo- W9a</v>
      </c>
      <c r="B2544" s="93">
        <f t="shared" si="122"/>
        <v>26.4</v>
      </c>
      <c r="C2544" s="93">
        <f t="shared" si="123"/>
        <v>1.1000000000000001</v>
      </c>
      <c r="Q2544" s="34" t="s">
        <v>2927</v>
      </c>
      <c r="R2544" s="34">
        <v>28.7</v>
      </c>
      <c r="S2544" s="34" t="s">
        <v>763</v>
      </c>
    </row>
    <row r="2545" spans="1:19">
      <c r="A2545" s="34" t="str">
        <f t="shared" si="121"/>
        <v>Harmony Farms- White Tara- W9a</v>
      </c>
      <c r="B2545" s="93">
        <f t="shared" si="122"/>
        <v>26.4</v>
      </c>
      <c r="C2545" s="93" t="str">
        <f t="shared" si="123"/>
        <v>NO INFO</v>
      </c>
      <c r="Q2545" s="36" t="s">
        <v>4575</v>
      </c>
      <c r="R2545" s="34">
        <v>28.71</v>
      </c>
      <c r="S2545" s="34">
        <v>0</v>
      </c>
    </row>
    <row r="2546" spans="1:19">
      <c r="A2546" s="34" t="str">
        <f t="shared" si="121"/>
        <v>Chemdawg 91 Hemp Kings- W16a</v>
      </c>
      <c r="B2546" s="93">
        <f t="shared" si="122"/>
        <v>26.4</v>
      </c>
      <c r="C2546" s="93" t="str">
        <f t="shared" si="123"/>
        <v>NO INFO</v>
      </c>
      <c r="Q2546" s="34" t="s">
        <v>2678</v>
      </c>
      <c r="R2546" s="34">
        <v>28.8</v>
      </c>
      <c r="S2546" s="34">
        <v>0.8</v>
      </c>
    </row>
    <row r="2547" spans="1:19">
      <c r="A2547" s="34" t="str">
        <f t="shared" si="121"/>
        <v>Pre-Roll 5-Pack "Legends" From NWCS- W22a</v>
      </c>
      <c r="B2547" s="93">
        <f t="shared" si="122"/>
        <v>26.4</v>
      </c>
      <c r="C2547" s="93" t="str">
        <f t="shared" si="123"/>
        <v>NO INFO</v>
      </c>
      <c r="Q2547" s="34" t="s">
        <v>3135</v>
      </c>
      <c r="R2547" s="34">
        <v>28.8</v>
      </c>
      <c r="S2547" s="34" t="s">
        <v>763</v>
      </c>
    </row>
    <row r="2548" spans="1:19">
      <c r="A2548" s="34" t="str">
        <f t="shared" si="121"/>
        <v>Cooklepuss (Pre-roll)- W23</v>
      </c>
      <c r="B2548" s="93">
        <f t="shared" si="122"/>
        <v>26.4</v>
      </c>
      <c r="C2548" s="93" t="str">
        <f t="shared" si="123"/>
        <v>NO INFO</v>
      </c>
      <c r="Q2548" s="34" t="s">
        <v>4191</v>
      </c>
      <c r="R2548" s="34">
        <v>28.8</v>
      </c>
      <c r="S2548" s="34">
        <v>0.8</v>
      </c>
    </row>
    <row r="2549" spans="1:19">
      <c r="A2549" s="34" t="str">
        <f t="shared" si="121"/>
        <v>Wonkavatar- W32</v>
      </c>
      <c r="B2549" s="93">
        <f t="shared" si="122"/>
        <v>26.4</v>
      </c>
      <c r="C2549" s="93" t="str">
        <f t="shared" si="123"/>
        <v>NO INFO</v>
      </c>
      <c r="Q2549" s="36" t="s">
        <v>3883</v>
      </c>
      <c r="R2549" s="36">
        <v>28.94</v>
      </c>
      <c r="S2549" s="36" t="s">
        <v>763</v>
      </c>
    </row>
    <row r="2550" spans="1:19">
      <c r="A2550" s="34" t="str">
        <f t="shared" si="121"/>
        <v>Blue Sherbet Mini- W36</v>
      </c>
      <c r="B2550" s="93">
        <f t="shared" si="122"/>
        <v>26.4</v>
      </c>
      <c r="C2550" s="93">
        <f t="shared" si="123"/>
        <v>0.09</v>
      </c>
      <c r="Q2550" s="34" t="s">
        <v>2244</v>
      </c>
      <c r="R2550" s="34">
        <v>29</v>
      </c>
      <c r="S2550" s="34" t="s">
        <v>763</v>
      </c>
    </row>
    <row r="2551" spans="1:19">
      <c r="A2551" s="34" t="str">
        <f t="shared" si="121"/>
        <v>Hell's Fire- W37</v>
      </c>
      <c r="B2551" s="93">
        <f t="shared" si="122"/>
        <v>26.43</v>
      </c>
      <c r="C2551" s="93">
        <f t="shared" si="123"/>
        <v>0.32</v>
      </c>
      <c r="Q2551" s="34" t="s">
        <v>2251</v>
      </c>
      <c r="R2551" s="34">
        <v>29</v>
      </c>
      <c r="S2551" s="34" t="s">
        <v>763</v>
      </c>
    </row>
    <row r="2552" spans="1:19">
      <c r="A2552" s="34" t="str">
        <f t="shared" si="121"/>
        <v>Lime 43-W2</v>
      </c>
      <c r="B2552" s="93">
        <f t="shared" si="122"/>
        <v>26.5</v>
      </c>
      <c r="C2552" s="93" t="str">
        <f t="shared" si="123"/>
        <v>NO INFO</v>
      </c>
      <c r="Q2552" s="73" t="s">
        <v>3422</v>
      </c>
      <c r="R2552" s="34">
        <v>29</v>
      </c>
      <c r="S2552" s="34" t="s">
        <v>763</v>
      </c>
    </row>
    <row r="2553" spans="1:19">
      <c r="A2553" s="34" t="str">
        <f t="shared" si="121"/>
        <v>Chemdawg- Golden Tree- W7a</v>
      </c>
      <c r="B2553" s="93">
        <f t="shared" si="122"/>
        <v>26.5</v>
      </c>
      <c r="C2553" s="93">
        <f t="shared" si="123"/>
        <v>0</v>
      </c>
      <c r="Q2553" s="34" t="s">
        <v>3841</v>
      </c>
      <c r="R2553" s="34">
        <v>29</v>
      </c>
      <c r="S2553" s="34" t="s">
        <v>763</v>
      </c>
    </row>
    <row r="2554" spans="1:19">
      <c r="A2554" s="34" t="str">
        <f t="shared" si="121"/>
        <v>Berry White Preroll- W35</v>
      </c>
      <c r="B2554" s="93">
        <f t="shared" si="122"/>
        <v>26.53</v>
      </c>
      <c r="C2554" s="93">
        <f t="shared" si="123"/>
        <v>0.32</v>
      </c>
      <c r="Q2554" s="34" t="s">
        <v>3841</v>
      </c>
      <c r="R2554" s="34">
        <v>29</v>
      </c>
      <c r="S2554" s="34" t="s">
        <v>763</v>
      </c>
    </row>
    <row r="2555" spans="1:19">
      <c r="A2555" s="34" t="str">
        <f t="shared" si="121"/>
        <v>Lime 43- W37</v>
      </c>
      <c r="B2555" s="93">
        <f t="shared" si="122"/>
        <v>26.56</v>
      </c>
      <c r="C2555" s="93">
        <f t="shared" si="123"/>
        <v>0.88</v>
      </c>
      <c r="Q2555" s="36" t="s">
        <v>4364</v>
      </c>
      <c r="R2555" s="34">
        <v>29</v>
      </c>
      <c r="S2555" s="34" t="s">
        <v>763</v>
      </c>
    </row>
    <row r="2556" spans="1:19">
      <c r="A2556" s="34" t="str">
        <f t="shared" si="121"/>
        <v>Granddaddy Purple Preroll- W33</v>
      </c>
      <c r="B2556" s="93">
        <f t="shared" si="122"/>
        <v>26.6</v>
      </c>
      <c r="C2556" s="93" t="str">
        <f t="shared" si="123"/>
        <v>NO INFO</v>
      </c>
      <c r="Q2556" s="34" t="s">
        <v>2632</v>
      </c>
      <c r="R2556" s="34">
        <v>29.1</v>
      </c>
      <c r="S2556" s="34" t="s">
        <v>763</v>
      </c>
    </row>
    <row r="2557" spans="1:19">
      <c r="A2557" s="34" t="str">
        <f t="shared" si="121"/>
        <v>Headband- W24</v>
      </c>
      <c r="B2557" s="93">
        <f t="shared" si="122"/>
        <v>26.6</v>
      </c>
      <c r="C2557" s="93" t="str">
        <f t="shared" si="123"/>
        <v>NO INFO</v>
      </c>
      <c r="Q2557" s="34" t="s">
        <v>2633</v>
      </c>
      <c r="R2557" s="34">
        <v>29.1</v>
      </c>
      <c r="S2557" s="34" t="s">
        <v>763</v>
      </c>
    </row>
    <row r="2558" spans="1:19">
      <c r="A2558" s="34" t="str">
        <f t="shared" si="121"/>
        <v>Bubble Bud- W25</v>
      </c>
      <c r="B2558" s="93">
        <f t="shared" si="122"/>
        <v>26.6</v>
      </c>
      <c r="C2558" s="93" t="str">
        <f t="shared" si="123"/>
        <v>NO INFO</v>
      </c>
      <c r="Q2558" s="34" t="s">
        <v>2682</v>
      </c>
      <c r="R2558" s="34">
        <v>29.1</v>
      </c>
      <c r="S2558" s="34">
        <v>1.1000000000000001</v>
      </c>
    </row>
    <row r="2559" spans="1:19">
      <c r="A2559" s="34" t="str">
        <f t="shared" si="121"/>
        <v>China Yunnan- W36</v>
      </c>
      <c r="B2559" s="93">
        <f t="shared" si="122"/>
        <v>26.6</v>
      </c>
      <c r="C2559" s="93" t="str">
        <f t="shared" si="123"/>
        <v>NO INFO</v>
      </c>
      <c r="Q2559" s="36" t="s">
        <v>4489</v>
      </c>
      <c r="R2559" s="34">
        <v>29.13</v>
      </c>
      <c r="S2559" s="34">
        <v>0</v>
      </c>
    </row>
    <row r="2560" spans="1:19">
      <c r="A2560" s="34" t="str">
        <f t="shared" si="121"/>
        <v>Blueberry Diesel- W36</v>
      </c>
      <c r="B2560" s="93">
        <f t="shared" si="122"/>
        <v>26.64</v>
      </c>
      <c r="C2560" s="93">
        <f t="shared" si="123"/>
        <v>0.45</v>
      </c>
      <c r="Q2560" s="64" t="s">
        <v>3688</v>
      </c>
      <c r="R2560" s="34">
        <v>29.19</v>
      </c>
      <c r="S2560" s="34" t="s">
        <v>763</v>
      </c>
    </row>
    <row r="2561" spans="1:19">
      <c r="A2561" s="34" t="str">
        <f t="shared" ref="A2561:A2624" si="124">Q2434</f>
        <v>Orange Fruity Pebbles Preroll- W32</v>
      </c>
      <c r="B2561" s="93">
        <f t="shared" ref="B2561:B2624" si="125">R2435</f>
        <v>26.68</v>
      </c>
      <c r="C2561" s="93">
        <f t="shared" ref="C2561:C2624" si="126">S2435</f>
        <v>0</v>
      </c>
      <c r="Q2561" s="64" t="s">
        <v>3658</v>
      </c>
      <c r="R2561" s="34">
        <v>29.2</v>
      </c>
      <c r="S2561" s="34" t="s">
        <v>763</v>
      </c>
    </row>
    <row r="2562" spans="1:19">
      <c r="A2562" s="34" t="str">
        <f t="shared" si="124"/>
        <v>Ghost of Leeroy Preroll- W32</v>
      </c>
      <c r="B2562" s="93">
        <f t="shared" si="125"/>
        <v>26.69</v>
      </c>
      <c r="C2562" s="93">
        <f t="shared" si="126"/>
        <v>0</v>
      </c>
      <c r="Q2562" s="36" t="s">
        <v>3881</v>
      </c>
      <c r="R2562" s="36">
        <v>29.23</v>
      </c>
      <c r="S2562" s="36">
        <v>0</v>
      </c>
    </row>
    <row r="2563" spans="1:19">
      <c r="A2563" s="34" t="str">
        <f t="shared" si="124"/>
        <v>Jack Herer Joint- W39</v>
      </c>
      <c r="B2563" s="93">
        <f t="shared" si="125"/>
        <v>26.7</v>
      </c>
      <c r="C2563" s="93" t="str">
        <f t="shared" si="126"/>
        <v>NO INFO</v>
      </c>
      <c r="Q2563" s="36" t="s">
        <v>3988</v>
      </c>
      <c r="R2563" s="65">
        <v>29.26</v>
      </c>
      <c r="S2563" s="65">
        <v>0.49</v>
      </c>
    </row>
    <row r="2564" spans="1:19">
      <c r="A2564" s="34" t="str">
        <f t="shared" si="124"/>
        <v>Klingon Soulshine - W16a</v>
      </c>
      <c r="B2564" s="93">
        <f t="shared" si="125"/>
        <v>26.7</v>
      </c>
      <c r="C2564" s="93" t="str">
        <f t="shared" si="126"/>
        <v>No INFO</v>
      </c>
      <c r="Q2564" s="36" t="s">
        <v>3991</v>
      </c>
      <c r="R2564" s="65">
        <v>29.28</v>
      </c>
      <c r="S2564" s="65">
        <v>0.52</v>
      </c>
    </row>
    <row r="2565" spans="1:19">
      <c r="A2565" s="34" t="str">
        <f t="shared" si="124"/>
        <v>Firehouse Greatful Puff- W9b</v>
      </c>
      <c r="B2565" s="93">
        <f t="shared" si="125"/>
        <v>26.7</v>
      </c>
      <c r="C2565" s="93">
        <f t="shared" si="126"/>
        <v>0.3</v>
      </c>
      <c r="Q2565" s="64" t="s">
        <v>3600</v>
      </c>
      <c r="R2565" s="34">
        <v>29.3</v>
      </c>
      <c r="S2565" s="34">
        <v>1.37</v>
      </c>
    </row>
    <row r="2566" spans="1:19">
      <c r="A2566" s="34" t="str">
        <f t="shared" si="124"/>
        <v>Animal Cookies- Elevate- W20a</v>
      </c>
      <c r="B2566" s="93">
        <f t="shared" si="125"/>
        <v>26.7</v>
      </c>
      <c r="C2566" s="93" t="str">
        <f t="shared" si="126"/>
        <v>NO INFO</v>
      </c>
      <c r="Q2566" s="36" t="s">
        <v>3880</v>
      </c>
      <c r="R2566" s="36">
        <v>29.32</v>
      </c>
      <c r="S2566" s="36">
        <v>0</v>
      </c>
    </row>
    <row r="2567" spans="1:19">
      <c r="A2567" s="34" t="str">
        <f t="shared" si="124"/>
        <v>Tangerine Gold Cone- W21a</v>
      </c>
      <c r="B2567" s="93">
        <f t="shared" si="125"/>
        <v>26.72</v>
      </c>
      <c r="C2567" s="93">
        <f t="shared" si="126"/>
        <v>0</v>
      </c>
      <c r="Q2567" s="36" t="s">
        <v>3981</v>
      </c>
      <c r="R2567" s="65">
        <v>29.33</v>
      </c>
      <c r="S2567" s="65">
        <v>0.39</v>
      </c>
    </row>
    <row r="2568" spans="1:19">
      <c r="A2568" s="34" t="str">
        <f t="shared" si="124"/>
        <v>Lemon Meringue- W39</v>
      </c>
      <c r="B2568" s="93">
        <f t="shared" si="125"/>
        <v>26.74</v>
      </c>
      <c r="C2568" s="93">
        <f t="shared" si="126"/>
        <v>0.01</v>
      </c>
      <c r="Q2568" s="36" t="s">
        <v>4325</v>
      </c>
      <c r="R2568" s="34">
        <v>29.4</v>
      </c>
      <c r="S2568" s="34" t="s">
        <v>763</v>
      </c>
    </row>
    <row r="2569" spans="1:19">
      <c r="A2569" s="34" t="str">
        <f t="shared" si="124"/>
        <v>Klingon- W32</v>
      </c>
      <c r="B2569" s="93">
        <f t="shared" si="125"/>
        <v>26.8</v>
      </c>
      <c r="C2569" s="93" t="str">
        <f t="shared" si="126"/>
        <v>NO INFO</v>
      </c>
      <c r="Q2569" s="36" t="s">
        <v>4089</v>
      </c>
      <c r="R2569" s="36">
        <v>29.41</v>
      </c>
      <c r="S2569" s="36">
        <v>0.2</v>
      </c>
    </row>
    <row r="2570" spans="1:19">
      <c r="A2570" s="34" t="str">
        <f t="shared" si="124"/>
        <v>Kosher Kush- Virginia Company (Pre-roll)- W20a</v>
      </c>
      <c r="B2570" s="93">
        <f t="shared" si="125"/>
        <v>26.8</v>
      </c>
      <c r="C2570" s="93" t="str">
        <f t="shared" si="126"/>
        <v>NO INFO</v>
      </c>
      <c r="Q2570" s="34" t="s">
        <v>3000</v>
      </c>
      <c r="R2570" s="34">
        <v>29.5</v>
      </c>
      <c r="S2570" s="34" t="s">
        <v>763</v>
      </c>
    </row>
    <row r="2571" spans="1:19">
      <c r="A2571" s="34" t="str">
        <f t="shared" si="124"/>
        <v>Alaskan Thunder Fuck- W24</v>
      </c>
      <c r="B2571" s="93">
        <f t="shared" si="125"/>
        <v>26.8</v>
      </c>
      <c r="C2571" s="93">
        <f t="shared" si="126"/>
        <v>0</v>
      </c>
      <c r="Q2571" s="34" t="s">
        <v>2541</v>
      </c>
      <c r="R2571" s="34">
        <v>29.7</v>
      </c>
      <c r="S2571" s="34">
        <v>0.3</v>
      </c>
    </row>
    <row r="2572" spans="1:19">
      <c r="A2572" s="34" t="str">
        <f t="shared" si="124"/>
        <v>ELLA- Tangie Preroll- W28</v>
      </c>
      <c r="B2572" s="93">
        <f t="shared" si="125"/>
        <v>26.81</v>
      </c>
      <c r="C2572" s="93">
        <f t="shared" si="126"/>
        <v>0</v>
      </c>
      <c r="Q2572" s="36" t="s">
        <v>4324</v>
      </c>
      <c r="R2572" s="34">
        <v>29.7</v>
      </c>
      <c r="S2572" s="34" t="s">
        <v>763</v>
      </c>
    </row>
    <row r="2573" spans="1:19">
      <c r="A2573" s="34" t="str">
        <f t="shared" si="124"/>
        <v>GG- W33</v>
      </c>
      <c r="B2573" s="93">
        <f t="shared" si="125"/>
        <v>26.82</v>
      </c>
      <c r="C2573" s="93">
        <f t="shared" si="126"/>
        <v>0.5</v>
      </c>
      <c r="Q2573" s="34" t="s">
        <v>2710</v>
      </c>
      <c r="R2573" s="34">
        <v>29.8</v>
      </c>
      <c r="S2573" s="34">
        <v>0</v>
      </c>
    </row>
    <row r="2574" spans="1:19">
      <c r="A2574" s="34" t="str">
        <f t="shared" si="124"/>
        <v>Bruce Banner Preroll- W33</v>
      </c>
      <c r="B2574" s="93">
        <f t="shared" si="125"/>
        <v>26.9</v>
      </c>
      <c r="C2574" s="93" t="str">
        <f t="shared" si="126"/>
        <v>NO INFO</v>
      </c>
      <c r="Q2574" s="34" t="s">
        <v>3140</v>
      </c>
      <c r="R2574" s="34">
        <v>29.8</v>
      </c>
      <c r="S2574" s="34">
        <v>0.4</v>
      </c>
    </row>
    <row r="2575" spans="1:19">
      <c r="A2575" s="34" t="str">
        <f t="shared" si="124"/>
        <v>Top Cut- Dr Who- W9a</v>
      </c>
      <c r="B2575" s="93">
        <f t="shared" si="125"/>
        <v>26.9</v>
      </c>
      <c r="C2575" s="93">
        <f t="shared" si="126"/>
        <v>0.2</v>
      </c>
      <c r="Q2575" s="36" t="s">
        <v>3791</v>
      </c>
      <c r="R2575" s="36">
        <v>29.8</v>
      </c>
      <c r="S2575" s="36">
        <v>0</v>
      </c>
    </row>
    <row r="2576" spans="1:19">
      <c r="A2576" s="34" t="str">
        <f t="shared" si="124"/>
        <v>GG by Perma- W18</v>
      </c>
      <c r="B2576" s="93">
        <f t="shared" si="125"/>
        <v>26.9</v>
      </c>
      <c r="C2576" s="93" t="str">
        <f t="shared" si="126"/>
        <v>NO INFO</v>
      </c>
      <c r="Q2576" s="34" t="s">
        <v>4162</v>
      </c>
      <c r="R2576" s="34">
        <v>29.8</v>
      </c>
      <c r="S2576" s="34">
        <v>0</v>
      </c>
    </row>
    <row r="2577" spans="1:19">
      <c r="A2577" s="34" t="str">
        <f t="shared" si="124"/>
        <v>SFV #2 Pre Roll 1g High Five Farms- W16a</v>
      </c>
      <c r="B2577" s="93">
        <f t="shared" si="125"/>
        <v>26.93</v>
      </c>
      <c r="C2577" s="93">
        <f t="shared" si="126"/>
        <v>0</v>
      </c>
      <c r="Q2577" s="36" t="s">
        <v>4512</v>
      </c>
      <c r="R2577" s="36">
        <v>29.82</v>
      </c>
      <c r="S2577" s="36">
        <v>0</v>
      </c>
    </row>
    <row r="2578" spans="1:19">
      <c r="A2578" s="34" t="str">
        <f t="shared" si="124"/>
        <v>Gorilla Glue #4- W32</v>
      </c>
      <c r="B2578" s="93">
        <f t="shared" si="125"/>
        <v>26.95</v>
      </c>
      <c r="C2578" s="93">
        <f t="shared" si="126"/>
        <v>17</v>
      </c>
      <c r="Q2578" s="34" t="s">
        <v>2953</v>
      </c>
      <c r="R2578" s="34">
        <v>29.9</v>
      </c>
      <c r="S2578" s="34" t="s">
        <v>763</v>
      </c>
    </row>
    <row r="2579" spans="1:19">
      <c r="A2579" s="34" t="str">
        <f t="shared" si="124"/>
        <v>Cookies (pre-roll)- W37</v>
      </c>
      <c r="B2579" s="93">
        <f t="shared" si="125"/>
        <v>27</v>
      </c>
      <c r="C2579" s="93" t="str">
        <f t="shared" si="126"/>
        <v>NO INFO</v>
      </c>
      <c r="Q2579" s="36" t="s">
        <v>3772</v>
      </c>
      <c r="R2579" s="34">
        <v>29.9</v>
      </c>
      <c r="S2579" s="34">
        <v>0.39</v>
      </c>
    </row>
    <row r="2580" spans="1:19">
      <c r="A2580" s="34" t="str">
        <f t="shared" si="124"/>
        <v>DOH Pure Kush- Washington Bud Company- W7a</v>
      </c>
      <c r="B2580" s="93">
        <f t="shared" si="125"/>
        <v>27</v>
      </c>
      <c r="C2580" s="93">
        <f t="shared" si="126"/>
        <v>0.8</v>
      </c>
      <c r="Q2580" s="36" t="s">
        <v>4340</v>
      </c>
      <c r="R2580" s="34">
        <v>29.9</v>
      </c>
      <c r="S2580" s="34" t="s">
        <v>763</v>
      </c>
    </row>
    <row r="2581" spans="1:19">
      <c r="A2581" s="34" t="str">
        <f t="shared" si="124"/>
        <v>Super Lemon Haze- Legends- W7a</v>
      </c>
      <c r="B2581" s="93">
        <f t="shared" si="125"/>
        <v>27</v>
      </c>
      <c r="C2581" s="93" t="str">
        <f t="shared" si="126"/>
        <v>NO INFO</v>
      </c>
      <c r="Q2581" s="64" t="s">
        <v>3445</v>
      </c>
      <c r="R2581" s="34">
        <v>30</v>
      </c>
      <c r="S2581" s="34" t="s">
        <v>763</v>
      </c>
    </row>
    <row r="2582" spans="1:19">
      <c r="A2582" s="34" t="str">
        <f t="shared" si="124"/>
        <v>Liberty Reach- Ghost Train Haze- W9a</v>
      </c>
      <c r="B2582" s="93">
        <f t="shared" si="125"/>
        <v>27</v>
      </c>
      <c r="C2582" s="93" t="str">
        <f t="shared" si="126"/>
        <v>NO INFO</v>
      </c>
      <c r="Q2582" s="64" t="s">
        <v>3482</v>
      </c>
      <c r="R2582" s="34">
        <v>30</v>
      </c>
      <c r="S2582" s="34" t="s">
        <v>795</v>
      </c>
    </row>
    <row r="2583" spans="1:19">
      <c r="A2583" s="34" t="str">
        <f t="shared" si="124"/>
        <v>Fucking Incredible- W22a</v>
      </c>
      <c r="B2583" s="93">
        <f t="shared" si="125"/>
        <v>27</v>
      </c>
      <c r="C2583" s="93" t="str">
        <f t="shared" si="126"/>
        <v>NO INFO</v>
      </c>
      <c r="Q2583" s="36" t="s">
        <v>3916</v>
      </c>
      <c r="R2583" s="36">
        <v>30</v>
      </c>
      <c r="S2583" s="36">
        <v>1.3</v>
      </c>
    </row>
    <row r="2584" spans="1:19" ht="19">
      <c r="A2584" s="34" t="str">
        <f t="shared" si="124"/>
        <v>Hashish Joints From Sitka</v>
      </c>
      <c r="B2584" s="93">
        <f t="shared" si="125"/>
        <v>27</v>
      </c>
      <c r="C2584" s="93" t="str">
        <f t="shared" si="126"/>
        <v>NO INFO</v>
      </c>
      <c r="Q2584" s="83" t="s">
        <v>3951</v>
      </c>
      <c r="R2584" s="65">
        <v>30</v>
      </c>
      <c r="S2584" s="65">
        <v>1.3</v>
      </c>
    </row>
    <row r="2585" spans="1:19">
      <c r="A2585" s="34" t="str">
        <f t="shared" si="124"/>
        <v>Mac Dddy- W4b</v>
      </c>
      <c r="B2585" s="93">
        <f t="shared" si="125"/>
        <v>27</v>
      </c>
      <c r="C2585" s="93" t="str">
        <f t="shared" si="126"/>
        <v>NO INFO</v>
      </c>
      <c r="Q2585" s="36" t="s">
        <v>4412</v>
      </c>
      <c r="R2585" s="34">
        <v>30</v>
      </c>
      <c r="S2585" s="34" t="s">
        <v>763</v>
      </c>
    </row>
    <row r="2586" spans="1:19">
      <c r="A2586" s="34" t="str">
        <f t="shared" si="124"/>
        <v>Sour Diesel 2pk preroll- W4b</v>
      </c>
      <c r="B2586" s="93">
        <f t="shared" si="125"/>
        <v>27</v>
      </c>
      <c r="C2586" s="93" t="str">
        <f t="shared" si="126"/>
        <v>NO INFO</v>
      </c>
      <c r="Q2586" s="34" t="s">
        <v>2988</v>
      </c>
      <c r="R2586" s="34">
        <v>30.1</v>
      </c>
      <c r="S2586" s="34">
        <v>12.6</v>
      </c>
    </row>
    <row r="2587" spans="1:19">
      <c r="A2587" s="34" t="str">
        <f t="shared" si="124"/>
        <v>Mac Daddy preroll- W4b</v>
      </c>
      <c r="B2587" s="93">
        <f t="shared" si="125"/>
        <v>27</v>
      </c>
      <c r="C2587" s="93" t="str">
        <f t="shared" si="126"/>
        <v>NO INFO</v>
      </c>
      <c r="Q2587" s="34" t="s">
        <v>3103</v>
      </c>
      <c r="R2587" s="34">
        <v>30.1</v>
      </c>
      <c r="S2587" s="34">
        <v>0.8</v>
      </c>
    </row>
    <row r="2588" spans="1:19">
      <c r="A2588" s="34" t="str">
        <f t="shared" si="124"/>
        <v>Death Star Popcorn Buds- W25</v>
      </c>
      <c r="B2588" s="93">
        <f t="shared" si="125"/>
        <v>27</v>
      </c>
      <c r="C2588" s="93" t="str">
        <f t="shared" si="126"/>
        <v>NO INFO</v>
      </c>
      <c r="Q2588" s="36" t="s">
        <v>4516</v>
      </c>
      <c r="R2588" s="36">
        <v>30.15</v>
      </c>
      <c r="S2588" s="36">
        <v>0.03</v>
      </c>
    </row>
    <row r="2589" spans="1:19">
      <c r="A2589" s="34" t="str">
        <f t="shared" si="124"/>
        <v>Raw Dawg- W25</v>
      </c>
      <c r="B2589" s="93">
        <f t="shared" si="125"/>
        <v>27</v>
      </c>
      <c r="C2589" s="93" t="str">
        <f t="shared" si="126"/>
        <v>NO INFO</v>
      </c>
      <c r="Q2589" s="36" t="s">
        <v>4518</v>
      </c>
      <c r="R2589" s="36">
        <v>30.15</v>
      </c>
      <c r="S2589" s="36">
        <v>0.03</v>
      </c>
    </row>
    <row r="2590" spans="1:19">
      <c r="A2590" s="34" t="str">
        <f t="shared" si="124"/>
        <v>Heavenly Glue- W25</v>
      </c>
      <c r="B2590" s="93">
        <f t="shared" si="125"/>
        <v>27</v>
      </c>
      <c r="C2590" s="93">
        <f t="shared" si="126"/>
        <v>8.1999999999999993</v>
      </c>
      <c r="Q2590" s="36" t="s">
        <v>3987</v>
      </c>
      <c r="R2590" s="65">
        <v>30.17</v>
      </c>
      <c r="S2590" s="65">
        <v>0</v>
      </c>
    </row>
    <row r="2591" spans="1:19">
      <c r="A2591" s="34" t="str">
        <f t="shared" si="124"/>
        <v>Orange Lion Bourbon Preroll- W32</v>
      </c>
      <c r="B2591" s="93">
        <f t="shared" si="125"/>
        <v>27</v>
      </c>
      <c r="C2591" s="93" t="str">
        <f t="shared" si="126"/>
        <v>NO INFO</v>
      </c>
      <c r="Q2591" s="64" t="s">
        <v>3627</v>
      </c>
      <c r="R2591" s="34">
        <v>30.18</v>
      </c>
      <c r="S2591" s="34" t="s">
        <v>763</v>
      </c>
    </row>
    <row r="2592" spans="1:19">
      <c r="A2592" s="34" t="str">
        <f t="shared" si="124"/>
        <v>I-95- W36</v>
      </c>
      <c r="B2592" s="93">
        <f t="shared" si="125"/>
        <v>27</v>
      </c>
      <c r="C2592" s="93" t="str">
        <f t="shared" si="126"/>
        <v>No INFO</v>
      </c>
      <c r="Q2592" s="36" t="s">
        <v>4405</v>
      </c>
      <c r="R2592" s="34">
        <v>30.3</v>
      </c>
      <c r="S2592" s="34" t="s">
        <v>795</v>
      </c>
    </row>
    <row r="2593" spans="1:19">
      <c r="A2593" s="34" t="str">
        <f t="shared" si="124"/>
        <v>Sunset Sherbet- W36</v>
      </c>
      <c r="B2593" s="93">
        <f t="shared" si="125"/>
        <v>27</v>
      </c>
      <c r="C2593" s="93" t="str">
        <f t="shared" si="126"/>
        <v>NO INFO</v>
      </c>
      <c r="Q2593" s="36" t="s">
        <v>4029</v>
      </c>
      <c r="R2593" s="36">
        <v>30.32</v>
      </c>
      <c r="S2593" s="36">
        <v>0</v>
      </c>
    </row>
    <row r="2594" spans="1:19">
      <c r="A2594" s="34" t="str">
        <f t="shared" si="124"/>
        <v>Sunset Sherbet Mini- W36</v>
      </c>
      <c r="B2594" s="93">
        <f t="shared" si="125"/>
        <v>27.01</v>
      </c>
      <c r="C2594" s="93">
        <f t="shared" si="126"/>
        <v>0.32</v>
      </c>
      <c r="Q2594" s="34" t="s">
        <v>2069</v>
      </c>
      <c r="R2594" s="34">
        <v>30.38</v>
      </c>
      <c r="S2594" s="34" t="s">
        <v>763</v>
      </c>
    </row>
    <row r="2595" spans="1:19">
      <c r="A2595" s="34" t="str">
        <f t="shared" si="124"/>
        <v>Panamango Preroll- W32</v>
      </c>
      <c r="B2595" s="93">
        <f t="shared" si="125"/>
        <v>27.1</v>
      </c>
      <c r="C2595" s="93">
        <f t="shared" si="126"/>
        <v>0.3</v>
      </c>
      <c r="Q2595" s="34" t="s">
        <v>3187</v>
      </c>
      <c r="R2595" s="34">
        <v>30.4</v>
      </c>
      <c r="S2595" s="34" t="s">
        <v>763</v>
      </c>
    </row>
    <row r="2596" spans="1:19">
      <c r="A2596" s="34" t="str">
        <f t="shared" si="124"/>
        <v>Og Chem- Phat Panda- W7a</v>
      </c>
      <c r="B2596" s="93">
        <f t="shared" si="125"/>
        <v>27.1</v>
      </c>
      <c r="C2596" s="93" t="str">
        <f t="shared" si="126"/>
        <v>NO INFO</v>
      </c>
      <c r="Q2596" s="36" t="s">
        <v>4572</v>
      </c>
      <c r="R2596" s="34">
        <v>30.41</v>
      </c>
      <c r="S2596" s="34">
        <v>0</v>
      </c>
    </row>
    <row r="2597" spans="1:19">
      <c r="A2597" s="34" t="str">
        <f t="shared" si="124"/>
        <v>Durban Poison From Cannasol- W22a</v>
      </c>
      <c r="B2597" s="93">
        <f t="shared" si="125"/>
        <v>27.1</v>
      </c>
      <c r="C2597" s="93" t="str">
        <f t="shared" si="126"/>
        <v>NO INFO</v>
      </c>
      <c r="Q2597" s="36" t="s">
        <v>3353</v>
      </c>
      <c r="R2597" s="34">
        <v>30.6</v>
      </c>
      <c r="S2597" s="34" t="s">
        <v>763</v>
      </c>
    </row>
    <row r="2598" spans="1:19">
      <c r="A2598" s="34" t="str">
        <f t="shared" si="124"/>
        <v>Kings- W24</v>
      </c>
      <c r="B2598" s="93">
        <f t="shared" si="125"/>
        <v>27.1</v>
      </c>
      <c r="C2598" s="93">
        <f t="shared" si="126"/>
        <v>0</v>
      </c>
      <c r="Q2598" s="36" t="s">
        <v>3986</v>
      </c>
      <c r="R2598" s="65">
        <v>30.61</v>
      </c>
      <c r="S2598" s="65">
        <v>7.0000000000000007E-2</v>
      </c>
    </row>
    <row r="2599" spans="1:19">
      <c r="A2599" s="34" t="str">
        <f t="shared" si="124"/>
        <v>FK- Pineapple Express- W28</v>
      </c>
      <c r="B2599" s="93">
        <f t="shared" si="125"/>
        <v>27.1</v>
      </c>
      <c r="C2599" s="93" t="str">
        <f t="shared" si="126"/>
        <v>NO INFO</v>
      </c>
      <c r="Q2599" s="36" t="s">
        <v>4515</v>
      </c>
      <c r="R2599" s="36">
        <v>30.67</v>
      </c>
      <c r="S2599" s="36">
        <v>0</v>
      </c>
    </row>
    <row r="2600" spans="1:19">
      <c r="A2600" s="34" t="str">
        <f t="shared" si="124"/>
        <v>Confidential Cheese- W36</v>
      </c>
      <c r="B2600" s="93">
        <f t="shared" si="125"/>
        <v>27.15</v>
      </c>
      <c r="C2600" s="93">
        <f t="shared" si="126"/>
        <v>0</v>
      </c>
      <c r="Q2600" s="36" t="s">
        <v>4517</v>
      </c>
      <c r="R2600" s="36">
        <v>30.67</v>
      </c>
      <c r="S2600" s="36">
        <v>0</v>
      </c>
    </row>
    <row r="2601" spans="1:19">
      <c r="A2601" s="34" t="str">
        <f t="shared" si="124"/>
        <v>OG Kush-W2</v>
      </c>
      <c r="B2601" s="93">
        <f t="shared" si="125"/>
        <v>27.15</v>
      </c>
      <c r="C2601" s="93">
        <f t="shared" si="126"/>
        <v>0</v>
      </c>
      <c r="Q2601" s="34" t="s">
        <v>2998</v>
      </c>
      <c r="R2601" s="34">
        <v>30.7</v>
      </c>
      <c r="S2601" s="34" t="s">
        <v>763</v>
      </c>
    </row>
    <row r="2602" spans="1:19">
      <c r="A2602" s="34" t="str">
        <f t="shared" si="124"/>
        <v>OG Kush-W2</v>
      </c>
      <c r="B2602" s="93">
        <f t="shared" si="125"/>
        <v>27.16</v>
      </c>
      <c r="C2602" s="93" t="str">
        <f t="shared" si="126"/>
        <v>NO INFO</v>
      </c>
      <c r="Q2602" s="36" t="s">
        <v>4382</v>
      </c>
      <c r="R2602" s="34">
        <v>30.8</v>
      </c>
      <c r="S2602" s="34" t="s">
        <v>763</v>
      </c>
    </row>
    <row r="2603" spans="1:19">
      <c r="A2603" s="34" t="str">
        <f t="shared" si="124"/>
        <v>Jack Wreck- W25</v>
      </c>
      <c r="B2603" s="93">
        <f t="shared" si="125"/>
        <v>27.18</v>
      </c>
      <c r="C2603" s="93">
        <f t="shared" si="126"/>
        <v>0.02</v>
      </c>
      <c r="Q2603" s="36" t="s">
        <v>3933</v>
      </c>
      <c r="R2603" s="36">
        <v>30.87</v>
      </c>
      <c r="S2603" s="36">
        <v>0</v>
      </c>
    </row>
    <row r="2604" spans="1:19">
      <c r="A2604" s="34" t="str">
        <f t="shared" si="124"/>
        <v>GG- W39</v>
      </c>
      <c r="B2604" s="93">
        <f t="shared" si="125"/>
        <v>27.18</v>
      </c>
      <c r="C2604" s="93">
        <f t="shared" si="126"/>
        <v>0.02</v>
      </c>
      <c r="Q2604" s="36" t="s">
        <v>4344</v>
      </c>
      <c r="R2604" s="34">
        <v>30.9</v>
      </c>
      <c r="S2604" s="34" t="s">
        <v>763</v>
      </c>
    </row>
    <row r="2605" spans="1:19">
      <c r="A2605" s="34" t="str">
        <f t="shared" si="124"/>
        <v>GG4- W39</v>
      </c>
      <c r="B2605" s="93">
        <f t="shared" si="125"/>
        <v>27.2</v>
      </c>
      <c r="C2605" s="93">
        <f t="shared" si="126"/>
        <v>0</v>
      </c>
      <c r="Q2605" s="34" t="s">
        <v>2476</v>
      </c>
      <c r="R2605" s="34">
        <v>31</v>
      </c>
      <c r="S2605" s="34" t="s">
        <v>763</v>
      </c>
    </row>
    <row r="2606" spans="1:19">
      <c r="A2606" s="34" t="str">
        <f t="shared" si="124"/>
        <v>ELLA- Connie Preroll- W28</v>
      </c>
      <c r="B2606" s="93">
        <f t="shared" si="125"/>
        <v>27.2</v>
      </c>
      <c r="C2606" s="93" t="str">
        <f t="shared" si="126"/>
        <v>NO INFO</v>
      </c>
      <c r="Q2606" s="34" t="s">
        <v>2491</v>
      </c>
      <c r="R2606" s="34">
        <v>31</v>
      </c>
      <c r="S2606" s="34" t="s">
        <v>763</v>
      </c>
    </row>
    <row r="2607" spans="1:19">
      <c r="A2607" s="34" t="str">
        <f t="shared" si="124"/>
        <v>White Fire 5- W36</v>
      </c>
      <c r="B2607" s="93">
        <f t="shared" si="125"/>
        <v>27.3</v>
      </c>
      <c r="C2607" s="93">
        <f t="shared" si="126"/>
        <v>0.2</v>
      </c>
      <c r="Q2607" s="34" t="s">
        <v>2987</v>
      </c>
      <c r="R2607" s="34">
        <v>31</v>
      </c>
      <c r="S2607" s="34">
        <v>0.2</v>
      </c>
    </row>
    <row r="2608" spans="1:19">
      <c r="A2608" s="34" t="str">
        <f t="shared" si="124"/>
        <v>Green Crack- Snickle Fritz- W7a</v>
      </c>
      <c r="B2608" s="93">
        <f t="shared" si="125"/>
        <v>27.3</v>
      </c>
      <c r="C2608" s="93" t="str">
        <f t="shared" si="126"/>
        <v>NO INFO</v>
      </c>
      <c r="Q2608" s="36" t="s">
        <v>4514</v>
      </c>
      <c r="R2608" s="36">
        <v>31.21</v>
      </c>
      <c r="S2608" s="36">
        <v>0.01</v>
      </c>
    </row>
    <row r="2609" spans="1:19">
      <c r="A2609" s="34" t="str">
        <f t="shared" si="124"/>
        <v>Holy Grail Kush- W25</v>
      </c>
      <c r="B2609" s="93">
        <f t="shared" si="125"/>
        <v>27.3</v>
      </c>
      <c r="C2609" s="93">
        <f t="shared" si="126"/>
        <v>4.3099999999999996</v>
      </c>
      <c r="Q2609" s="36" t="s">
        <v>4008</v>
      </c>
      <c r="R2609" s="34">
        <v>31.27</v>
      </c>
      <c r="S2609" s="34">
        <v>0.03</v>
      </c>
    </row>
    <row r="2610" spans="1:19">
      <c r="A2610" s="34" t="str">
        <f t="shared" si="124"/>
        <v>3D- W25</v>
      </c>
      <c r="B2610" s="93">
        <f t="shared" si="125"/>
        <v>27.3</v>
      </c>
      <c r="C2610" s="93" t="str">
        <f t="shared" si="126"/>
        <v>NO INFO</v>
      </c>
      <c r="Q2610" s="34" t="s">
        <v>2537</v>
      </c>
      <c r="R2610" s="34">
        <v>31.3</v>
      </c>
      <c r="S2610" s="34">
        <v>0.4</v>
      </c>
    </row>
    <row r="2611" spans="1:19">
      <c r="A2611" s="34" t="str">
        <f t="shared" si="124"/>
        <v>Platinum GSC- W36</v>
      </c>
      <c r="B2611" s="93">
        <f t="shared" si="125"/>
        <v>27.34</v>
      </c>
      <c r="C2611" s="93" t="str">
        <f t="shared" si="126"/>
        <v>NO INFO</v>
      </c>
      <c r="Q2611" s="34" t="s">
        <v>2631</v>
      </c>
      <c r="R2611" s="34">
        <v>31.3</v>
      </c>
      <c r="S2611" s="34">
        <v>0.4</v>
      </c>
    </row>
    <row r="2612" spans="1:19">
      <c r="A2612" s="34" t="str">
        <f t="shared" si="124"/>
        <v>Mt. Rushmore- W23</v>
      </c>
      <c r="B2612" s="93">
        <f t="shared" si="125"/>
        <v>27.34</v>
      </c>
      <c r="C2612" s="93" t="str">
        <f t="shared" si="126"/>
        <v>NO INFO</v>
      </c>
      <c r="Q2612" s="36" t="s">
        <v>4376</v>
      </c>
      <c r="R2612" s="34">
        <v>31.3</v>
      </c>
      <c r="S2612" s="34" t="s">
        <v>763</v>
      </c>
    </row>
    <row r="2613" spans="1:19">
      <c r="A2613" s="34" t="str">
        <f t="shared" si="124"/>
        <v>Mt. Rushmore- W25</v>
      </c>
      <c r="B2613" s="93">
        <f t="shared" si="125"/>
        <v>27.4</v>
      </c>
      <c r="C2613" s="93">
        <f t="shared" si="126"/>
        <v>0.2</v>
      </c>
      <c r="Q2613" s="36" t="s">
        <v>4351</v>
      </c>
      <c r="R2613" s="34">
        <v>31.5</v>
      </c>
      <c r="S2613" s="34" t="s">
        <v>763</v>
      </c>
    </row>
    <row r="2614" spans="1:19">
      <c r="A2614" s="34" t="str">
        <f t="shared" si="124"/>
        <v>Black Cherry by THC Farms- W18</v>
      </c>
      <c r="B2614" s="93">
        <f t="shared" si="125"/>
        <v>27.4</v>
      </c>
      <c r="C2614" s="93" t="str">
        <f t="shared" si="126"/>
        <v>NO INFO</v>
      </c>
      <c r="Q2614" s="34" t="s">
        <v>3043</v>
      </c>
      <c r="R2614" s="34">
        <v>31.8</v>
      </c>
      <c r="S2614" s="34" t="s">
        <v>763</v>
      </c>
    </row>
    <row r="2615" spans="1:19">
      <c r="A2615" s="34" t="str">
        <f t="shared" si="124"/>
        <v>Sour Diesel Prerolls- W25</v>
      </c>
      <c r="B2615" s="93">
        <f t="shared" si="125"/>
        <v>27.4</v>
      </c>
      <c r="C2615" s="93">
        <f t="shared" si="126"/>
        <v>0.2</v>
      </c>
      <c r="Q2615" s="34" t="s">
        <v>3048</v>
      </c>
      <c r="R2615" s="34">
        <v>31.8</v>
      </c>
      <c r="S2615" s="34" t="s">
        <v>763</v>
      </c>
    </row>
    <row r="2616" spans="1:19">
      <c r="A2616" s="34" t="str">
        <f t="shared" si="124"/>
        <v>Black Cherry- W35</v>
      </c>
      <c r="B2616" s="93">
        <f t="shared" si="125"/>
        <v>27.4</v>
      </c>
      <c r="C2616" s="93">
        <f t="shared" si="126"/>
        <v>0</v>
      </c>
      <c r="Q2616" s="34" t="s">
        <v>3049</v>
      </c>
      <c r="R2616" s="34">
        <v>31.8</v>
      </c>
      <c r="S2616" s="34" t="s">
        <v>763</v>
      </c>
    </row>
    <row r="2617" spans="1:19">
      <c r="A2617" s="34" t="str">
        <f t="shared" si="124"/>
        <v>Black Cherry Preroll- W35</v>
      </c>
      <c r="B2617" s="93">
        <f t="shared" si="125"/>
        <v>27.4</v>
      </c>
      <c r="C2617" s="93" t="str">
        <f t="shared" si="126"/>
        <v>No INFO</v>
      </c>
      <c r="Q2617" s="34" t="s">
        <v>3050</v>
      </c>
      <c r="R2617" s="34">
        <v>31.8</v>
      </c>
      <c r="S2617" s="34" t="s">
        <v>763</v>
      </c>
    </row>
    <row r="2618" spans="1:19">
      <c r="A2618" s="34" t="str">
        <f t="shared" si="124"/>
        <v>Seattle Sour Kush- W36</v>
      </c>
      <c r="B2618" s="93">
        <f t="shared" si="125"/>
        <v>27.43</v>
      </c>
      <c r="C2618" s="93">
        <f t="shared" si="126"/>
        <v>0</v>
      </c>
      <c r="Q2618" s="34" t="s">
        <v>3051</v>
      </c>
      <c r="R2618" s="34">
        <v>31.8</v>
      </c>
      <c r="S2618" s="34" t="s">
        <v>763</v>
      </c>
    </row>
    <row r="2619" spans="1:19">
      <c r="A2619" s="34" t="str">
        <f t="shared" si="124"/>
        <v>Hash Plant- W37</v>
      </c>
      <c r="B2619" s="93">
        <f t="shared" si="125"/>
        <v>27.5</v>
      </c>
      <c r="C2619" s="93" t="str">
        <f t="shared" si="126"/>
        <v>NO INFO</v>
      </c>
      <c r="Q2619" s="34" t="s">
        <v>2262</v>
      </c>
      <c r="R2619" s="34">
        <v>32</v>
      </c>
      <c r="S2619" s="34" t="s">
        <v>763</v>
      </c>
    </row>
    <row r="2620" spans="1:19">
      <c r="A2620" s="34" t="str">
        <f t="shared" si="124"/>
        <v>Platinum Cookies- Western Cultured (Pre-roll)- W20a</v>
      </c>
      <c r="B2620" s="93">
        <f t="shared" si="125"/>
        <v>27.5</v>
      </c>
      <c r="C2620" s="93" t="str">
        <f t="shared" si="126"/>
        <v>NO INFO</v>
      </c>
      <c r="Q2620" s="34" t="s">
        <v>2477</v>
      </c>
      <c r="R2620" s="34">
        <v>32</v>
      </c>
      <c r="S2620" s="34" t="s">
        <v>763</v>
      </c>
    </row>
    <row r="2621" spans="1:19">
      <c r="A2621" s="34" t="str">
        <f t="shared" si="124"/>
        <v>Mango Kush- W24</v>
      </c>
      <c r="B2621" s="93">
        <f t="shared" si="125"/>
        <v>27.5</v>
      </c>
      <c r="C2621" s="93" t="str">
        <f t="shared" si="126"/>
        <v>NO INFO</v>
      </c>
      <c r="Q2621" s="34" t="s">
        <v>2991</v>
      </c>
      <c r="R2621" s="34">
        <v>32</v>
      </c>
      <c r="S2621" s="34">
        <v>1.2</v>
      </c>
    </row>
    <row r="2622" spans="1:19">
      <c r="A2622" s="34" t="str">
        <f t="shared" si="124"/>
        <v>Where's Bruce- W36</v>
      </c>
      <c r="B2622" s="93">
        <f t="shared" si="125"/>
        <v>27.6</v>
      </c>
      <c r="C2622" s="93">
        <f t="shared" si="126"/>
        <v>0.4</v>
      </c>
      <c r="Q2622" s="64" t="s">
        <v>3650</v>
      </c>
      <c r="R2622" s="34">
        <v>32</v>
      </c>
      <c r="S2622" s="34" t="s">
        <v>795</v>
      </c>
    </row>
    <row r="2623" spans="1:19">
      <c r="A2623" s="34" t="str">
        <f t="shared" si="124"/>
        <v>Phat Panda- OG Chem- W9a</v>
      </c>
      <c r="B2623" s="93">
        <f t="shared" si="125"/>
        <v>27.6</v>
      </c>
      <c r="C2623" s="93" t="str">
        <f t="shared" si="126"/>
        <v>NO INFO</v>
      </c>
      <c r="Q2623" s="36" t="s">
        <v>4205</v>
      </c>
      <c r="R2623" s="36">
        <v>32</v>
      </c>
      <c r="S2623" s="36">
        <v>0</v>
      </c>
    </row>
    <row r="2624" spans="1:19">
      <c r="A2624" s="34" t="str">
        <f t="shared" si="124"/>
        <v>Tangie- Dawg Star- W20a</v>
      </c>
      <c r="B2624" s="93">
        <f t="shared" si="125"/>
        <v>27.6</v>
      </c>
      <c r="C2624" s="93">
        <f t="shared" si="126"/>
        <v>0.2</v>
      </c>
      <c r="Q2624" s="36" t="s">
        <v>4418</v>
      </c>
      <c r="R2624" s="34">
        <v>32.200000000000003</v>
      </c>
      <c r="S2624" s="34" t="s">
        <v>763</v>
      </c>
    </row>
    <row r="2625" spans="1:19">
      <c r="A2625" s="34" t="str">
        <f t="shared" ref="A2625:A2688" si="127">Q2498</f>
        <v>Blueberry Diesel- W32</v>
      </c>
      <c r="B2625" s="93">
        <f t="shared" ref="B2625:B2688" si="128">R2499</f>
        <v>27.63</v>
      </c>
      <c r="C2625" s="93">
        <f t="shared" ref="C2625:C2688" si="129">S2499</f>
        <v>0.6</v>
      </c>
      <c r="Q2625" s="34" t="s">
        <v>3133</v>
      </c>
      <c r="R2625" s="34">
        <v>32.299999999999997</v>
      </c>
      <c r="S2625" s="34">
        <v>0.5</v>
      </c>
    </row>
    <row r="2626" spans="1:19">
      <c r="A2626" s="34" t="str">
        <f t="shared" si="127"/>
        <v>Lemon Amnesia- W37</v>
      </c>
      <c r="B2626" s="93">
        <f t="shared" si="128"/>
        <v>27.69</v>
      </c>
      <c r="C2626" s="93">
        <f t="shared" si="129"/>
        <v>0</v>
      </c>
      <c r="Q2626" s="34" t="s">
        <v>2949</v>
      </c>
      <c r="R2626" s="34">
        <v>32.4</v>
      </c>
      <c r="S2626" s="34">
        <v>0.2</v>
      </c>
    </row>
    <row r="2627" spans="1:19">
      <c r="A2627" s="34" t="str">
        <f t="shared" si="127"/>
        <v>Cookies and Cream- W33</v>
      </c>
      <c r="B2627" s="93">
        <f t="shared" si="128"/>
        <v>27.7</v>
      </c>
      <c r="C2627" s="93">
        <f t="shared" si="129"/>
        <v>0.4</v>
      </c>
      <c r="Q2627" s="34" t="s">
        <v>2957</v>
      </c>
      <c r="R2627" s="34">
        <v>32.4</v>
      </c>
      <c r="S2627" s="34">
        <v>0.2</v>
      </c>
    </row>
    <row r="2628" spans="1:19">
      <c r="A2628" s="34" t="str">
        <f t="shared" si="127"/>
        <v>Gorilla Glue #5- Pono (Pre-roll)- W20a</v>
      </c>
      <c r="B2628" s="93">
        <f t="shared" si="128"/>
        <v>27.77</v>
      </c>
      <c r="C2628" s="93" t="str">
        <f t="shared" si="129"/>
        <v>NO INFO</v>
      </c>
      <c r="Q2628" s="36" t="s">
        <v>3956</v>
      </c>
      <c r="R2628" s="65">
        <v>32.64</v>
      </c>
      <c r="S2628" s="65">
        <v>0.45</v>
      </c>
    </row>
    <row r="2629" spans="1:19">
      <c r="A2629" s="34" t="str">
        <f t="shared" si="127"/>
        <v>OG Chem- W1</v>
      </c>
      <c r="B2629" s="93">
        <f t="shared" si="128"/>
        <v>27.77</v>
      </c>
      <c r="C2629" s="93" t="str">
        <f t="shared" si="129"/>
        <v>NO INFO</v>
      </c>
      <c r="Q2629" s="34" t="s">
        <v>3263</v>
      </c>
      <c r="R2629" s="34">
        <v>33</v>
      </c>
      <c r="S2629" s="34" t="s">
        <v>795</v>
      </c>
    </row>
    <row r="2630" spans="1:19">
      <c r="A2630" s="34" t="str">
        <f t="shared" si="127"/>
        <v>Gorilla Glue- W6</v>
      </c>
      <c r="B2630" s="93">
        <f t="shared" si="128"/>
        <v>27.8</v>
      </c>
      <c r="C2630" s="93" t="str">
        <f t="shared" si="129"/>
        <v>NO INFO</v>
      </c>
      <c r="Q2630" s="64" t="s">
        <v>3619</v>
      </c>
      <c r="R2630" s="34">
        <v>33</v>
      </c>
      <c r="S2630" s="34" t="s">
        <v>795</v>
      </c>
    </row>
    <row r="2631" spans="1:19">
      <c r="A2631" s="34" t="str">
        <f t="shared" si="127"/>
        <v>3 Kings- W25</v>
      </c>
      <c r="B2631" s="93">
        <f t="shared" si="128"/>
        <v>27.8</v>
      </c>
      <c r="C2631" s="93">
        <f t="shared" si="129"/>
        <v>0</v>
      </c>
      <c r="Q2631" s="36" t="s">
        <v>4036</v>
      </c>
      <c r="R2631" s="36">
        <v>33</v>
      </c>
      <c r="S2631" s="36">
        <v>0</v>
      </c>
    </row>
    <row r="2632" spans="1:19">
      <c r="A2632" s="34" t="str">
        <f t="shared" si="127"/>
        <v>Wedding Cake Preroll- W33</v>
      </c>
      <c r="B2632" s="93">
        <f t="shared" si="128"/>
        <v>27.85</v>
      </c>
      <c r="C2632" s="93">
        <f t="shared" si="129"/>
        <v>0</v>
      </c>
      <c r="Q2632" s="36" t="s">
        <v>4511</v>
      </c>
      <c r="R2632" s="36">
        <v>33.06</v>
      </c>
      <c r="S2632" s="36">
        <v>0.02</v>
      </c>
    </row>
    <row r="2633" spans="1:19">
      <c r="A2633" s="34" t="str">
        <f t="shared" si="127"/>
        <v>Citrus Sunrise Preroll- W32</v>
      </c>
      <c r="B2633" s="93">
        <f t="shared" si="128"/>
        <v>27.9</v>
      </c>
      <c r="C2633" s="93" t="str">
        <f t="shared" si="129"/>
        <v>NO INFO</v>
      </c>
      <c r="Q2633" s="34" t="s">
        <v>2950</v>
      </c>
      <c r="R2633" s="34">
        <v>33.299999999999997</v>
      </c>
      <c r="S2633" s="34">
        <v>0.3</v>
      </c>
    </row>
    <row r="2634" spans="1:19">
      <c r="A2634" s="34" t="str">
        <f t="shared" si="127"/>
        <v>Star Dawg Pre Roll Artizen- W16a</v>
      </c>
      <c r="B2634" s="93">
        <f t="shared" si="128"/>
        <v>27.9</v>
      </c>
      <c r="C2634" s="93" t="str">
        <f t="shared" si="129"/>
        <v>NO INFO</v>
      </c>
      <c r="Q2634" s="34" t="s">
        <v>3138</v>
      </c>
      <c r="R2634" s="34">
        <v>33.6</v>
      </c>
      <c r="S2634" s="34" t="s">
        <v>763</v>
      </c>
    </row>
    <row r="2635" spans="1:19">
      <c r="A2635" s="34" t="str">
        <f t="shared" si="127"/>
        <v>Sunset Sherbet- W36</v>
      </c>
      <c r="B2635" s="93">
        <f t="shared" si="128"/>
        <v>27.96</v>
      </c>
      <c r="C2635" s="93">
        <f t="shared" si="129"/>
        <v>0.95</v>
      </c>
      <c r="Q2635" s="36" t="s">
        <v>4413</v>
      </c>
      <c r="R2635" s="34">
        <v>33.6</v>
      </c>
      <c r="S2635" s="34" t="s">
        <v>763</v>
      </c>
    </row>
    <row r="2636" spans="1:19">
      <c r="A2636" s="34" t="str">
        <f t="shared" si="127"/>
        <v>Superman OG- W37</v>
      </c>
      <c r="B2636" s="93">
        <f t="shared" si="128"/>
        <v>28</v>
      </c>
      <c r="C2636" s="93" t="str">
        <f t="shared" si="129"/>
        <v>NO INFO</v>
      </c>
      <c r="Q2636" s="36" t="s">
        <v>4415</v>
      </c>
      <c r="R2636" s="34">
        <v>33.6</v>
      </c>
      <c r="S2636" s="34" t="s">
        <v>763</v>
      </c>
    </row>
    <row r="2637" spans="1:19">
      <c r="A2637" s="34" t="str">
        <f t="shared" si="127"/>
        <v>WiFi OG by Cascade Growers- W8</v>
      </c>
      <c r="B2637" s="93">
        <f t="shared" si="128"/>
        <v>28</v>
      </c>
      <c r="C2637" s="93">
        <f t="shared" si="129"/>
        <v>0</v>
      </c>
      <c r="Q2637" s="36" t="s">
        <v>4417</v>
      </c>
      <c r="R2637" s="34">
        <v>33.6</v>
      </c>
      <c r="S2637" s="34" t="s">
        <v>763</v>
      </c>
    </row>
    <row r="2638" spans="1:19">
      <c r="A2638" s="34" t="str">
        <f t="shared" si="127"/>
        <v>Sunset Fire by TreeHawk Farms- W8</v>
      </c>
      <c r="B2638" s="93">
        <f t="shared" si="128"/>
        <v>28</v>
      </c>
      <c r="C2638" s="93" t="str">
        <f t="shared" si="129"/>
        <v>NO INFO</v>
      </c>
      <c r="Q2638" s="36" t="s">
        <v>4419</v>
      </c>
      <c r="R2638" s="34">
        <v>33.6</v>
      </c>
      <c r="S2638" s="34" t="s">
        <v>763</v>
      </c>
    </row>
    <row r="2639" spans="1:19">
      <c r="A2639" s="34" t="str">
        <f t="shared" si="127"/>
        <v>Jack Herer by Ravengrass Farms- W8</v>
      </c>
      <c r="B2639" s="93">
        <f t="shared" si="128"/>
        <v>28</v>
      </c>
      <c r="C2639" s="93" t="str">
        <f t="shared" si="129"/>
        <v>NO INFO</v>
      </c>
      <c r="Q2639" s="34" t="s">
        <v>2989</v>
      </c>
      <c r="R2639" s="34">
        <v>33.799999999999997</v>
      </c>
      <c r="S2639" s="34">
        <v>13</v>
      </c>
    </row>
    <row r="2640" spans="1:19">
      <c r="A2640" s="34" t="str">
        <f t="shared" si="127"/>
        <v>Dutch Treat- Western Cultured (Pre-roll)- W20a</v>
      </c>
      <c r="B2640" s="93">
        <f t="shared" si="128"/>
        <v>28</v>
      </c>
      <c r="C2640" s="93" t="str">
        <f t="shared" si="129"/>
        <v>NO INFO</v>
      </c>
      <c r="Q2640" s="34" t="s">
        <v>2990</v>
      </c>
      <c r="R2640" s="34">
        <v>33.799999999999997</v>
      </c>
      <c r="S2640" s="34">
        <v>13</v>
      </c>
    </row>
    <row r="2641" spans="1:19">
      <c r="A2641" s="34" t="str">
        <f t="shared" si="127"/>
        <v>Gorilla Glue #4 From Topp- W22a</v>
      </c>
      <c r="B2641" s="93">
        <f t="shared" si="128"/>
        <v>28</v>
      </c>
      <c r="C2641" s="93" t="str">
        <f t="shared" si="129"/>
        <v>NO INFO</v>
      </c>
      <c r="Q2641" s="36" t="s">
        <v>3354</v>
      </c>
      <c r="R2641" s="34">
        <v>33.9</v>
      </c>
      <c r="S2641" s="34" t="s">
        <v>763</v>
      </c>
    </row>
    <row r="2642" spans="1:19">
      <c r="A2642" s="34" t="str">
        <f t="shared" si="127"/>
        <v>Orange Kush From Buddy Boy- W22a</v>
      </c>
      <c r="B2642" s="93">
        <f t="shared" si="128"/>
        <v>28</v>
      </c>
      <c r="C2642" s="93" t="str">
        <f t="shared" si="129"/>
        <v>No INFO</v>
      </c>
      <c r="Q2642" s="34" t="s">
        <v>3268</v>
      </c>
      <c r="R2642" s="34">
        <v>34</v>
      </c>
      <c r="S2642" s="34" t="s">
        <v>763</v>
      </c>
    </row>
    <row r="2643" spans="1:19">
      <c r="A2643" s="34" t="str">
        <f t="shared" si="127"/>
        <v>Primus- W4b</v>
      </c>
      <c r="B2643" s="93">
        <f t="shared" si="128"/>
        <v>28</v>
      </c>
      <c r="C2643" s="93" t="str">
        <f t="shared" si="129"/>
        <v>NO INFO</v>
      </c>
      <c r="Q2643" s="36" t="s">
        <v>4529</v>
      </c>
      <c r="R2643" s="36">
        <v>34.39</v>
      </c>
      <c r="S2643" s="36">
        <v>0.08</v>
      </c>
    </row>
    <row r="2644" spans="1:19">
      <c r="A2644" s="34" t="str">
        <f t="shared" si="127"/>
        <v>Omega Dawg- W4b</v>
      </c>
      <c r="B2644" s="93">
        <f t="shared" si="128"/>
        <v>28</v>
      </c>
      <c r="C2644" s="93" t="str">
        <f t="shared" si="129"/>
        <v>NO INFO</v>
      </c>
      <c r="Q2644" s="36" t="s">
        <v>3971</v>
      </c>
      <c r="R2644" s="65">
        <v>34.409999999999997</v>
      </c>
      <c r="S2644" s="65">
        <v>0</v>
      </c>
    </row>
    <row r="2645" spans="1:19">
      <c r="A2645" s="34" t="str">
        <f t="shared" si="127"/>
        <v>Omega Dawg- W4b</v>
      </c>
      <c r="B2645" s="93">
        <f t="shared" si="128"/>
        <v>28</v>
      </c>
      <c r="C2645" s="93" t="str">
        <f t="shared" si="129"/>
        <v>NO INFO</v>
      </c>
      <c r="Q2645" s="34" t="s">
        <v>4126</v>
      </c>
      <c r="R2645" s="34">
        <v>34.5</v>
      </c>
      <c r="S2645" s="34">
        <v>0.2</v>
      </c>
    </row>
    <row r="2646" spans="1:19">
      <c r="A2646" s="34" t="str">
        <f t="shared" si="127"/>
        <v>Primo Popcorn- W30</v>
      </c>
      <c r="B2646" s="93">
        <f t="shared" si="128"/>
        <v>28</v>
      </c>
      <c r="C2646" s="93" t="str">
        <f t="shared" si="129"/>
        <v>NO INFO</v>
      </c>
      <c r="Q2646" s="34" t="s">
        <v>4127</v>
      </c>
      <c r="R2646" s="34">
        <v>34.5</v>
      </c>
      <c r="S2646" s="34">
        <v>0.2</v>
      </c>
    </row>
    <row r="2647" spans="1:19">
      <c r="A2647" s="34" t="str">
        <f t="shared" si="127"/>
        <v>Primo Popcorn- W30</v>
      </c>
      <c r="B2647" s="93">
        <f t="shared" si="128"/>
        <v>28</v>
      </c>
      <c r="C2647" s="93">
        <f t="shared" si="129"/>
        <v>0.41</v>
      </c>
      <c r="Q2647" s="34" t="s">
        <v>4128</v>
      </c>
      <c r="R2647" s="34">
        <v>34.5</v>
      </c>
      <c r="S2647" s="34">
        <v>0.2</v>
      </c>
    </row>
    <row r="2648" spans="1:19">
      <c r="A2648" s="34" t="str">
        <f t="shared" si="127"/>
        <v>Dutch Treat Moonrock Preroll- W32</v>
      </c>
      <c r="B2648" s="93">
        <f t="shared" si="128"/>
        <v>28</v>
      </c>
      <c r="C2648" s="93">
        <f t="shared" si="129"/>
        <v>0</v>
      </c>
      <c r="Q2648" s="34" t="s">
        <v>4129</v>
      </c>
      <c r="R2648" s="34">
        <v>34.5</v>
      </c>
      <c r="S2648" s="34">
        <v>0.2</v>
      </c>
    </row>
    <row r="2649" spans="1:19">
      <c r="A2649" s="34" t="str">
        <f t="shared" si="127"/>
        <v>LA Soda Preroll- W35</v>
      </c>
      <c r="B2649" s="93">
        <f t="shared" si="128"/>
        <v>28</v>
      </c>
      <c r="C2649" s="93" t="str">
        <f t="shared" si="129"/>
        <v>NO INFO</v>
      </c>
      <c r="Q2649" s="36" t="s">
        <v>4414</v>
      </c>
      <c r="R2649" s="34">
        <v>34.5</v>
      </c>
      <c r="S2649" s="34" t="s">
        <v>795</v>
      </c>
    </row>
    <row r="2650" spans="1:19">
      <c r="A2650" s="34" t="str">
        <f t="shared" si="127"/>
        <v>Cookies N' Cream Popcorn- W36</v>
      </c>
      <c r="B2650" s="93">
        <f t="shared" si="128"/>
        <v>28</v>
      </c>
      <c r="C2650" s="93">
        <f t="shared" si="129"/>
        <v>0.05</v>
      </c>
      <c r="Q2650" s="36" t="s">
        <v>4416</v>
      </c>
      <c r="R2650" s="34">
        <v>34.5</v>
      </c>
      <c r="S2650" s="34" t="s">
        <v>763</v>
      </c>
    </row>
    <row r="2651" spans="1:19">
      <c r="A2651" s="34" t="str">
        <f t="shared" si="127"/>
        <v>Sunset Sherbet- W37</v>
      </c>
      <c r="B2651" s="93">
        <f t="shared" si="128"/>
        <v>28.04</v>
      </c>
      <c r="C2651" s="93">
        <f t="shared" si="129"/>
        <v>0</v>
      </c>
      <c r="Q2651" s="36" t="s">
        <v>3260</v>
      </c>
      <c r="R2651" s="34">
        <v>35</v>
      </c>
      <c r="S2651" s="34">
        <v>1</v>
      </c>
    </row>
    <row r="2652" spans="1:19">
      <c r="A2652" s="34" t="str">
        <f t="shared" si="127"/>
        <v>Dutch Treat Rosin Stix Preroll- W32</v>
      </c>
      <c r="B2652" s="93">
        <f t="shared" si="128"/>
        <v>28.09</v>
      </c>
      <c r="C2652" s="93">
        <f t="shared" si="129"/>
        <v>0</v>
      </c>
      <c r="Q2652" s="36" t="s">
        <v>3336</v>
      </c>
      <c r="R2652" s="34">
        <v>35</v>
      </c>
      <c r="S2652" s="34" t="s">
        <v>763</v>
      </c>
    </row>
    <row r="2653" spans="1:19" ht="19">
      <c r="A2653" s="34" t="str">
        <f t="shared" si="127"/>
        <v>Acapulco Gold- W2</v>
      </c>
      <c r="B2653" s="93">
        <f t="shared" si="128"/>
        <v>28.1</v>
      </c>
      <c r="C2653" s="93" t="str">
        <f t="shared" si="129"/>
        <v>NO INFO</v>
      </c>
      <c r="Q2653" s="84" t="s">
        <v>3950</v>
      </c>
      <c r="R2653" s="69">
        <v>35</v>
      </c>
      <c r="S2653" s="69">
        <v>1.3</v>
      </c>
    </row>
    <row r="2654" spans="1:19">
      <c r="A2654" s="34" t="str">
        <f t="shared" si="127"/>
        <v>Treedom- Glue- W9a</v>
      </c>
      <c r="B2654" s="93">
        <f t="shared" si="128"/>
        <v>28.1</v>
      </c>
      <c r="C2654" s="93" t="str">
        <f t="shared" si="129"/>
        <v>NO INFO</v>
      </c>
      <c r="Q2654" s="36" t="s">
        <v>4510</v>
      </c>
      <c r="R2654" s="36">
        <v>35.299999999999997</v>
      </c>
      <c r="S2654" s="36">
        <v>0.02</v>
      </c>
    </row>
    <row r="2655" spans="1:19">
      <c r="A2655" s="34" t="str">
        <f t="shared" si="127"/>
        <v>Hindu Sour PreRoll- W25</v>
      </c>
      <c r="B2655" s="93">
        <f t="shared" si="128"/>
        <v>28.12</v>
      </c>
      <c r="C2655" s="93" t="str">
        <f t="shared" si="129"/>
        <v>NO INFO</v>
      </c>
      <c r="Q2655" s="36" t="s">
        <v>4513</v>
      </c>
      <c r="R2655" s="36">
        <v>35.299999999999997</v>
      </c>
      <c r="S2655" s="36">
        <v>0.02</v>
      </c>
    </row>
    <row r="2656" spans="1:19">
      <c r="A2656" s="34" t="str">
        <f t="shared" si="127"/>
        <v>Legends of Nigeria- W25</v>
      </c>
      <c r="B2656" s="93">
        <f t="shared" si="128"/>
        <v>28.19</v>
      </c>
      <c r="C2656" s="93">
        <f t="shared" si="129"/>
        <v>0.12</v>
      </c>
      <c r="Q2656" s="34" t="s">
        <v>2918</v>
      </c>
      <c r="R2656" s="34">
        <v>35.5</v>
      </c>
      <c r="S2656" s="34" t="s">
        <v>763</v>
      </c>
    </row>
    <row r="2657" spans="1:19">
      <c r="A2657" s="34" t="str">
        <f t="shared" si="127"/>
        <v>Jack Wreck- W39</v>
      </c>
      <c r="B2657" s="93">
        <f t="shared" si="128"/>
        <v>28.2</v>
      </c>
      <c r="C2657" s="93">
        <f t="shared" si="129"/>
        <v>0.4</v>
      </c>
      <c r="Q2657" s="34" t="s">
        <v>2993</v>
      </c>
      <c r="R2657" s="34">
        <v>35.5</v>
      </c>
      <c r="S2657" s="34" t="s">
        <v>763</v>
      </c>
    </row>
    <row r="2658" spans="1:19">
      <c r="A2658" s="34" t="str">
        <f t="shared" si="127"/>
        <v>Phat Panda Gorilla Glue #5- W9b</v>
      </c>
      <c r="B2658" s="93">
        <f t="shared" si="128"/>
        <v>28.3</v>
      </c>
      <c r="C2658" s="93" t="str">
        <f t="shared" si="129"/>
        <v>NO INFO</v>
      </c>
      <c r="Q2658" s="34" t="s">
        <v>2995</v>
      </c>
      <c r="R2658" s="34">
        <v>35.5</v>
      </c>
      <c r="S2658" s="34" t="s">
        <v>763</v>
      </c>
    </row>
    <row r="2659" spans="1:19">
      <c r="A2659" s="34" t="str">
        <f t="shared" si="127"/>
        <v>Fireline Cannabis- White Fire OG- W9a</v>
      </c>
      <c r="B2659" s="93">
        <f t="shared" si="128"/>
        <v>28.4</v>
      </c>
      <c r="C2659" s="93">
        <f t="shared" si="129"/>
        <v>0.2</v>
      </c>
      <c r="Q2659" s="34" t="s">
        <v>2914</v>
      </c>
      <c r="R2659" s="34">
        <v>35.9</v>
      </c>
      <c r="S2659" s="34" t="s">
        <v>763</v>
      </c>
    </row>
    <row r="2660" spans="1:19">
      <c r="A2660" s="34" t="str">
        <f t="shared" si="127"/>
        <v>Gorilla Glue #4- Snickle Fritz- W7a</v>
      </c>
      <c r="B2660" s="93">
        <f t="shared" si="128"/>
        <v>28.4</v>
      </c>
      <c r="C2660" s="93" t="str">
        <f t="shared" si="129"/>
        <v>NO INFO</v>
      </c>
      <c r="Q2660" s="36" t="s">
        <v>4233</v>
      </c>
      <c r="R2660" s="36">
        <v>35.9</v>
      </c>
      <c r="S2660" s="36">
        <v>0</v>
      </c>
    </row>
    <row r="2661" spans="1:19">
      <c r="A2661" s="34" t="str">
        <f t="shared" si="127"/>
        <v>K/I Cannalope Kush- Medusa- W20a</v>
      </c>
      <c r="B2661" s="93">
        <f t="shared" si="128"/>
        <v>28.49</v>
      </c>
      <c r="C2661" s="93">
        <f t="shared" si="129"/>
        <v>0.35</v>
      </c>
      <c r="Q2661" s="34" t="s">
        <v>3030</v>
      </c>
      <c r="R2661" s="34">
        <v>36.4</v>
      </c>
      <c r="S2661" s="34" t="s">
        <v>763</v>
      </c>
    </row>
    <row r="2662" spans="1:19">
      <c r="A2662" s="34" t="str">
        <f t="shared" si="127"/>
        <v>Chem Cookie- W32</v>
      </c>
      <c r="B2662" s="93">
        <f t="shared" si="128"/>
        <v>28.49</v>
      </c>
      <c r="C2662" s="93">
        <f t="shared" si="129"/>
        <v>0.35</v>
      </c>
      <c r="Q2662" s="34" t="s">
        <v>3031</v>
      </c>
      <c r="R2662" s="34">
        <v>36.4</v>
      </c>
      <c r="S2662" s="34" t="s">
        <v>763</v>
      </c>
    </row>
    <row r="2663" spans="1:19">
      <c r="A2663" s="34" t="str">
        <f t="shared" si="127"/>
        <v>Chem Cookies Preroll- W32</v>
      </c>
      <c r="B2663" s="93">
        <f t="shared" si="128"/>
        <v>28.5</v>
      </c>
      <c r="C2663" s="93" t="str">
        <f t="shared" si="129"/>
        <v>NO INFO</v>
      </c>
      <c r="Q2663" s="34" t="s">
        <v>3032</v>
      </c>
      <c r="R2663" s="34">
        <v>36.4</v>
      </c>
      <c r="S2663" s="34" t="s">
        <v>763</v>
      </c>
    </row>
    <row r="2664" spans="1:19">
      <c r="A2664" s="34" t="str">
        <f t="shared" si="127"/>
        <v>Fireline- Pearl Scout Cookies- W9a</v>
      </c>
      <c r="B2664" s="93">
        <f t="shared" si="128"/>
        <v>28.5</v>
      </c>
      <c r="C2664" s="93" t="str">
        <f t="shared" si="129"/>
        <v>NO INFO</v>
      </c>
      <c r="Q2664" s="34" t="s">
        <v>3033</v>
      </c>
      <c r="R2664" s="34">
        <v>36.4</v>
      </c>
      <c r="S2664" s="34" t="s">
        <v>795</v>
      </c>
    </row>
    <row r="2665" spans="1:19">
      <c r="A2665" s="34" t="str">
        <f t="shared" si="127"/>
        <v>Deadhead Og Platinum- W16a</v>
      </c>
      <c r="B2665" s="93">
        <f t="shared" si="128"/>
        <v>28.6</v>
      </c>
      <c r="C2665" s="93" t="str">
        <f t="shared" si="129"/>
        <v>NO INFO</v>
      </c>
      <c r="Q2665" s="34" t="s">
        <v>3034</v>
      </c>
      <c r="R2665" s="34">
        <v>36.4</v>
      </c>
      <c r="S2665" s="34" t="s">
        <v>795</v>
      </c>
    </row>
    <row r="2666" spans="1:19">
      <c r="A2666" s="34" t="str">
        <f t="shared" si="127"/>
        <v>Blackberry Kush- Washington Bud Company- W7a</v>
      </c>
      <c r="B2666" s="93">
        <f t="shared" si="128"/>
        <v>28.62</v>
      </c>
      <c r="C2666" s="93">
        <f t="shared" si="129"/>
        <v>0</v>
      </c>
      <c r="Q2666" s="36" t="s">
        <v>4509</v>
      </c>
      <c r="R2666" s="36">
        <v>36.46</v>
      </c>
      <c r="S2666" s="36">
        <v>1.01</v>
      </c>
    </row>
    <row r="2667" spans="1:19">
      <c r="A2667" s="34" t="str">
        <f t="shared" si="127"/>
        <v>GG #4- W37</v>
      </c>
      <c r="B2667" s="93">
        <f t="shared" si="128"/>
        <v>28.65</v>
      </c>
      <c r="C2667" s="93">
        <f t="shared" si="129"/>
        <v>0.08</v>
      </c>
      <c r="Q2667" s="34" t="s">
        <v>2909</v>
      </c>
      <c r="R2667" s="34">
        <v>36.6</v>
      </c>
      <c r="S2667" s="34" t="s">
        <v>763</v>
      </c>
    </row>
    <row r="2668" spans="1:19">
      <c r="A2668" s="34" t="str">
        <f t="shared" si="127"/>
        <v>Jack Wreck- W39</v>
      </c>
      <c r="B2668" s="93">
        <f t="shared" si="128"/>
        <v>28.66</v>
      </c>
      <c r="C2668" s="93">
        <f t="shared" si="129"/>
        <v>0.28999999999999998</v>
      </c>
      <c r="Q2668" s="36" t="s">
        <v>3355</v>
      </c>
      <c r="R2668" s="34">
        <v>37</v>
      </c>
      <c r="S2668" s="34" t="s">
        <v>763</v>
      </c>
    </row>
    <row r="2669" spans="1:19">
      <c r="A2669" s="34" t="str">
        <f t="shared" si="127"/>
        <v>OG Chem- W32</v>
      </c>
      <c r="B2669" s="93">
        <f t="shared" si="128"/>
        <v>28.7</v>
      </c>
      <c r="C2669" s="93" t="str">
        <f t="shared" si="129"/>
        <v>NO INFO</v>
      </c>
      <c r="Q2669" s="64" t="s">
        <v>3477</v>
      </c>
      <c r="R2669" s="34">
        <v>37</v>
      </c>
      <c r="S2669" s="34" t="s">
        <v>763</v>
      </c>
    </row>
    <row r="2670" spans="1:19">
      <c r="A2670" s="34" t="str">
        <f t="shared" si="127"/>
        <v>Galactic Glue Artizen- W16a</v>
      </c>
      <c r="B2670" s="93">
        <f t="shared" si="128"/>
        <v>28.7</v>
      </c>
      <c r="C2670" s="93" t="str">
        <f t="shared" si="129"/>
        <v>NO INFO</v>
      </c>
      <c r="Q2670" s="34" t="s">
        <v>2910</v>
      </c>
      <c r="R2670" s="34">
        <v>37.299999999999997</v>
      </c>
      <c r="S2670" s="34">
        <v>0.2</v>
      </c>
    </row>
    <row r="2671" spans="1:19">
      <c r="A2671" s="34" t="str">
        <f t="shared" si="127"/>
        <v>Ewok Pre Roll Artizen- W16a</v>
      </c>
      <c r="B2671" s="93">
        <f t="shared" si="128"/>
        <v>28.71</v>
      </c>
      <c r="C2671" s="93">
        <f t="shared" si="129"/>
        <v>0</v>
      </c>
      <c r="Q2671" s="34" t="s">
        <v>2940</v>
      </c>
      <c r="R2671" s="34">
        <v>37.5</v>
      </c>
      <c r="S2671" s="34" t="s">
        <v>763</v>
      </c>
    </row>
    <row r="2672" spans="1:19">
      <c r="A2672" s="34" t="str">
        <f t="shared" si="127"/>
        <v>O.G./ Chem Infused Joint- W39</v>
      </c>
      <c r="B2672" s="93">
        <f t="shared" si="128"/>
        <v>28.8</v>
      </c>
      <c r="C2672" s="93">
        <f t="shared" si="129"/>
        <v>0.8</v>
      </c>
      <c r="Q2672" s="34" t="s">
        <v>2913</v>
      </c>
      <c r="R2672" s="34">
        <v>37.9</v>
      </c>
      <c r="S2672" s="34" t="s">
        <v>763</v>
      </c>
    </row>
    <row r="2673" spans="1:19">
      <c r="A2673" s="34" t="str">
        <f t="shared" si="127"/>
        <v>North Cross by Perma- W18</v>
      </c>
      <c r="B2673" s="93">
        <f t="shared" si="128"/>
        <v>28.8</v>
      </c>
      <c r="C2673" s="93" t="str">
        <f t="shared" si="129"/>
        <v>NO INFO</v>
      </c>
      <c r="Q2673" s="34" t="s">
        <v>2940</v>
      </c>
      <c r="R2673" s="34">
        <v>38</v>
      </c>
      <c r="S2673" s="34" t="s">
        <v>763</v>
      </c>
    </row>
    <row r="2674" spans="1:19">
      <c r="A2674" s="34" t="str">
        <f t="shared" si="127"/>
        <v>OG Kush- Western Cultured (Pre-roll)- W20a</v>
      </c>
      <c r="B2674" s="93">
        <f t="shared" si="128"/>
        <v>28.8</v>
      </c>
      <c r="C2674" s="93">
        <f t="shared" si="129"/>
        <v>0.8</v>
      </c>
      <c r="Q2674" s="34" t="s">
        <v>3262</v>
      </c>
      <c r="R2674" s="34">
        <v>38</v>
      </c>
      <c r="S2674" s="34" t="s">
        <v>763</v>
      </c>
    </row>
    <row r="2675" spans="1:19">
      <c r="A2675" s="34" t="str">
        <f t="shared" si="127"/>
        <v>North Cross- W35</v>
      </c>
      <c r="B2675" s="93">
        <f t="shared" si="128"/>
        <v>28.94</v>
      </c>
      <c r="C2675" s="93" t="str">
        <f t="shared" si="129"/>
        <v>NO INFO</v>
      </c>
      <c r="Q2675" s="34" t="s">
        <v>4142</v>
      </c>
      <c r="R2675" s="34">
        <v>38.299999999999997</v>
      </c>
      <c r="S2675" s="34" t="s">
        <v>795</v>
      </c>
    </row>
    <row r="2676" spans="1:19">
      <c r="A2676" s="34" t="str">
        <f t="shared" si="127"/>
        <v>Grape Ape- W32</v>
      </c>
      <c r="B2676" s="93">
        <f t="shared" si="128"/>
        <v>29</v>
      </c>
      <c r="C2676" s="93" t="str">
        <f t="shared" si="129"/>
        <v>NO INFO</v>
      </c>
      <c r="Q2676" s="36" t="s">
        <v>3356</v>
      </c>
      <c r="R2676" s="34">
        <v>38.700000000000003</v>
      </c>
      <c r="S2676" s="34" t="s">
        <v>763</v>
      </c>
    </row>
    <row r="2677" spans="1:19">
      <c r="A2677" s="34" t="str">
        <f t="shared" si="127"/>
        <v>Bubba Kush- W6</v>
      </c>
      <c r="B2677" s="93">
        <f t="shared" si="128"/>
        <v>29</v>
      </c>
      <c r="C2677" s="93" t="str">
        <f t="shared" si="129"/>
        <v>NO INFO</v>
      </c>
      <c r="Q2677" s="36" t="s">
        <v>4225</v>
      </c>
      <c r="R2677" s="36">
        <v>38.700000000000003</v>
      </c>
      <c r="S2677" s="36">
        <v>0.1</v>
      </c>
    </row>
    <row r="2678" spans="1:19">
      <c r="A2678" s="34" t="str">
        <f t="shared" si="127"/>
        <v>Fucking Incredible- W6</v>
      </c>
      <c r="B2678" s="93">
        <f t="shared" si="128"/>
        <v>29</v>
      </c>
      <c r="C2678" s="93" t="str">
        <f t="shared" si="129"/>
        <v>NO INFO</v>
      </c>
      <c r="Q2678" s="36" t="s">
        <v>3357</v>
      </c>
      <c r="R2678" s="34">
        <v>39</v>
      </c>
      <c r="S2678" s="34" t="s">
        <v>763</v>
      </c>
    </row>
    <row r="2679" spans="1:19">
      <c r="A2679" s="34" t="str">
        <f t="shared" si="127"/>
        <v>Trim Bags Omega Dawg or Snow Monster- W4b</v>
      </c>
      <c r="B2679" s="93">
        <f t="shared" si="128"/>
        <v>29</v>
      </c>
      <c r="C2679" s="93" t="str">
        <f t="shared" si="129"/>
        <v>NO INFO</v>
      </c>
      <c r="Q2679" s="36" t="s">
        <v>4035</v>
      </c>
      <c r="R2679" s="36">
        <v>39.83</v>
      </c>
      <c r="S2679" s="36">
        <v>0</v>
      </c>
    </row>
    <row r="2680" spans="1:19">
      <c r="A2680" s="34" t="str">
        <f t="shared" si="127"/>
        <v>OG Kush- Cedar Creek- W30</v>
      </c>
      <c r="B2680" s="93">
        <f t="shared" si="128"/>
        <v>29</v>
      </c>
      <c r="C2680" s="93" t="str">
        <f t="shared" si="129"/>
        <v>NO INFO</v>
      </c>
      <c r="Q2680" s="34" t="s">
        <v>3273</v>
      </c>
      <c r="R2680" s="34">
        <v>40</v>
      </c>
      <c r="S2680" s="34" t="s">
        <v>763</v>
      </c>
    </row>
    <row r="2681" spans="1:19">
      <c r="A2681" s="34" t="str">
        <f t="shared" si="127"/>
        <v>OG Kush- Cedar Creek- W30</v>
      </c>
      <c r="B2681" s="93">
        <f t="shared" si="128"/>
        <v>29</v>
      </c>
      <c r="C2681" s="93" t="str">
        <f t="shared" si="129"/>
        <v>NO INFO</v>
      </c>
      <c r="Q2681" s="34" t="s">
        <v>3062</v>
      </c>
      <c r="R2681" s="34">
        <v>40.700000000000003</v>
      </c>
      <c r="S2681" s="34" t="s">
        <v>795</v>
      </c>
    </row>
    <row r="2682" spans="1:19">
      <c r="A2682" s="34" t="str">
        <f t="shared" si="127"/>
        <v>Cookies Mini- W36</v>
      </c>
      <c r="B2682" s="93">
        <f t="shared" si="128"/>
        <v>29.1</v>
      </c>
      <c r="C2682" s="93" t="str">
        <f t="shared" si="129"/>
        <v>NO INFO</v>
      </c>
      <c r="Q2682" s="36" t="s">
        <v>4581</v>
      </c>
      <c r="R2682" s="34">
        <v>41.8</v>
      </c>
      <c r="S2682" s="34">
        <v>2.94</v>
      </c>
    </row>
    <row r="2683" spans="1:19">
      <c r="A2683" s="34" t="str">
        <f t="shared" si="127"/>
        <v>Tranquil Forest- Monkey Glue- W9a</v>
      </c>
      <c r="B2683" s="93">
        <f t="shared" si="128"/>
        <v>29.1</v>
      </c>
      <c r="C2683" s="93" t="str">
        <f t="shared" si="129"/>
        <v>NO INFO</v>
      </c>
      <c r="Q2683" s="34" t="s">
        <v>2915</v>
      </c>
      <c r="R2683" s="34">
        <v>42.2</v>
      </c>
      <c r="S2683" s="34" t="s">
        <v>763</v>
      </c>
    </row>
    <row r="2684" spans="1:19">
      <c r="A2684" s="34" t="str">
        <f t="shared" si="127"/>
        <v>Tranquil Forest- Monkey Glue Jar- W9a</v>
      </c>
      <c r="B2684" s="93">
        <f t="shared" si="128"/>
        <v>29.1</v>
      </c>
      <c r="C2684" s="93">
        <f t="shared" si="129"/>
        <v>1.1000000000000001</v>
      </c>
      <c r="Q2684" s="36" t="s">
        <v>4583</v>
      </c>
      <c r="R2684" s="34">
        <v>42.71</v>
      </c>
      <c r="S2684" s="34">
        <v>1.76</v>
      </c>
    </row>
    <row r="2685" spans="1:19">
      <c r="A2685" s="34" t="str">
        <f t="shared" si="127"/>
        <v>Pit Bull by Pilot Farms- W18</v>
      </c>
      <c r="B2685" s="93">
        <f t="shared" si="128"/>
        <v>29.13</v>
      </c>
      <c r="C2685" s="93">
        <f t="shared" si="129"/>
        <v>0</v>
      </c>
      <c r="Q2685" s="34" t="s">
        <v>3042</v>
      </c>
      <c r="R2685" s="34">
        <v>43</v>
      </c>
      <c r="S2685" s="34">
        <v>0.5</v>
      </c>
    </row>
    <row r="2686" spans="1:19">
      <c r="A2686" s="34" t="str">
        <f t="shared" si="127"/>
        <v>White Urkle- W37</v>
      </c>
      <c r="B2686" s="93">
        <f t="shared" si="128"/>
        <v>29.19</v>
      </c>
      <c r="C2686" s="93" t="str">
        <f t="shared" si="129"/>
        <v>NO INFO</v>
      </c>
      <c r="Q2686" s="34" t="s">
        <v>3274</v>
      </c>
      <c r="R2686" s="34">
        <v>43</v>
      </c>
      <c r="S2686" s="34" t="s">
        <v>763</v>
      </c>
    </row>
    <row r="2687" spans="1:19">
      <c r="A2687" s="34" t="str">
        <f t="shared" si="127"/>
        <v>Queen Bee PreRolls- W25</v>
      </c>
      <c r="B2687" s="93">
        <f t="shared" si="128"/>
        <v>29.2</v>
      </c>
      <c r="C2687" s="93" t="str">
        <f t="shared" si="129"/>
        <v>NO INFO</v>
      </c>
      <c r="Q2687" s="34" t="s">
        <v>3469</v>
      </c>
      <c r="R2687" s="34">
        <v>43</v>
      </c>
      <c r="S2687" s="34" t="s">
        <v>763</v>
      </c>
    </row>
    <row r="2688" spans="1:19">
      <c r="A2688" s="34" t="str">
        <f t="shared" si="127"/>
        <v>Bruce Banner- W25</v>
      </c>
      <c r="B2688" s="93">
        <f t="shared" si="128"/>
        <v>29.23</v>
      </c>
      <c r="C2688" s="93">
        <f t="shared" si="129"/>
        <v>0</v>
      </c>
      <c r="Q2688" s="34" t="s">
        <v>2969</v>
      </c>
      <c r="R2688" s="34">
        <v>43.2</v>
      </c>
      <c r="S2688" s="34" t="s">
        <v>763</v>
      </c>
    </row>
    <row r="2689" spans="1:19">
      <c r="A2689" s="34" t="str">
        <f t="shared" ref="A2689:A2752" si="130">Q2562</f>
        <v>Dosidos- W32</v>
      </c>
      <c r="B2689" s="93">
        <f t="shared" ref="B2689:B2752" si="131">R2563</f>
        <v>29.26</v>
      </c>
      <c r="C2689" s="93">
        <f t="shared" ref="C2689:C2752" si="132">S2563</f>
        <v>0.49</v>
      </c>
      <c r="Q2689" s="34" t="s">
        <v>4141</v>
      </c>
      <c r="R2689" s="34">
        <v>43.3</v>
      </c>
      <c r="S2689" s="34" t="s">
        <v>763</v>
      </c>
    </row>
    <row r="2690" spans="1:19">
      <c r="A2690" s="34" t="str">
        <f t="shared" si="130"/>
        <v>Purple Diesel Caviar Preroll- W32</v>
      </c>
      <c r="B2690" s="93">
        <f t="shared" si="131"/>
        <v>29.28</v>
      </c>
      <c r="C2690" s="93">
        <f t="shared" si="132"/>
        <v>0.52</v>
      </c>
      <c r="Q2690" s="34" t="s">
        <v>2481</v>
      </c>
      <c r="R2690" s="34">
        <v>43.5</v>
      </c>
      <c r="S2690" s="34" t="s">
        <v>763</v>
      </c>
    </row>
    <row r="2691" spans="1:19">
      <c r="A2691" s="34" t="str">
        <f t="shared" si="130"/>
        <v>Scumpdiddlyumptous Preroll- W32</v>
      </c>
      <c r="B2691" s="93">
        <f t="shared" si="131"/>
        <v>29.3</v>
      </c>
      <c r="C2691" s="93">
        <f t="shared" si="132"/>
        <v>1.37</v>
      </c>
      <c r="Q2691" s="64" t="s">
        <v>3487</v>
      </c>
      <c r="R2691" s="34">
        <v>44</v>
      </c>
      <c r="S2691" s="34" t="s">
        <v>763</v>
      </c>
    </row>
    <row r="2692" spans="1:19">
      <c r="A2692" s="34" t="str">
        <f t="shared" si="130"/>
        <v>Banana Split- W25</v>
      </c>
      <c r="B2692" s="93">
        <f t="shared" si="131"/>
        <v>29.32</v>
      </c>
      <c r="C2692" s="93">
        <f t="shared" si="132"/>
        <v>0</v>
      </c>
      <c r="Q2692" s="36" t="s">
        <v>3949</v>
      </c>
      <c r="R2692" s="65">
        <v>44.69</v>
      </c>
      <c r="S2692" s="65">
        <v>0.7</v>
      </c>
    </row>
    <row r="2693" spans="1:19">
      <c r="A2693" s="34" t="str">
        <f t="shared" si="130"/>
        <v>Do Si Dos- W32</v>
      </c>
      <c r="B2693" s="93">
        <f t="shared" si="131"/>
        <v>29.33</v>
      </c>
      <c r="C2693" s="93">
        <f t="shared" si="132"/>
        <v>0.39</v>
      </c>
      <c r="Q2693" s="36" t="s">
        <v>4582</v>
      </c>
      <c r="R2693" s="34">
        <v>46.44</v>
      </c>
      <c r="S2693" s="34">
        <v>1.82</v>
      </c>
    </row>
    <row r="2694" spans="1:19">
      <c r="A2694" s="34" t="str">
        <f t="shared" si="130"/>
        <v>OG Chem Pre-roll- W32</v>
      </c>
      <c r="B2694" s="93">
        <f t="shared" si="131"/>
        <v>29.4</v>
      </c>
      <c r="C2694" s="93" t="str">
        <f t="shared" si="132"/>
        <v>NO INFO</v>
      </c>
      <c r="Q2694" s="34" t="s">
        <v>3047</v>
      </c>
      <c r="R2694" s="34">
        <v>46.6</v>
      </c>
      <c r="S2694" s="34" t="s">
        <v>763</v>
      </c>
    </row>
    <row r="2695" spans="1:19">
      <c r="A2695" s="34" t="str">
        <f t="shared" si="130"/>
        <v>The Sauce- W36</v>
      </c>
      <c r="B2695" s="93">
        <f t="shared" si="131"/>
        <v>29.41</v>
      </c>
      <c r="C2695" s="93">
        <f t="shared" si="132"/>
        <v>0.2</v>
      </c>
      <c r="Q2695" s="34" t="s">
        <v>4144</v>
      </c>
      <c r="R2695" s="34">
        <v>46.9</v>
      </c>
      <c r="S2695" s="34" t="s">
        <v>763</v>
      </c>
    </row>
    <row r="2696" spans="1:19">
      <c r="A2696" s="34" t="str">
        <f t="shared" si="130"/>
        <v>Fucking Incredible Preroll- W33</v>
      </c>
      <c r="B2696" s="93">
        <f t="shared" si="131"/>
        <v>29.5</v>
      </c>
      <c r="C2696" s="93" t="str">
        <f t="shared" si="132"/>
        <v>NO INFO</v>
      </c>
      <c r="Q2696" s="36" t="s">
        <v>3937</v>
      </c>
      <c r="R2696" s="36">
        <v>47.27</v>
      </c>
      <c r="S2696" s="36">
        <v>0.12</v>
      </c>
    </row>
    <row r="2697" spans="1:19">
      <c r="A2697" s="34" t="str">
        <f t="shared" si="130"/>
        <v>Pot Factory Acapulco Gold B-Buds- W9b</v>
      </c>
      <c r="B2697" s="93">
        <f t="shared" si="131"/>
        <v>29.7</v>
      </c>
      <c r="C2697" s="93">
        <f t="shared" si="132"/>
        <v>0.3</v>
      </c>
      <c r="Q2697" s="64" t="s">
        <v>3488</v>
      </c>
      <c r="R2697" s="34">
        <v>48</v>
      </c>
      <c r="S2697" s="34" t="s">
        <v>763</v>
      </c>
    </row>
    <row r="2698" spans="1:19">
      <c r="A2698" s="34" t="str">
        <f t="shared" si="130"/>
        <v>Treedom- Dutch Hawaiian - W9a</v>
      </c>
      <c r="B2698" s="93">
        <f t="shared" si="131"/>
        <v>29.7</v>
      </c>
      <c r="C2698" s="93" t="str">
        <f t="shared" si="132"/>
        <v>NO INFO</v>
      </c>
      <c r="Q2698" s="36" t="s">
        <v>3972</v>
      </c>
      <c r="R2698" s="65">
        <v>48.28</v>
      </c>
      <c r="S2698" s="65">
        <v>0</v>
      </c>
    </row>
    <row r="2699" spans="1:19">
      <c r="A2699" s="34" t="str">
        <f t="shared" si="130"/>
        <v>Sizzurp Blunt- W36</v>
      </c>
      <c r="B2699" s="93">
        <f t="shared" si="131"/>
        <v>29.8</v>
      </c>
      <c r="C2699" s="93">
        <f t="shared" si="132"/>
        <v>0</v>
      </c>
      <c r="Q2699" s="36" t="s">
        <v>4527</v>
      </c>
      <c r="R2699" s="36">
        <v>48.57</v>
      </c>
      <c r="S2699" s="36">
        <v>0.45</v>
      </c>
    </row>
    <row r="2700" spans="1:19">
      <c r="A2700" s="34" t="str">
        <f t="shared" si="130"/>
        <v>Chemdawg by Boggy Boon- W18</v>
      </c>
      <c r="B2700" s="93">
        <f t="shared" si="131"/>
        <v>29.8</v>
      </c>
      <c r="C2700" s="93">
        <f t="shared" si="132"/>
        <v>0.4</v>
      </c>
      <c r="Q2700" s="34" t="s">
        <v>2509</v>
      </c>
      <c r="R2700" s="34">
        <v>50</v>
      </c>
      <c r="S2700" s="34" t="s">
        <v>763</v>
      </c>
    </row>
    <row r="2701" spans="1:19">
      <c r="A2701" s="34" t="str">
        <f t="shared" si="130"/>
        <v>White Fire- Phat Panda (Pre-roll)- W20a</v>
      </c>
      <c r="B2701" s="93">
        <f t="shared" si="131"/>
        <v>29.8</v>
      </c>
      <c r="C2701" s="93">
        <f t="shared" si="132"/>
        <v>0</v>
      </c>
      <c r="Q2701" s="34" t="s">
        <v>3270</v>
      </c>
      <c r="R2701" s="34">
        <v>50</v>
      </c>
      <c r="S2701" s="34" t="s">
        <v>795</v>
      </c>
    </row>
    <row r="2702" spans="1:19">
      <c r="A2702" s="34" t="str">
        <f t="shared" si="130"/>
        <v>CC- Chem Dawg Preroll- W28</v>
      </c>
      <c r="B2702" s="93">
        <f t="shared" si="131"/>
        <v>29.8</v>
      </c>
      <c r="C2702" s="93">
        <f t="shared" si="132"/>
        <v>0</v>
      </c>
      <c r="Q2702" s="34" t="s">
        <v>3063</v>
      </c>
      <c r="R2702" s="34">
        <v>50.1</v>
      </c>
      <c r="S2702" s="34" t="s">
        <v>763</v>
      </c>
    </row>
    <row r="2703" spans="1:19">
      <c r="A2703" s="34" t="str">
        <f t="shared" si="130"/>
        <v>Chemdawg- W35</v>
      </c>
      <c r="B2703" s="93">
        <f t="shared" si="131"/>
        <v>29.82</v>
      </c>
      <c r="C2703" s="93">
        <f t="shared" si="132"/>
        <v>0</v>
      </c>
      <c r="Q2703" s="36" t="s">
        <v>3958</v>
      </c>
      <c r="R2703" s="65">
        <v>50.38</v>
      </c>
      <c r="S2703" s="65">
        <v>0</v>
      </c>
    </row>
    <row r="2704" spans="1:19">
      <c r="A2704" s="34" t="str">
        <f t="shared" si="130"/>
        <v>Bubblegum (pre-roll)- W37</v>
      </c>
      <c r="B2704" s="93">
        <f t="shared" si="131"/>
        <v>29.9</v>
      </c>
      <c r="C2704" s="93" t="str">
        <f t="shared" si="132"/>
        <v>NO INFO</v>
      </c>
      <c r="Q2704" s="34" t="s">
        <v>3166</v>
      </c>
      <c r="R2704" s="34">
        <v>51.4</v>
      </c>
      <c r="S2704" s="34" t="s">
        <v>763</v>
      </c>
    </row>
    <row r="2705" spans="1:19">
      <c r="A2705" s="34" t="str">
        <f t="shared" si="130"/>
        <v>OG Infused Pre Roll Cannaman Farms- W16a</v>
      </c>
      <c r="B2705" s="93">
        <f t="shared" si="131"/>
        <v>29.9</v>
      </c>
      <c r="C2705" s="93">
        <f t="shared" si="132"/>
        <v>0.39</v>
      </c>
      <c r="Q2705" s="34" t="s">
        <v>3046</v>
      </c>
      <c r="R2705" s="34">
        <v>51.7</v>
      </c>
      <c r="S2705" s="34" t="s">
        <v>763</v>
      </c>
    </row>
    <row r="2706" spans="1:19">
      <c r="A2706" s="34" t="str">
        <f t="shared" si="130"/>
        <v>Phat- Double Dream Preroll- W28</v>
      </c>
      <c r="B2706" s="93">
        <f t="shared" si="131"/>
        <v>29.9</v>
      </c>
      <c r="C2706" s="93" t="str">
        <f t="shared" si="132"/>
        <v>NO INFO</v>
      </c>
      <c r="Q2706" s="34" t="s">
        <v>3029</v>
      </c>
      <c r="R2706" s="34">
        <v>55.9</v>
      </c>
      <c r="S2706" s="34" t="s">
        <v>763</v>
      </c>
    </row>
    <row r="2707" spans="1:19">
      <c r="A2707" s="34" t="str">
        <f t="shared" si="130"/>
        <v>Gorilla Glue 5- W36</v>
      </c>
      <c r="B2707" s="93">
        <f t="shared" si="131"/>
        <v>30</v>
      </c>
      <c r="C2707" s="93" t="str">
        <f t="shared" si="132"/>
        <v>NO INFO</v>
      </c>
      <c r="Q2707" s="36" t="s">
        <v>3946</v>
      </c>
      <c r="R2707" s="65">
        <v>61.02</v>
      </c>
      <c r="S2707" s="65">
        <v>1.1599999999999999</v>
      </c>
    </row>
    <row r="2708" spans="1:19">
      <c r="A2708" s="34" t="str">
        <f t="shared" si="130"/>
        <v>Monkey Adhesive</v>
      </c>
      <c r="B2708" s="93">
        <f t="shared" si="131"/>
        <v>30</v>
      </c>
      <c r="C2708" s="93" t="str">
        <f t="shared" si="132"/>
        <v>No INFO</v>
      </c>
      <c r="Q2708" s="36" t="s">
        <v>3993</v>
      </c>
      <c r="R2708" s="65">
        <v>64.27</v>
      </c>
      <c r="S2708" s="65">
        <v>0.85</v>
      </c>
    </row>
    <row r="2709" spans="1:19">
      <c r="A2709" s="34" t="str">
        <f t="shared" si="130"/>
        <v>OG Chem Preroll- W4b</v>
      </c>
      <c r="B2709" s="93">
        <f t="shared" si="131"/>
        <v>30</v>
      </c>
      <c r="C2709" s="93">
        <f t="shared" si="132"/>
        <v>1.3</v>
      </c>
    </row>
    <row r="2710" spans="1:19">
      <c r="A2710" s="34" t="str">
        <f t="shared" si="130"/>
        <v>Bubblegum Moonrocks- W32</v>
      </c>
      <c r="B2710" s="93">
        <f t="shared" si="131"/>
        <v>30</v>
      </c>
      <c r="C2710" s="93">
        <f t="shared" si="132"/>
        <v>1.3</v>
      </c>
    </row>
    <row r="2711" spans="1:19">
      <c r="A2711" s="34" t="str">
        <f t="shared" si="130"/>
        <v>Bubblegum Moonrock Infused Preroll- W32</v>
      </c>
      <c r="B2711" s="93">
        <f t="shared" si="131"/>
        <v>30</v>
      </c>
      <c r="C2711" s="93" t="str">
        <f t="shared" si="132"/>
        <v>NO INFO</v>
      </c>
    </row>
    <row r="2712" spans="1:19">
      <c r="A2712" s="34" t="str">
        <f t="shared" si="130"/>
        <v>Vanila Joint (infused preroll)- W36</v>
      </c>
      <c r="B2712" s="93">
        <f t="shared" si="131"/>
        <v>30.1</v>
      </c>
      <c r="C2712" s="93">
        <f t="shared" si="132"/>
        <v>12.6</v>
      </c>
      <c r="Q2712" s="10"/>
      <c r="R2712" s="10"/>
      <c r="S2712" s="10"/>
    </row>
    <row r="2713" spans="1:19">
      <c r="A2713" s="34" t="str">
        <f t="shared" si="130"/>
        <v>Trinity Lite CBD Indica Joint 0.75g EH- W16a</v>
      </c>
      <c r="B2713" s="93">
        <f t="shared" si="131"/>
        <v>30.1</v>
      </c>
      <c r="C2713" s="93">
        <f t="shared" si="132"/>
        <v>0.8</v>
      </c>
      <c r="Q2713" s="10"/>
      <c r="R2713" s="10"/>
      <c r="S2713" s="10"/>
    </row>
    <row r="2714" spans="1:19">
      <c r="A2714" s="34" t="str">
        <f t="shared" si="130"/>
        <v>OG Chem- Phat Panda- W20a</v>
      </c>
      <c r="B2714" s="93">
        <f t="shared" si="131"/>
        <v>30.15</v>
      </c>
      <c r="C2714" s="93">
        <f t="shared" si="132"/>
        <v>0.03</v>
      </c>
      <c r="Q2714" s="10"/>
      <c r="R2714" s="10"/>
      <c r="S2714" s="10"/>
    </row>
    <row r="2715" spans="1:19">
      <c r="A2715" s="34" t="str">
        <f t="shared" si="130"/>
        <v>Strawberry (pre-roll)- W37</v>
      </c>
      <c r="B2715" s="93">
        <f t="shared" si="131"/>
        <v>30.15</v>
      </c>
      <c r="C2715" s="93">
        <f t="shared" si="132"/>
        <v>0.03</v>
      </c>
      <c r="Q2715" s="10"/>
      <c r="R2715" s="10"/>
      <c r="S2715" s="10"/>
    </row>
    <row r="2716" spans="1:19">
      <c r="A2716" s="34" t="str">
        <f t="shared" si="130"/>
        <v>Watermelon (pre-roll)- W37</v>
      </c>
      <c r="B2716" s="93">
        <f t="shared" si="131"/>
        <v>30.17</v>
      </c>
      <c r="C2716" s="93">
        <f t="shared" si="132"/>
        <v>0</v>
      </c>
      <c r="Q2716" s="10"/>
      <c r="R2716" s="10"/>
      <c r="S2716" s="10"/>
    </row>
    <row r="2717" spans="1:19">
      <c r="A2717" s="34" t="str">
        <f t="shared" si="130"/>
        <v>Pineapple Express Pre-roll- W32</v>
      </c>
      <c r="B2717" s="93">
        <f t="shared" si="131"/>
        <v>30.18</v>
      </c>
      <c r="C2717" s="93" t="str">
        <f t="shared" si="132"/>
        <v>NO INFO</v>
      </c>
      <c r="Q2717" s="10"/>
      <c r="R2717" s="10"/>
      <c r="S2717" s="10"/>
    </row>
    <row r="2718" spans="1:19">
      <c r="A2718" s="34" t="str">
        <f t="shared" si="130"/>
        <v>Chemdawg- W25</v>
      </c>
      <c r="B2718" s="93">
        <f t="shared" si="131"/>
        <v>30.3</v>
      </c>
      <c r="C2718" s="93" t="str">
        <f t="shared" si="132"/>
        <v>No INFO</v>
      </c>
      <c r="Q2718" s="10"/>
      <c r="R2718" s="10"/>
      <c r="S2718" s="10"/>
    </row>
    <row r="2719" spans="1:19">
      <c r="A2719" s="34" t="str">
        <f t="shared" si="130"/>
        <v>Cheesequake- W36</v>
      </c>
      <c r="B2719" s="93">
        <f t="shared" si="131"/>
        <v>30.32</v>
      </c>
      <c r="C2719" s="93">
        <f t="shared" si="132"/>
        <v>0</v>
      </c>
      <c r="Q2719" s="10"/>
      <c r="R2719" s="10"/>
      <c r="S2719" s="10"/>
    </row>
    <row r="2720" spans="1:19">
      <c r="A2720" s="34" t="str">
        <f t="shared" si="130"/>
        <v>Animal Cookies- W33</v>
      </c>
      <c r="B2720" s="93">
        <f t="shared" si="131"/>
        <v>30.38</v>
      </c>
      <c r="C2720" s="93" t="str">
        <f t="shared" si="132"/>
        <v>NO INFO</v>
      </c>
      <c r="Q2720" s="10"/>
      <c r="R2720" s="10"/>
      <c r="S2720" s="10"/>
    </row>
    <row r="2721" spans="1:19">
      <c r="A2721" s="34" t="str">
        <f t="shared" si="130"/>
        <v>Pink Panties- W1</v>
      </c>
      <c r="B2721" s="93">
        <f t="shared" si="131"/>
        <v>30.4</v>
      </c>
      <c r="C2721" s="93" t="str">
        <f t="shared" si="132"/>
        <v>NO INFO</v>
      </c>
      <c r="Q2721" s="10"/>
      <c r="R2721" s="10"/>
      <c r="S2721" s="10"/>
    </row>
    <row r="2722" spans="1:19">
      <c r="A2722" s="34" t="str">
        <f t="shared" si="130"/>
        <v>Dutch Treat From Phat Panda- W22a</v>
      </c>
      <c r="B2722" s="93">
        <f t="shared" si="131"/>
        <v>30.41</v>
      </c>
      <c r="C2722" s="93">
        <f t="shared" si="132"/>
        <v>0</v>
      </c>
      <c r="Q2722" s="10"/>
      <c r="R2722" s="10"/>
      <c r="S2722" s="10"/>
    </row>
    <row r="2723" spans="1:19">
      <c r="A2723" s="34" t="str">
        <f t="shared" si="130"/>
        <v>OG Kush Infused Joint- W39</v>
      </c>
      <c r="B2723" s="93">
        <f t="shared" si="131"/>
        <v>30.6</v>
      </c>
      <c r="C2723" s="93" t="str">
        <f t="shared" si="132"/>
        <v>NO INFO</v>
      </c>
      <c r="Q2723" s="10"/>
      <c r="R2723" s="10"/>
      <c r="S2723" s="10"/>
    </row>
    <row r="2724" spans="1:19">
      <c r="A2724" s="34" t="str">
        <f t="shared" si="130"/>
        <v>Juice Joints (Pre Roll)- W23</v>
      </c>
      <c r="B2724" s="93">
        <f t="shared" si="131"/>
        <v>30.61</v>
      </c>
      <c r="C2724" s="93">
        <f t="shared" si="132"/>
        <v>7.0000000000000007E-2</v>
      </c>
      <c r="Q2724" s="10"/>
      <c r="R2724" s="10"/>
      <c r="S2724" s="10"/>
    </row>
    <row r="2725" spans="1:19">
      <c r="A2725" s="34" t="str">
        <f t="shared" si="130"/>
        <v>Peach Glue Gun Rosin Infused Blunt (Preroll)-W32</v>
      </c>
      <c r="B2725" s="93">
        <f t="shared" si="131"/>
        <v>30.67</v>
      </c>
      <c r="C2725" s="93">
        <f t="shared" si="132"/>
        <v>0</v>
      </c>
      <c r="Q2725" s="10"/>
      <c r="R2725" s="10"/>
      <c r="S2725" s="10"/>
    </row>
    <row r="2726" spans="1:19">
      <c r="A2726" s="34" t="str">
        <f t="shared" si="130"/>
        <v>Pineapple (pre-roll)- W37</v>
      </c>
      <c r="B2726" s="93">
        <f t="shared" si="131"/>
        <v>30.67</v>
      </c>
      <c r="C2726" s="93">
        <f t="shared" si="132"/>
        <v>0</v>
      </c>
      <c r="Q2726" s="10"/>
      <c r="R2726" s="10"/>
      <c r="S2726" s="10"/>
    </row>
    <row r="2727" spans="1:19">
      <c r="A2727" s="34" t="str">
        <f t="shared" si="130"/>
        <v>Tangerine (pre-roll)- W37</v>
      </c>
      <c r="B2727" s="93">
        <f t="shared" si="131"/>
        <v>30.7</v>
      </c>
      <c r="C2727" s="93" t="str">
        <f t="shared" si="132"/>
        <v>NO INFO</v>
      </c>
      <c r="Q2727" s="10"/>
      <c r="R2727" s="10"/>
      <c r="S2727" s="10"/>
    </row>
    <row r="2728" spans="1:19">
      <c r="A2728" s="34" t="str">
        <f t="shared" si="130"/>
        <v>Wifi V1 #10 Pre Roll Infused Trinity Lite - W16a</v>
      </c>
      <c r="B2728" s="93">
        <f t="shared" si="131"/>
        <v>30.8</v>
      </c>
      <c r="C2728" s="93" t="str">
        <f t="shared" si="132"/>
        <v>NO INFO</v>
      </c>
      <c r="Q2728" s="10"/>
      <c r="R2728" s="10"/>
      <c r="S2728" s="10"/>
    </row>
    <row r="2729" spans="1:19">
      <c r="A2729" s="34" t="str">
        <f t="shared" si="130"/>
        <v>Original Glue- W36</v>
      </c>
      <c r="B2729" s="93">
        <f t="shared" si="131"/>
        <v>30.87</v>
      </c>
      <c r="C2729" s="93">
        <f t="shared" si="132"/>
        <v>0</v>
      </c>
      <c r="Q2729" s="10"/>
      <c r="R2729" s="10"/>
      <c r="S2729" s="10"/>
    </row>
    <row r="2730" spans="1:19">
      <c r="A2730" s="34" t="str">
        <f t="shared" si="130"/>
        <v>Gorilla Glue #4- W32</v>
      </c>
      <c r="B2730" s="93">
        <f t="shared" si="131"/>
        <v>30.9</v>
      </c>
      <c r="C2730" s="93" t="str">
        <f t="shared" si="132"/>
        <v>NO INFO</v>
      </c>
      <c r="Q2730" s="10"/>
      <c r="R2730" s="10"/>
      <c r="S2730" s="10"/>
    </row>
    <row r="2731" spans="1:19">
      <c r="A2731" s="34" t="str">
        <f t="shared" si="130"/>
        <v>Thor- W36</v>
      </c>
      <c r="B2731" s="93">
        <f t="shared" si="131"/>
        <v>31</v>
      </c>
      <c r="C2731" s="93" t="str">
        <f t="shared" si="132"/>
        <v>NO INFO</v>
      </c>
      <c r="Q2731" s="10"/>
      <c r="R2731" s="10"/>
      <c r="S2731" s="10"/>
    </row>
    <row r="2732" spans="1:19">
      <c r="A2732" s="34" t="str">
        <f t="shared" si="130"/>
        <v>San Fernando Valley OG by Doghouse- W8</v>
      </c>
      <c r="B2732" s="93">
        <f t="shared" si="131"/>
        <v>31</v>
      </c>
      <c r="C2732" s="93" t="str">
        <f t="shared" si="132"/>
        <v>NO INFO</v>
      </c>
      <c r="Q2732" s="10"/>
      <c r="R2732" s="10"/>
      <c r="S2732" s="10"/>
    </row>
    <row r="2733" spans="1:19">
      <c r="A2733" s="34" t="str">
        <f t="shared" si="130"/>
        <v>Star Killer by Doghouse- W8</v>
      </c>
      <c r="B2733" s="93">
        <f t="shared" si="131"/>
        <v>31</v>
      </c>
      <c r="C2733" s="93">
        <f t="shared" si="132"/>
        <v>0.2</v>
      </c>
      <c r="Q2733" s="10"/>
      <c r="R2733" s="10"/>
      <c r="S2733" s="10"/>
    </row>
    <row r="2734" spans="1:19">
      <c r="A2734" s="34" t="str">
        <f t="shared" si="130"/>
        <v>Trinity Lite Alion Hybrid Joint 0.75g EH- W16a</v>
      </c>
      <c r="B2734" s="93">
        <f t="shared" si="131"/>
        <v>31.21</v>
      </c>
      <c r="C2734" s="93">
        <f t="shared" si="132"/>
        <v>0.01</v>
      </c>
      <c r="Q2734" s="10"/>
      <c r="R2734" s="10"/>
      <c r="S2734" s="10"/>
    </row>
    <row r="2735" spans="1:19">
      <c r="A2735" s="34" t="str">
        <f t="shared" si="130"/>
        <v>Green Apple (pre-roll)- W37</v>
      </c>
      <c r="B2735" s="93">
        <f t="shared" si="131"/>
        <v>31.27</v>
      </c>
      <c r="C2735" s="93">
        <f t="shared" si="132"/>
        <v>0.03</v>
      </c>
      <c r="Q2735" s="10"/>
      <c r="R2735" s="10"/>
      <c r="S2735" s="10"/>
    </row>
    <row r="2736" spans="1:19">
      <c r="A2736" s="34" t="str">
        <f t="shared" si="130"/>
        <v>Fucking Incredible- W33</v>
      </c>
      <c r="B2736" s="93">
        <f t="shared" si="131"/>
        <v>31.3</v>
      </c>
      <c r="C2736" s="93">
        <f t="shared" si="132"/>
        <v>0.4</v>
      </c>
      <c r="Q2736" s="10"/>
      <c r="R2736" s="10"/>
      <c r="S2736" s="10"/>
    </row>
    <row r="2737" spans="1:19">
      <c r="A2737" s="34" t="str">
        <f t="shared" si="130"/>
        <v>Tranquil Forest- BTY- W9a</v>
      </c>
      <c r="B2737" s="93">
        <f t="shared" si="131"/>
        <v>31.3</v>
      </c>
      <c r="C2737" s="93">
        <f t="shared" si="132"/>
        <v>0.4</v>
      </c>
      <c r="Q2737" s="10"/>
      <c r="R2737" s="10"/>
      <c r="S2737" s="10"/>
    </row>
    <row r="2738" spans="1:19">
      <c r="A2738" s="34" t="str">
        <f t="shared" si="130"/>
        <v>Tranquil Forest- BTY Jar- W9a</v>
      </c>
      <c r="B2738" s="93">
        <f t="shared" si="131"/>
        <v>31.3</v>
      </c>
      <c r="C2738" s="93" t="str">
        <f t="shared" si="132"/>
        <v>NO INFO</v>
      </c>
      <c r="Q2738" s="10"/>
      <c r="R2738" s="10"/>
      <c r="S2738" s="10"/>
    </row>
    <row r="2739" spans="1:19">
      <c r="A2739" s="34" t="str">
        <f t="shared" si="130"/>
        <v>MotorBreath #15- W36</v>
      </c>
      <c r="B2739" s="93">
        <f t="shared" si="131"/>
        <v>31.5</v>
      </c>
      <c r="C2739" s="93" t="str">
        <f t="shared" si="132"/>
        <v>NO INFO</v>
      </c>
      <c r="Q2739" s="10"/>
      <c r="R2739" s="10"/>
      <c r="S2739" s="10"/>
    </row>
    <row r="2740" spans="1:19">
      <c r="A2740" s="34" t="str">
        <f t="shared" si="130"/>
        <v>Mango- W36</v>
      </c>
      <c r="B2740" s="93">
        <f t="shared" si="131"/>
        <v>31.8</v>
      </c>
      <c r="C2740" s="93" t="str">
        <f t="shared" si="132"/>
        <v>NO INFO</v>
      </c>
      <c r="Q2740" s="10"/>
      <c r="R2740" s="10"/>
      <c r="S2740" s="10"/>
    </row>
    <row r="2741" spans="1:19">
      <c r="A2741" s="34" t="str">
        <f t="shared" si="130"/>
        <v>Mister Twister Green Apple (Hybrid Preroll)- W9b</v>
      </c>
      <c r="B2741" s="93">
        <f t="shared" si="131"/>
        <v>31.8</v>
      </c>
      <c r="C2741" s="93" t="str">
        <f t="shared" si="132"/>
        <v>NO INFO</v>
      </c>
      <c r="Q2741" s="10"/>
      <c r="R2741" s="10"/>
      <c r="S2741" s="10"/>
    </row>
    <row r="2742" spans="1:19">
      <c r="A2742" s="34" t="str">
        <f t="shared" si="130"/>
        <v>Mister Twister Blueberry (Sativa Preroll)- W9b</v>
      </c>
      <c r="B2742" s="93">
        <f t="shared" si="131"/>
        <v>31.8</v>
      </c>
      <c r="C2742" s="93" t="str">
        <f t="shared" si="132"/>
        <v>NO INFO</v>
      </c>
      <c r="Q2742" s="10"/>
      <c r="R2742" s="10"/>
      <c r="S2742" s="10"/>
    </row>
    <row r="2743" spans="1:19">
      <c r="A2743" s="34" t="str">
        <f t="shared" si="130"/>
        <v>Mister Twister Cotton Candy (Sativa Preroll)- W9b</v>
      </c>
      <c r="B2743" s="93">
        <f t="shared" si="131"/>
        <v>31.8</v>
      </c>
      <c r="C2743" s="93" t="str">
        <f t="shared" si="132"/>
        <v>NO INFO</v>
      </c>
      <c r="Q2743" s="10"/>
      <c r="R2743" s="10"/>
      <c r="S2743" s="10"/>
    </row>
    <row r="2744" spans="1:19">
      <c r="A2744" s="34" t="str">
        <f t="shared" si="130"/>
        <v>Mister Twister Strawberry (Sativa Preroll)- W9b</v>
      </c>
      <c r="B2744" s="93">
        <f t="shared" si="131"/>
        <v>31.8</v>
      </c>
      <c r="C2744" s="93" t="str">
        <f t="shared" si="132"/>
        <v>NO INFO</v>
      </c>
      <c r="Q2744" s="10"/>
      <c r="R2744" s="10"/>
      <c r="S2744" s="10"/>
    </row>
    <row r="2745" spans="1:19">
      <c r="A2745" s="34" t="str">
        <f t="shared" si="130"/>
        <v>Mister Twister Watermelon (Sativa Preroll)- W9b</v>
      </c>
      <c r="B2745" s="93">
        <f t="shared" si="131"/>
        <v>32</v>
      </c>
      <c r="C2745" s="93" t="str">
        <f t="shared" si="132"/>
        <v>NO INFO</v>
      </c>
      <c r="Q2745" s="10"/>
      <c r="R2745" s="10"/>
      <c r="S2745" s="10"/>
    </row>
    <row r="2746" spans="1:19">
      <c r="A2746" s="34" t="str">
        <f t="shared" si="130"/>
        <v>Dutch Treat- W6</v>
      </c>
      <c r="B2746" s="93">
        <f t="shared" si="131"/>
        <v>32</v>
      </c>
      <c r="C2746" s="93" t="str">
        <f t="shared" si="132"/>
        <v>NO INFO</v>
      </c>
      <c r="Q2746" s="10"/>
      <c r="R2746" s="10"/>
      <c r="S2746" s="10"/>
    </row>
    <row r="2747" spans="1:19">
      <c r="A2747" s="34" t="str">
        <f t="shared" si="130"/>
        <v>Tangieland #5 by Doghouse- W8</v>
      </c>
      <c r="B2747" s="93">
        <f t="shared" si="131"/>
        <v>32</v>
      </c>
      <c r="C2747" s="93">
        <f t="shared" si="132"/>
        <v>1.2</v>
      </c>
      <c r="Q2747" s="10"/>
      <c r="R2747" s="10"/>
      <c r="S2747" s="10"/>
    </row>
    <row r="2748" spans="1:19">
      <c r="A2748" s="34" t="str">
        <f t="shared" si="130"/>
        <v>Trinity Lite Skywalker Indica Joint 0.75g EH- W16a</v>
      </c>
      <c r="B2748" s="93">
        <f t="shared" si="131"/>
        <v>32</v>
      </c>
      <c r="C2748" s="93" t="str">
        <f t="shared" si="132"/>
        <v>No INFO</v>
      </c>
      <c r="Q2748" s="10"/>
      <c r="R2748" s="10"/>
      <c r="S2748" s="10"/>
    </row>
    <row r="2749" spans="1:19">
      <c r="A2749" s="34" t="str">
        <f t="shared" si="130"/>
        <v>Tangie Land #5-W25</v>
      </c>
      <c r="B2749" s="93">
        <f t="shared" si="131"/>
        <v>32</v>
      </c>
      <c r="C2749" s="93">
        <f t="shared" si="132"/>
        <v>0</v>
      </c>
      <c r="Q2749" s="10"/>
      <c r="R2749" s="10"/>
      <c r="S2749" s="10"/>
    </row>
    <row r="2750" spans="1:19">
      <c r="A2750" s="34" t="str">
        <f t="shared" si="130"/>
        <v>Bigfoot Oil and Kief Infued Preroll- W35</v>
      </c>
      <c r="B2750" s="93">
        <f t="shared" si="131"/>
        <v>32.200000000000003</v>
      </c>
      <c r="C2750" s="93" t="str">
        <f t="shared" si="132"/>
        <v>NO INFO</v>
      </c>
      <c r="Q2750" s="10"/>
      <c r="R2750" s="10"/>
      <c r="S2750" s="10"/>
    </row>
    <row r="2751" spans="1:19">
      <c r="A2751" s="34" t="str">
        <f t="shared" si="130"/>
        <v>Rasta Roll Joint (infused preroll)- W36</v>
      </c>
      <c r="B2751" s="93">
        <f t="shared" si="131"/>
        <v>32.299999999999997</v>
      </c>
      <c r="C2751" s="93">
        <f t="shared" si="132"/>
        <v>0.5</v>
      </c>
      <c r="Q2751" s="10"/>
      <c r="R2751" s="10"/>
      <c r="S2751" s="10"/>
    </row>
    <row r="2752" spans="1:19">
      <c r="A2752" s="34" t="str">
        <f t="shared" si="130"/>
        <v>MK Ultra- Virginia Company (Pre-roll)- W20a</v>
      </c>
      <c r="B2752" s="93">
        <f t="shared" si="131"/>
        <v>32.4</v>
      </c>
      <c r="C2752" s="93">
        <f t="shared" si="132"/>
        <v>0.2</v>
      </c>
      <c r="Q2752" s="10"/>
      <c r="R2752" s="10"/>
      <c r="S2752" s="10"/>
    </row>
    <row r="2753" spans="1:19">
      <c r="A2753" s="34" t="str">
        <f t="shared" ref="A2753:A2816" si="133">Q2626</f>
        <v>Machine Gun Cherry 1g Prohibition- W16a</v>
      </c>
      <c r="B2753" s="93">
        <f t="shared" ref="B2753:B2816" si="134">R2627</f>
        <v>32.4</v>
      </c>
      <c r="C2753" s="93">
        <f t="shared" ref="C2753:C2816" si="135">S2627</f>
        <v>0.2</v>
      </c>
      <c r="Q2753" s="10"/>
      <c r="R2753" s="10"/>
      <c r="S2753" s="10"/>
    </row>
    <row r="2754" spans="1:19">
      <c r="A2754" s="34" t="str">
        <f t="shared" si="133"/>
        <v>Orange Machine Gun 1g Prohibition- W16a</v>
      </c>
      <c r="B2754" s="93">
        <f t="shared" si="134"/>
        <v>32.64</v>
      </c>
      <c r="C2754" s="93">
        <f t="shared" si="135"/>
        <v>0.45</v>
      </c>
      <c r="Q2754" s="10"/>
      <c r="R2754" s="10"/>
      <c r="S2754" s="10"/>
    </row>
    <row r="2755" spans="1:19">
      <c r="A2755" s="34" t="str">
        <f t="shared" si="133"/>
        <v>Chocolate Trip Caviar- W32</v>
      </c>
      <c r="B2755" s="93">
        <f t="shared" si="134"/>
        <v>33</v>
      </c>
      <c r="C2755" s="93" t="str">
        <f t="shared" si="135"/>
        <v>No INFO</v>
      </c>
      <c r="Q2755" s="10"/>
      <c r="R2755" s="10"/>
      <c r="S2755" s="10"/>
    </row>
    <row r="2756" spans="1:19">
      <c r="A2756" s="34" t="str">
        <f t="shared" si="133"/>
        <v>Tommy Gun Pre Roll- W22a</v>
      </c>
      <c r="B2756" s="93">
        <f t="shared" si="134"/>
        <v>33</v>
      </c>
      <c r="C2756" s="93" t="str">
        <f t="shared" si="135"/>
        <v>No INFO</v>
      </c>
      <c r="Q2756" s="10"/>
      <c r="R2756" s="10"/>
      <c r="S2756" s="10"/>
    </row>
    <row r="2757" spans="1:19">
      <c r="A2757" s="34" t="str">
        <f t="shared" si="133"/>
        <v>Sta Killer- W25</v>
      </c>
      <c r="B2757" s="93">
        <f t="shared" si="134"/>
        <v>33</v>
      </c>
      <c r="C2757" s="93">
        <f t="shared" si="135"/>
        <v>0</v>
      </c>
      <c r="Q2757" s="10"/>
      <c r="R2757" s="10"/>
      <c r="S2757" s="10"/>
    </row>
    <row r="2758" spans="1:19">
      <c r="A2758" s="34" t="str">
        <f t="shared" si="133"/>
        <v>Dutch Treat Moon Rocks- W33</v>
      </c>
      <c r="B2758" s="93">
        <f t="shared" si="134"/>
        <v>33.06</v>
      </c>
      <c r="C2758" s="93">
        <f t="shared" si="135"/>
        <v>0.02</v>
      </c>
      <c r="Q2758" s="10"/>
      <c r="R2758" s="10"/>
      <c r="S2758" s="10"/>
    </row>
    <row r="2759" spans="1:19">
      <c r="A2759" s="34" t="str">
        <f t="shared" si="133"/>
        <v>Blueberry (pre-roll)- W37</v>
      </c>
      <c r="B2759" s="93">
        <f t="shared" si="134"/>
        <v>33.299999999999997</v>
      </c>
      <c r="C2759" s="93">
        <f t="shared" si="135"/>
        <v>0.3</v>
      </c>
      <c r="Q2759" s="10"/>
      <c r="R2759" s="10"/>
      <c r="S2759" s="10"/>
    </row>
    <row r="2760" spans="1:19">
      <c r="A2760" s="34" t="str">
        <f t="shared" si="133"/>
        <v>Machine Gun Grape 1g Prohibition- W16a</v>
      </c>
      <c r="B2760" s="93">
        <f t="shared" si="134"/>
        <v>33.6</v>
      </c>
      <c r="C2760" s="93" t="str">
        <f t="shared" si="135"/>
        <v>NO INFO</v>
      </c>
      <c r="Q2760" s="10"/>
      <c r="R2760" s="10"/>
      <c r="S2760" s="10"/>
    </row>
    <row r="2761" spans="1:19">
      <c r="A2761" s="34" t="str">
        <f t="shared" si="133"/>
        <v>Sour Grapes FKO- Seattle Pure Extracts (Pre-roll)- W20a</v>
      </c>
      <c r="B2761" s="93">
        <f t="shared" si="134"/>
        <v>33.6</v>
      </c>
      <c r="C2761" s="93" t="str">
        <f t="shared" si="135"/>
        <v>NO INFO</v>
      </c>
      <c r="Q2761" s="10"/>
      <c r="R2761" s="10"/>
      <c r="S2761" s="10"/>
    </row>
    <row r="2762" spans="1:19">
      <c r="A2762" s="34" t="str">
        <f t="shared" si="133"/>
        <v>Blueberry Joint (infused preroll)- W36</v>
      </c>
      <c r="B2762" s="93">
        <f t="shared" si="134"/>
        <v>33.6</v>
      </c>
      <c r="C2762" s="93" t="str">
        <f t="shared" si="135"/>
        <v>NO INFO</v>
      </c>
      <c r="Q2762" s="10"/>
      <c r="R2762" s="10"/>
      <c r="S2762" s="10"/>
    </row>
    <row r="2763" spans="1:19">
      <c r="A2763" s="34" t="str">
        <f t="shared" si="133"/>
        <v>Cotton Candy Joint (infused preroll)- W36</v>
      </c>
      <c r="B2763" s="93">
        <f t="shared" si="134"/>
        <v>33.6</v>
      </c>
      <c r="C2763" s="93" t="str">
        <f t="shared" si="135"/>
        <v>NO INFO</v>
      </c>
      <c r="Q2763" s="10"/>
      <c r="R2763" s="10"/>
      <c r="S2763" s="10"/>
    </row>
    <row r="2764" spans="1:19">
      <c r="A2764" s="34" t="str">
        <f t="shared" si="133"/>
        <v>Green Apple Joint (infused preroll)- W36</v>
      </c>
      <c r="B2764" s="93">
        <f t="shared" si="134"/>
        <v>33.6</v>
      </c>
      <c r="C2764" s="93" t="str">
        <f t="shared" si="135"/>
        <v>NO INFO</v>
      </c>
      <c r="Q2764" s="10"/>
      <c r="R2764" s="10"/>
      <c r="S2764" s="10"/>
    </row>
    <row r="2765" spans="1:19">
      <c r="A2765" s="34" t="str">
        <f t="shared" si="133"/>
        <v>Watermelon Joint (infued preroll)- W36</v>
      </c>
      <c r="B2765" s="93">
        <f t="shared" si="134"/>
        <v>33.799999999999997</v>
      </c>
      <c r="C2765" s="93">
        <f t="shared" si="135"/>
        <v>13</v>
      </c>
      <c r="Q2765" s="10"/>
      <c r="R2765" s="10"/>
      <c r="S2765" s="10"/>
    </row>
    <row r="2766" spans="1:19">
      <c r="A2766" s="34" t="str">
        <f t="shared" si="133"/>
        <v>Trinity Lite CBD Sativa Joint 0.75g EH- W16a</v>
      </c>
      <c r="B2766" s="93">
        <f t="shared" si="134"/>
        <v>33.799999999999997</v>
      </c>
      <c r="C2766" s="93">
        <f t="shared" si="135"/>
        <v>13</v>
      </c>
      <c r="Q2766" s="10"/>
      <c r="R2766" s="10"/>
      <c r="S2766" s="10"/>
    </row>
    <row r="2767" spans="1:19">
      <c r="A2767" s="34" t="str">
        <f t="shared" si="133"/>
        <v>Trinit Lite Skywalker Indica Joint 0.75g EH- W16a</v>
      </c>
      <c r="B2767" s="93">
        <f t="shared" si="134"/>
        <v>33.9</v>
      </c>
      <c r="C2767" s="93" t="str">
        <f t="shared" si="135"/>
        <v>NO INFO</v>
      </c>
      <c r="Q2767" s="10"/>
      <c r="R2767" s="10"/>
      <c r="S2767" s="10"/>
    </row>
    <row r="2768" spans="1:19">
      <c r="A2768" s="34" t="str">
        <f t="shared" si="133"/>
        <v>BBB (Pre-roll)- W23</v>
      </c>
      <c r="B2768" s="93">
        <f t="shared" si="134"/>
        <v>34</v>
      </c>
      <c r="C2768" s="93" t="str">
        <f t="shared" si="135"/>
        <v>NO INFO</v>
      </c>
      <c r="Q2768" s="10"/>
      <c r="R2768" s="10"/>
      <c r="S2768" s="10"/>
    </row>
    <row r="2769" spans="1:19">
      <c r="A2769" s="34" t="str">
        <f t="shared" si="133"/>
        <v>Super Joint- W22a</v>
      </c>
      <c r="B2769" s="93">
        <f t="shared" si="134"/>
        <v>34.39</v>
      </c>
      <c r="C2769" s="93">
        <f t="shared" si="135"/>
        <v>0.08</v>
      </c>
      <c r="Q2769" s="10"/>
      <c r="R2769" s="10"/>
      <c r="S2769" s="10"/>
    </row>
    <row r="2770" spans="1:19">
      <c r="A2770" s="34" t="str">
        <f t="shared" si="133"/>
        <v>Dutch Treat Joint (pre-roll)- W37</v>
      </c>
      <c r="B2770" s="93">
        <f t="shared" si="134"/>
        <v>34.409999999999997</v>
      </c>
      <c r="C2770" s="93">
        <f t="shared" si="135"/>
        <v>0</v>
      </c>
      <c r="Q2770" s="10"/>
      <c r="R2770" s="10"/>
      <c r="S2770" s="10"/>
    </row>
    <row r="2771" spans="1:19">
      <c r="A2771" s="34" t="str">
        <f t="shared" si="133"/>
        <v>Grape Mister Twister Preroll- W32</v>
      </c>
      <c r="B2771" s="93">
        <f t="shared" si="134"/>
        <v>34.5</v>
      </c>
      <c r="C2771" s="93">
        <f t="shared" si="135"/>
        <v>0.2</v>
      </c>
      <c r="Q2771" s="10"/>
      <c r="R2771" s="10"/>
      <c r="S2771" s="10"/>
    </row>
    <row r="2772" spans="1:19">
      <c r="A2772" s="34" t="str">
        <f t="shared" si="133"/>
        <v>Joint Banana Machine Gun (Preroll)- W34</v>
      </c>
      <c r="B2772" s="93">
        <f t="shared" si="134"/>
        <v>34.5</v>
      </c>
      <c r="C2772" s="93">
        <f t="shared" si="135"/>
        <v>0.2</v>
      </c>
      <c r="Q2772" s="10"/>
      <c r="R2772" s="10"/>
      <c r="S2772" s="10"/>
    </row>
    <row r="2773" spans="1:19">
      <c r="A2773" s="34" t="str">
        <f t="shared" si="133"/>
        <v>Joint Cherry Machine Gun Preroll- W34</v>
      </c>
      <c r="B2773" s="93">
        <f t="shared" si="134"/>
        <v>34.5</v>
      </c>
      <c r="C2773" s="93">
        <f t="shared" si="135"/>
        <v>0.2</v>
      </c>
      <c r="Q2773" s="10"/>
      <c r="R2773" s="10"/>
      <c r="S2773" s="10"/>
    </row>
    <row r="2774" spans="1:19">
      <c r="A2774" s="34" t="str">
        <f t="shared" si="133"/>
        <v>Joint Grape Machine Gun (preroll)- W34</v>
      </c>
      <c r="B2774" s="93">
        <f t="shared" si="134"/>
        <v>34.5</v>
      </c>
      <c r="C2774" s="93">
        <f t="shared" si="135"/>
        <v>0.2</v>
      </c>
      <c r="Q2774" s="10"/>
      <c r="R2774" s="10"/>
      <c r="S2774" s="10"/>
    </row>
    <row r="2775" spans="1:19">
      <c r="A2775" s="34" t="str">
        <f t="shared" si="133"/>
        <v>Joint Orange Machine Gun (Preroll)- W34</v>
      </c>
      <c r="B2775" s="93">
        <f t="shared" si="134"/>
        <v>34.5</v>
      </c>
      <c r="C2775" s="93" t="str">
        <f t="shared" si="135"/>
        <v>No INFO</v>
      </c>
      <c r="Q2775" s="10"/>
      <c r="R2775" s="10"/>
      <c r="S2775" s="10"/>
    </row>
    <row r="2776" spans="1:19">
      <c r="A2776" s="34" t="str">
        <f t="shared" si="133"/>
        <v>Bubblegum Joint (infused preroll)- W36</v>
      </c>
      <c r="B2776" s="93">
        <f t="shared" si="134"/>
        <v>34.5</v>
      </c>
      <c r="C2776" s="93" t="str">
        <f t="shared" si="135"/>
        <v>NO INFO</v>
      </c>
      <c r="Q2776" s="10"/>
      <c r="R2776" s="10"/>
      <c r="S2776" s="10"/>
    </row>
    <row r="2777" spans="1:19">
      <c r="A2777" s="34" t="str">
        <f t="shared" si="133"/>
        <v>Grape Joint (infused preroll)- W36</v>
      </c>
      <c r="B2777" s="93">
        <f t="shared" si="134"/>
        <v>35</v>
      </c>
      <c r="C2777" s="93">
        <f t="shared" si="135"/>
        <v>1</v>
      </c>
      <c r="Q2777" s="10"/>
      <c r="R2777" s="10"/>
      <c r="S2777" s="10"/>
    </row>
    <row r="2778" spans="1:19">
      <c r="A2778" s="34" t="str">
        <f t="shared" si="133"/>
        <v>Dipped: Distilate Infused Pre Rolls From Green Labs- W22a</v>
      </c>
      <c r="B2778" s="93">
        <f t="shared" si="134"/>
        <v>35</v>
      </c>
      <c r="C2778" s="93" t="str">
        <f t="shared" si="135"/>
        <v>NO INFO</v>
      </c>
      <c r="Q2778" s="10"/>
      <c r="R2778" s="10"/>
      <c r="S2778" s="10"/>
    </row>
    <row r="2779" spans="1:19">
      <c r="A2779" s="34" t="str">
        <f t="shared" si="133"/>
        <v>Shangri-ia (Pre-roll)- W23</v>
      </c>
      <c r="B2779" s="93">
        <f t="shared" si="134"/>
        <v>35</v>
      </c>
      <c r="C2779" s="93">
        <f t="shared" si="135"/>
        <v>1.3</v>
      </c>
      <c r="Q2779" s="10"/>
      <c r="R2779" s="10"/>
      <c r="S2779" s="10"/>
    </row>
    <row r="2780" spans="1:19">
      <c r="A2780" s="34" t="str">
        <f t="shared" si="133"/>
        <v>Blueberry Silver Bullet Infused Preroll- W32</v>
      </c>
      <c r="B2780" s="93">
        <f t="shared" si="134"/>
        <v>35.299999999999997</v>
      </c>
      <c r="C2780" s="93">
        <f t="shared" si="135"/>
        <v>0.02</v>
      </c>
      <c r="Q2780" s="10"/>
      <c r="R2780" s="10"/>
      <c r="S2780" s="10"/>
    </row>
    <row r="2781" spans="1:19">
      <c r="A2781" s="34" t="str">
        <f t="shared" si="133"/>
        <v>Cotton Candy (pre-roll)- W37</v>
      </c>
      <c r="B2781" s="93">
        <f t="shared" si="134"/>
        <v>35.299999999999997</v>
      </c>
      <c r="C2781" s="93">
        <f t="shared" si="135"/>
        <v>0.02</v>
      </c>
      <c r="Q2781" s="10"/>
      <c r="R2781" s="10"/>
      <c r="S2781" s="10"/>
    </row>
    <row r="2782" spans="1:19">
      <c r="A2782" s="34" t="str">
        <f t="shared" si="133"/>
        <v>Grape (pre-roll)- W37</v>
      </c>
      <c r="B2782" s="93">
        <f t="shared" si="134"/>
        <v>35.5</v>
      </c>
      <c r="C2782" s="93" t="str">
        <f t="shared" si="135"/>
        <v>NO INFO</v>
      </c>
      <c r="Q2782" s="10"/>
      <c r="R2782" s="10"/>
      <c r="S2782" s="10"/>
    </row>
    <row r="2783" spans="1:19">
      <c r="A2783" s="34" t="str">
        <f t="shared" si="133"/>
        <v>Cannaman Coffee Pre Roll 1g Infused Cannaman Farms- W16a</v>
      </c>
      <c r="B2783" s="93">
        <f t="shared" si="134"/>
        <v>35.5</v>
      </c>
      <c r="C2783" s="93" t="str">
        <f t="shared" si="135"/>
        <v>NO INFO</v>
      </c>
      <c r="Q2783" s="10"/>
      <c r="R2783" s="10"/>
      <c r="S2783" s="10"/>
    </row>
    <row r="2784" spans="1:19">
      <c r="A2784" s="34" t="str">
        <f t="shared" si="133"/>
        <v>UW Infused Pre Roll Cannaman Farms- W16a</v>
      </c>
      <c r="B2784" s="93">
        <f t="shared" si="134"/>
        <v>35.5</v>
      </c>
      <c r="C2784" s="93" t="str">
        <f t="shared" si="135"/>
        <v>NO INFO</v>
      </c>
      <c r="Q2784" s="10"/>
      <c r="R2784" s="10"/>
      <c r="S2784" s="10"/>
    </row>
    <row r="2785" spans="1:19">
      <c r="A2785" s="34" t="str">
        <f t="shared" si="133"/>
        <v>UW Pre Roll Infuse 1g Cannaman Farms- W16a</v>
      </c>
      <c r="B2785" s="93">
        <f t="shared" si="134"/>
        <v>35.9</v>
      </c>
      <c r="C2785" s="93" t="str">
        <f t="shared" si="135"/>
        <v>NO INFO</v>
      </c>
      <c r="Q2785" s="10"/>
      <c r="R2785" s="10"/>
      <c r="S2785" s="10"/>
    </row>
    <row r="2786" spans="1:19">
      <c r="A2786" s="34" t="str">
        <f t="shared" si="133"/>
        <v>Blue Sherbert Pre Roll 1g MFUSED- W16a</v>
      </c>
      <c r="B2786" s="93">
        <f t="shared" si="134"/>
        <v>35.9</v>
      </c>
      <c r="C2786" s="93">
        <f t="shared" si="135"/>
        <v>0</v>
      </c>
      <c r="Q2786" s="10"/>
      <c r="R2786" s="10"/>
      <c r="S2786" s="10"/>
    </row>
    <row r="2787" spans="1:19">
      <c r="A2787" s="34" t="str">
        <f t="shared" si="133"/>
        <v>Sasquatch Preroll- W35</v>
      </c>
      <c r="B2787" s="93">
        <f t="shared" si="134"/>
        <v>36.4</v>
      </c>
      <c r="C2787" s="93" t="str">
        <f t="shared" si="135"/>
        <v>NO INFO</v>
      </c>
      <c r="Q2787" s="10"/>
      <c r="R2787" s="10"/>
      <c r="S2787" s="10"/>
    </row>
    <row r="2788" spans="1:19">
      <c r="A2788" s="34" t="str">
        <f t="shared" si="133"/>
        <v>Mister Twister Bubblegum (Hybrid Preroll)- W9b</v>
      </c>
      <c r="B2788" s="93">
        <f t="shared" si="134"/>
        <v>36.4</v>
      </c>
      <c r="C2788" s="93" t="str">
        <f t="shared" si="135"/>
        <v>NO INFO</v>
      </c>
      <c r="Q2788" s="10"/>
      <c r="R2788" s="10"/>
      <c r="S2788" s="10"/>
    </row>
    <row r="2789" spans="1:19">
      <c r="A2789" s="34" t="str">
        <f t="shared" si="133"/>
        <v>Mister Twister Grape (Hybrid Preroll)- W9b</v>
      </c>
      <c r="B2789" s="93">
        <f t="shared" si="134"/>
        <v>36.4</v>
      </c>
      <c r="C2789" s="93" t="str">
        <f t="shared" si="135"/>
        <v>NO INFO</v>
      </c>
      <c r="Q2789" s="10"/>
      <c r="R2789" s="10"/>
      <c r="S2789" s="10"/>
    </row>
    <row r="2790" spans="1:19">
      <c r="A2790" s="34" t="str">
        <f t="shared" si="133"/>
        <v>Mister Twister Pineapple (Hybrid Preroll)- W9b</v>
      </c>
      <c r="B2790" s="93">
        <f t="shared" si="134"/>
        <v>36.4</v>
      </c>
      <c r="C2790" s="93" t="str">
        <f t="shared" si="135"/>
        <v>No INFO</v>
      </c>
      <c r="Q2790" s="10"/>
      <c r="R2790" s="10"/>
      <c r="S2790" s="10"/>
    </row>
    <row r="2791" spans="1:19">
      <c r="A2791" s="34" t="str">
        <f t="shared" si="133"/>
        <v>Mister Twister Rasta Roll (Hybrid Preroll)- W9b</v>
      </c>
      <c r="B2791" s="93">
        <f t="shared" si="134"/>
        <v>36.4</v>
      </c>
      <c r="C2791" s="93" t="str">
        <f t="shared" si="135"/>
        <v>No INFO</v>
      </c>
      <c r="Q2791" s="10"/>
      <c r="R2791" s="10"/>
      <c r="S2791" s="10"/>
    </row>
    <row r="2792" spans="1:19">
      <c r="A2792" s="34" t="str">
        <f t="shared" si="133"/>
        <v>Mister Twister Tangerine (Hybrid Preroll)- W9b</v>
      </c>
      <c r="B2792" s="93">
        <f t="shared" si="134"/>
        <v>36.46</v>
      </c>
      <c r="C2792" s="93">
        <f t="shared" si="135"/>
        <v>1.01</v>
      </c>
      <c r="Q2792" s="10"/>
      <c r="R2792" s="10"/>
      <c r="S2792" s="10"/>
    </row>
    <row r="2793" spans="1:19">
      <c r="A2793" s="34" t="str">
        <f t="shared" si="133"/>
        <v>Hybrid Blend (pre-roll)- W37</v>
      </c>
      <c r="B2793" s="93">
        <f t="shared" si="134"/>
        <v>36.6</v>
      </c>
      <c r="C2793" s="93" t="str">
        <f t="shared" si="135"/>
        <v>NO INFO</v>
      </c>
      <c r="Q2793" s="10"/>
      <c r="R2793" s="10"/>
      <c r="S2793" s="10"/>
    </row>
    <row r="2794" spans="1:19">
      <c r="A2794" s="34" t="str">
        <f t="shared" si="133"/>
        <v>Blue Dream Flavorless Distillate Infused Pre Roll 1g NWCS- W16a</v>
      </c>
      <c r="B2794" s="93">
        <f t="shared" si="134"/>
        <v>37</v>
      </c>
      <c r="C2794" s="93" t="str">
        <f t="shared" si="135"/>
        <v>NO INFO</v>
      </c>
      <c r="Q2794" s="10"/>
      <c r="R2794" s="10"/>
      <c r="S2794" s="10"/>
    </row>
    <row r="2795" spans="1:19">
      <c r="A2795" s="34" t="str">
        <f t="shared" si="133"/>
        <v>Cher-Willie (Pre-Roll)- W23</v>
      </c>
      <c r="B2795" s="93">
        <f t="shared" si="134"/>
        <v>37</v>
      </c>
      <c r="C2795" s="93" t="str">
        <f t="shared" si="135"/>
        <v>NO INFO</v>
      </c>
      <c r="Q2795" s="10"/>
      <c r="R2795" s="10"/>
      <c r="S2795" s="10"/>
    </row>
    <row r="2796" spans="1:19">
      <c r="A2796" s="34" t="str">
        <f t="shared" si="133"/>
        <v>Machine Guns Preroll- W4b</v>
      </c>
      <c r="B2796" s="93">
        <f t="shared" si="134"/>
        <v>37.299999999999997</v>
      </c>
      <c r="C2796" s="93">
        <f t="shared" si="135"/>
        <v>0.2</v>
      </c>
      <c r="Q2796" s="10"/>
      <c r="R2796" s="10"/>
      <c r="S2796" s="10"/>
    </row>
    <row r="2797" spans="1:19">
      <c r="A2797" s="34" t="str">
        <f t="shared" si="133"/>
        <v>Blue Dream Pineapple Distillate Infused Pre Roll 1g NWCS- W16a</v>
      </c>
      <c r="B2797" s="93">
        <f t="shared" si="134"/>
        <v>37.5</v>
      </c>
      <c r="C2797" s="93" t="str">
        <f t="shared" si="135"/>
        <v>NO INFO</v>
      </c>
      <c r="Q2797" s="10"/>
      <c r="R2797" s="10"/>
      <c r="S2797" s="10"/>
    </row>
    <row r="2798" spans="1:19">
      <c r="A2798" s="34" t="str">
        <f t="shared" si="133"/>
        <v>Hash Plant Flavorless Distillate Infused Pre Roll 1g NWCS- W16a</v>
      </c>
      <c r="B2798" s="93">
        <f t="shared" si="134"/>
        <v>37.9</v>
      </c>
      <c r="C2798" s="93" t="str">
        <f t="shared" si="135"/>
        <v>NO INFO</v>
      </c>
      <c r="Q2798" s="10"/>
      <c r="R2798" s="10"/>
      <c r="S2798" s="10"/>
    </row>
    <row r="2799" spans="1:19">
      <c r="A2799" s="34" t="str">
        <f t="shared" si="133"/>
        <v>Blue Dream Tangerine Distillate Infused Pre Roll 1g NWCS- W16a</v>
      </c>
      <c r="B2799" s="93">
        <f t="shared" si="134"/>
        <v>38</v>
      </c>
      <c r="C2799" s="93" t="str">
        <f t="shared" si="135"/>
        <v>NO INFO</v>
      </c>
      <c r="Q2799" s="10"/>
      <c r="R2799" s="10"/>
      <c r="S2799" s="10"/>
    </row>
    <row r="2800" spans="1:19">
      <c r="A2800" s="34" t="str">
        <f t="shared" si="133"/>
        <v>Hash Plant Flavorless Distillate Infused Pre Roll 1g NWCS- W16a</v>
      </c>
      <c r="B2800" s="93">
        <f t="shared" si="134"/>
        <v>38</v>
      </c>
      <c r="C2800" s="93" t="str">
        <f t="shared" si="135"/>
        <v>NO INFO</v>
      </c>
      <c r="Q2800" s="10"/>
      <c r="R2800" s="10"/>
      <c r="S2800" s="10"/>
    </row>
    <row r="2801" spans="1:19">
      <c r="A2801" s="34" t="str">
        <f t="shared" si="133"/>
        <v>Infused Pre Roll "Firecracker" From Phat Panda- W22a</v>
      </c>
      <c r="B2801" s="93">
        <f t="shared" si="134"/>
        <v>38.299999999999997</v>
      </c>
      <c r="C2801" s="93" t="str">
        <f t="shared" si="135"/>
        <v>No INFO</v>
      </c>
      <c r="Q2801" s="10"/>
      <c r="R2801" s="10"/>
      <c r="S2801" s="10"/>
    </row>
    <row r="2802" spans="1:19">
      <c r="A2802" s="34" t="str">
        <f t="shared" si="133"/>
        <v>Joint Triple Double Sativa (Preroll)- W34</v>
      </c>
      <c r="B2802" s="93">
        <f t="shared" si="134"/>
        <v>38.700000000000003</v>
      </c>
      <c r="C2802" s="93" t="str">
        <f t="shared" si="135"/>
        <v>NO INFO</v>
      </c>
      <c r="Q2802" s="10"/>
      <c r="R2802" s="10"/>
      <c r="S2802" s="10"/>
    </row>
    <row r="2803" spans="1:19">
      <c r="A2803" s="34" t="str">
        <f t="shared" si="133"/>
        <v>Gobbily Goo (Pre-roll)- W23</v>
      </c>
      <c r="B2803" s="93">
        <f t="shared" si="134"/>
        <v>38.700000000000003</v>
      </c>
      <c r="C2803" s="93">
        <f t="shared" si="135"/>
        <v>0.1</v>
      </c>
      <c r="Q2803" s="10"/>
      <c r="R2803" s="10"/>
      <c r="S2803" s="10"/>
    </row>
    <row r="2804" spans="1:19">
      <c r="A2804" s="34" t="str">
        <f t="shared" si="133"/>
        <v>Premium Infused Cone (Preroll)- W35</v>
      </c>
      <c r="B2804" s="93">
        <f t="shared" si="134"/>
        <v>39</v>
      </c>
      <c r="C2804" s="93" t="str">
        <f t="shared" si="135"/>
        <v>NO INFO</v>
      </c>
      <c r="Q2804" s="10"/>
      <c r="R2804" s="10"/>
      <c r="S2804" s="10"/>
    </row>
    <row r="2805" spans="1:19">
      <c r="A2805" s="34" t="str">
        <f t="shared" si="133"/>
        <v>Raw Dog (Pre-roll)- W23</v>
      </c>
      <c r="B2805" s="93">
        <f t="shared" si="134"/>
        <v>39.83</v>
      </c>
      <c r="C2805" s="93">
        <f t="shared" si="135"/>
        <v>0</v>
      </c>
      <c r="Q2805" s="10"/>
      <c r="R2805" s="10"/>
      <c r="S2805" s="10"/>
    </row>
    <row r="2806" spans="1:19">
      <c r="A2806" s="34" t="str">
        <f t="shared" si="133"/>
        <v>Agent Orange Moon Rocks- W33</v>
      </c>
      <c r="B2806" s="93">
        <f t="shared" si="134"/>
        <v>40</v>
      </c>
      <c r="C2806" s="93" t="str">
        <f t="shared" si="135"/>
        <v>NO INFO</v>
      </c>
      <c r="Q2806" s="10"/>
      <c r="R2806" s="10"/>
      <c r="S2806" s="10"/>
    </row>
    <row r="2807" spans="1:19">
      <c r="A2807" s="34" t="str">
        <f t="shared" si="133"/>
        <v>Machine Gun Pre Roll- W22a</v>
      </c>
      <c r="B2807" s="93">
        <f t="shared" si="134"/>
        <v>40.700000000000003</v>
      </c>
      <c r="C2807" s="93" t="str">
        <f t="shared" si="135"/>
        <v>No INFO</v>
      </c>
      <c r="Q2807" s="10"/>
      <c r="R2807" s="10"/>
      <c r="S2807" s="10"/>
    </row>
    <row r="2808" spans="1:19">
      <c r="A2808" s="34" t="str">
        <f t="shared" si="133"/>
        <v>Legi Gold Critical OG (Indica Preroll)- W9b</v>
      </c>
      <c r="B2808" s="93">
        <f t="shared" si="134"/>
        <v>41.8</v>
      </c>
      <c r="C2808" s="93">
        <f t="shared" si="135"/>
        <v>2.94</v>
      </c>
      <c r="Q2808" s="10"/>
      <c r="R2808" s="10"/>
      <c r="S2808" s="10"/>
    </row>
    <row r="2809" spans="1:19">
      <c r="A2809" s="34" t="str">
        <f t="shared" si="133"/>
        <v>Black Diesel Infused Joint- W39</v>
      </c>
      <c r="B2809" s="93">
        <f t="shared" si="134"/>
        <v>42.2</v>
      </c>
      <c r="C2809" s="93" t="str">
        <f t="shared" si="135"/>
        <v>NO INFO</v>
      </c>
      <c r="Q2809" s="10"/>
      <c r="R2809" s="10"/>
      <c r="S2809" s="10"/>
    </row>
    <row r="2810" spans="1:19">
      <c r="A2810" s="34" t="str">
        <f t="shared" si="133"/>
        <v>Blue Treat Pre Roll 1g MFUSED- W16a</v>
      </c>
      <c r="B2810" s="93">
        <f t="shared" si="134"/>
        <v>42.71</v>
      </c>
      <c r="C2810" s="93">
        <f t="shared" si="135"/>
        <v>1.76</v>
      </c>
      <c r="Q2810" s="10"/>
      <c r="R2810" s="10"/>
      <c r="S2810" s="10"/>
    </row>
    <row r="2811" spans="1:19">
      <c r="A2811" s="34" t="str">
        <f t="shared" si="133"/>
        <v>Platinum GSC Infused Joints- W39</v>
      </c>
      <c r="B2811" s="93">
        <f t="shared" si="134"/>
        <v>43</v>
      </c>
      <c r="C2811" s="93">
        <f t="shared" si="135"/>
        <v>0.5</v>
      </c>
      <c r="Q2811" s="10"/>
      <c r="R2811" s="10"/>
      <c r="S2811" s="10"/>
    </row>
    <row r="2812" spans="1:19">
      <c r="A2812" s="34" t="str">
        <f t="shared" si="133"/>
        <v>Swifts Dipped Jack Frost (Hybrid Preroll)- W9b</v>
      </c>
      <c r="B2812" s="93">
        <f t="shared" si="134"/>
        <v>43</v>
      </c>
      <c r="C2812" s="93" t="str">
        <f t="shared" si="135"/>
        <v>NO INFO</v>
      </c>
      <c r="Q2812" s="10"/>
      <c r="R2812" s="10"/>
      <c r="S2812" s="10"/>
    </row>
    <row r="2813" spans="1:19">
      <c r="A2813" s="34" t="str">
        <f t="shared" si="133"/>
        <v>Oil and Kief "Tiki Torch" Pre Rolls From Moani- W22a</v>
      </c>
      <c r="B2813" s="93">
        <f t="shared" si="134"/>
        <v>43</v>
      </c>
      <c r="C2813" s="93" t="str">
        <f t="shared" si="135"/>
        <v>NO INFO</v>
      </c>
      <c r="Q2813" s="10"/>
      <c r="R2813" s="10"/>
      <c r="S2813" s="10"/>
    </row>
    <row r="2814" spans="1:19">
      <c r="A2814" s="34" t="str">
        <f t="shared" si="133"/>
        <v>Gobbily Goo  Infused 2pk preroll- W4b</v>
      </c>
      <c r="B2814" s="93">
        <f t="shared" si="134"/>
        <v>43.2</v>
      </c>
      <c r="C2814" s="93" t="str">
        <f t="shared" si="135"/>
        <v>NO INFO</v>
      </c>
      <c r="Q2814" s="10"/>
      <c r="R2814" s="10"/>
      <c r="S2814" s="10"/>
    </row>
    <row r="2815" spans="1:19">
      <c r="A2815" s="34" t="str">
        <f t="shared" si="133"/>
        <v>Sativa Wicked Hillbilly Pre Roll 0.8g Dorado- W16a</v>
      </c>
      <c r="B2815" s="93">
        <f t="shared" si="134"/>
        <v>43.3</v>
      </c>
      <c r="C2815" s="93" t="str">
        <f t="shared" si="135"/>
        <v>NO INFO</v>
      </c>
      <c r="Q2815" s="10"/>
      <c r="R2815" s="10"/>
      <c r="S2815" s="10"/>
    </row>
    <row r="2816" spans="1:19">
      <c r="A2816" s="34" t="str">
        <f t="shared" si="133"/>
        <v>Joint triple Doubel Indica (preroll)- W34</v>
      </c>
      <c r="B2816" s="93">
        <f t="shared" si="134"/>
        <v>43.5</v>
      </c>
      <c r="C2816" s="93" t="str">
        <f t="shared" si="135"/>
        <v>NO INFO</v>
      </c>
      <c r="Q2816" s="10"/>
      <c r="R2816" s="10"/>
      <c r="S2816" s="10"/>
    </row>
    <row r="2817" spans="1:19">
      <c r="A2817" s="34" t="str">
        <f t="shared" ref="A2817:A2835" si="136">Q2690</f>
        <v>Aloha Blue Moonrock by Dose Oil- W8</v>
      </c>
      <c r="B2817" s="93">
        <f t="shared" ref="B2817:B2835" si="137">R2691</f>
        <v>44</v>
      </c>
      <c r="C2817" s="93" t="str">
        <f t="shared" ref="C2817:C2835" si="138">S2691</f>
        <v>NO INFO</v>
      </c>
      <c r="Q2817" s="10"/>
      <c r="R2817" s="10"/>
      <c r="S2817" s="10"/>
    </row>
    <row r="2818" spans="1:19">
      <c r="A2818" s="34" t="str">
        <f t="shared" si="136"/>
        <v>Cavi Cones Preroll- W4b</v>
      </c>
      <c r="B2818" s="93">
        <f t="shared" si="137"/>
        <v>44.69</v>
      </c>
      <c r="C2818" s="93">
        <f t="shared" si="138"/>
        <v>0.7</v>
      </c>
      <c r="Q2818" s="10"/>
      <c r="R2818" s="10"/>
      <c r="S2818" s="10"/>
    </row>
    <row r="2819" spans="1:19">
      <c r="A2819" s="34" t="str">
        <f t="shared" si="136"/>
        <v>Blueberry Mister Twister- W32</v>
      </c>
      <c r="B2819" s="93">
        <f t="shared" si="137"/>
        <v>46.44</v>
      </c>
      <c r="C2819" s="93">
        <f t="shared" si="138"/>
        <v>1.82</v>
      </c>
      <c r="Q2819" s="10"/>
      <c r="R2819" s="10"/>
      <c r="S2819" s="10"/>
    </row>
    <row r="2820" spans="1:19">
      <c r="A2820" s="34" t="str">
        <f t="shared" si="136"/>
        <v>Grandaddy Purple Infused Joints- W39</v>
      </c>
      <c r="B2820" s="93">
        <f t="shared" si="137"/>
        <v>46.6</v>
      </c>
      <c r="C2820" s="93" t="str">
        <f t="shared" si="138"/>
        <v>NO INFO</v>
      </c>
      <c r="Q2820" s="10"/>
      <c r="R2820" s="10"/>
      <c r="S2820" s="10"/>
    </row>
    <row r="2821" spans="1:19">
      <c r="A2821" s="34" t="str">
        <f t="shared" si="136"/>
        <v>Legit Gold UK Fire (Sativa Preroll)- W9b</v>
      </c>
      <c r="B2821" s="93">
        <f t="shared" si="137"/>
        <v>46.9</v>
      </c>
      <c r="C2821" s="93" t="str">
        <f t="shared" si="138"/>
        <v>NO INFO</v>
      </c>
      <c r="Q2821" s="10"/>
      <c r="R2821" s="10"/>
      <c r="S2821" s="10"/>
    </row>
    <row r="2822" spans="1:19">
      <c r="A2822" s="34" t="str">
        <f t="shared" si="136"/>
        <v>Joints Triple Double Hybrid (Preroll)- W34</v>
      </c>
      <c r="B2822" s="93">
        <f t="shared" si="137"/>
        <v>47.27</v>
      </c>
      <c r="C2822" s="93">
        <f t="shared" si="138"/>
        <v>0.12</v>
      </c>
      <c r="Q2822" s="10"/>
      <c r="R2822" s="10"/>
      <c r="S2822" s="10"/>
    </row>
    <row r="2823" spans="1:19">
      <c r="A2823" s="34" t="str">
        <f t="shared" si="136"/>
        <v>Headband Moonracks- W32</v>
      </c>
      <c r="B2823" s="93">
        <f t="shared" si="137"/>
        <v>48</v>
      </c>
      <c r="C2823" s="93" t="str">
        <f t="shared" si="138"/>
        <v>NO INFO</v>
      </c>
      <c r="Q2823" s="10"/>
      <c r="R2823" s="10"/>
      <c r="S2823" s="10"/>
    </row>
    <row r="2824" spans="1:19">
      <c r="A2824" s="34" t="str">
        <f t="shared" si="136"/>
        <v>Honey Cone Preroll- W4b</v>
      </c>
      <c r="B2824" s="93">
        <f t="shared" si="137"/>
        <v>48.28</v>
      </c>
      <c r="C2824" s="93">
        <f t="shared" si="138"/>
        <v>0</v>
      </c>
      <c r="Q2824" s="10"/>
      <c r="R2824" s="10"/>
      <c r="S2824" s="10"/>
    </row>
    <row r="2825" spans="1:19">
      <c r="A2825" s="34" t="str">
        <f t="shared" si="136"/>
        <v>Green Apple Mister Twister Preroll- W32</v>
      </c>
      <c r="B2825" s="93">
        <f t="shared" si="137"/>
        <v>48.57</v>
      </c>
      <c r="C2825" s="93">
        <f t="shared" si="138"/>
        <v>0.45</v>
      </c>
      <c r="Q2825" s="10"/>
      <c r="R2825" s="10"/>
      <c r="S2825" s="10"/>
    </row>
    <row r="2826" spans="1:19">
      <c r="A2826" s="34" t="str">
        <f t="shared" si="136"/>
        <v>Honey Cone (pre-roll)- W37</v>
      </c>
      <c r="B2826" s="93">
        <f t="shared" si="137"/>
        <v>50</v>
      </c>
      <c r="C2826" s="93" t="str">
        <f t="shared" si="138"/>
        <v>NO INFO</v>
      </c>
      <c r="Q2826" s="10"/>
      <c r="R2826" s="10"/>
      <c r="S2826" s="10"/>
    </row>
    <row r="2827" spans="1:19">
      <c r="A2827" s="34" t="str">
        <f t="shared" si="136"/>
        <v>Agent Orange by Dose Oil- W8</v>
      </c>
      <c r="B2827" s="93">
        <f t="shared" si="137"/>
        <v>50</v>
      </c>
      <c r="C2827" s="93" t="str">
        <f t="shared" si="138"/>
        <v>No INFO</v>
      </c>
      <c r="Q2827" s="10"/>
      <c r="R2827" s="10"/>
      <c r="S2827" s="10"/>
    </row>
    <row r="2828" spans="1:19">
      <c r="A2828" s="34" t="str">
        <f t="shared" si="136"/>
        <v>Infused "Wicked Hillbilly" Live Resin Pre Rolls- W22a</v>
      </c>
      <c r="B2828" s="93">
        <f t="shared" si="137"/>
        <v>50.1</v>
      </c>
      <c r="C2828" s="93" t="str">
        <f t="shared" si="138"/>
        <v>NO INFO</v>
      </c>
      <c r="Q2828" s="10"/>
      <c r="R2828" s="10"/>
      <c r="S2828" s="10"/>
    </row>
    <row r="2829" spans="1:19">
      <c r="A2829" s="34" t="str">
        <f t="shared" si="136"/>
        <v>Legit Gold Sunshine Daydream (Indica Preroll)- W9b</v>
      </c>
      <c r="B2829" s="93">
        <f t="shared" si="137"/>
        <v>50.38</v>
      </c>
      <c r="C2829" s="93">
        <f t="shared" si="138"/>
        <v>0</v>
      </c>
      <c r="Q2829" s="10"/>
      <c r="R2829" s="10"/>
      <c r="S2829" s="10"/>
    </row>
    <row r="2830" spans="1:19">
      <c r="A2830" s="34" t="str">
        <f t="shared" si="136"/>
        <v>Cotton Candy Mister Twister Preroll- W32</v>
      </c>
      <c r="B2830" s="93">
        <f t="shared" si="137"/>
        <v>51.4</v>
      </c>
      <c r="C2830" s="93" t="str">
        <f t="shared" si="138"/>
        <v>NO INFO</v>
      </c>
      <c r="Q2830" s="10"/>
      <c r="R2830" s="10"/>
      <c r="S2830" s="10"/>
    </row>
    <row r="2831" spans="1:19">
      <c r="A2831" s="34" t="str">
        <f t="shared" si="136"/>
        <v>Crow Black Cone- W21a</v>
      </c>
      <c r="B2831" s="93">
        <f t="shared" si="137"/>
        <v>51.7</v>
      </c>
      <c r="C2831" s="93" t="str">
        <f t="shared" si="138"/>
        <v>NO INFO</v>
      </c>
      <c r="Q2831" s="10"/>
      <c r="R2831" s="10"/>
      <c r="S2831" s="10"/>
    </row>
    <row r="2832" spans="1:19">
      <c r="A2832" s="34" t="str">
        <f t="shared" si="136"/>
        <v>Legit Gold Blueberry Haze (Sativa Preroll)- W9b</v>
      </c>
      <c r="B2832" s="93">
        <f t="shared" si="137"/>
        <v>55.9</v>
      </c>
      <c r="C2832" s="93" t="str">
        <f t="shared" si="138"/>
        <v>NO INFO</v>
      </c>
      <c r="Q2832" s="10"/>
      <c r="R2832" s="10"/>
      <c r="S2832" s="10"/>
    </row>
    <row r="2833" spans="1:19">
      <c r="A2833" s="34" t="str">
        <f t="shared" si="136"/>
        <v>Legit Gold Dutch Treat (Hybrid Preroll)- W9b</v>
      </c>
      <c r="B2833" s="93">
        <f t="shared" si="137"/>
        <v>61.02</v>
      </c>
      <c r="C2833" s="93">
        <f t="shared" si="138"/>
        <v>1.1599999999999999</v>
      </c>
      <c r="Q2833" s="10"/>
      <c r="R2833" s="10"/>
      <c r="S2833" s="10"/>
    </row>
    <row r="2834" spans="1:19">
      <c r="A2834" s="34" t="str">
        <f t="shared" si="136"/>
        <v>Blueberry Goldfinger Infused Preroll- W32</v>
      </c>
      <c r="B2834" s="93">
        <f t="shared" si="137"/>
        <v>64.27</v>
      </c>
      <c r="C2834" s="93">
        <f t="shared" si="138"/>
        <v>0.85</v>
      </c>
      <c r="Q2834" s="10"/>
      <c r="R2834" s="10"/>
      <c r="S2834" s="10"/>
    </row>
    <row r="2835" spans="1:19">
      <c r="A2835" s="34" t="str">
        <f t="shared" si="136"/>
        <v>Strawberry Goldfinger Infused Preroll- W32</v>
      </c>
      <c r="B2835" s="93">
        <f t="shared" si="137"/>
        <v>0</v>
      </c>
      <c r="C2835" s="93">
        <f t="shared" si="138"/>
        <v>0</v>
      </c>
      <c r="Q2835" s="2"/>
      <c r="R2835" s="2">
        <f>AVERAGE(R2:R2834)</f>
        <v>22.175583671961615</v>
      </c>
      <c r="S2835" s="2">
        <f>AVERAGE(S2:S2834)</f>
        <v>0.45359389895138125</v>
      </c>
    </row>
    <row r="2836" spans="1:19" s="50" customFormat="1">
      <c r="A2836" s="2" t="s">
        <v>3</v>
      </c>
      <c r="B2836" s="94">
        <f>AVERAGE(B2:B2835)</f>
        <v>21.547718772053656</v>
      </c>
      <c r="C2836" s="2">
        <f>AVERAGE(C2:C2835)</f>
        <v>1.1494138232720905</v>
      </c>
      <c r="D2836" s="2"/>
      <c r="E2836" s="2"/>
      <c r="F2836" s="2">
        <f>AVERAGE(F2:F2835)</f>
        <v>2.1202564102564101</v>
      </c>
      <c r="G2836" s="2">
        <f>AVERAGE(G2:G2835)</f>
        <v>12.380263157894733</v>
      </c>
      <c r="H2836" s="2"/>
      <c r="I2836" s="2"/>
      <c r="J2836" s="2">
        <f>AVERAGE(J2:J2835)</f>
        <v>7.1082857142857154</v>
      </c>
      <c r="K2836" s="2">
        <f>AVERAGE(K2:K2835)</f>
        <v>11.342000000000001</v>
      </c>
      <c r="L2836" s="2"/>
      <c r="M2836" s="2"/>
      <c r="N2836" s="2">
        <f>AVERAGE(N2:N2835)</f>
        <v>13.566346153846153</v>
      </c>
      <c r="O2836" s="2">
        <f>AVERAGE(O2:O2835)</f>
        <v>1.1354166666666667</v>
      </c>
      <c r="P2836" s="2"/>
      <c r="Q2836" s="1"/>
      <c r="R2836" s="1">
        <f>STDEV(R2:R2834)</f>
        <v>4.6212314555194363</v>
      </c>
      <c r="S2836" s="1">
        <f>STDEV(S2:S2834)</f>
        <v>1.6567296210349627</v>
      </c>
    </row>
    <row r="2837" spans="1:19" s="50" customFormat="1">
      <c r="A2837" s="1" t="s">
        <v>4</v>
      </c>
      <c r="B2837" s="95">
        <f>STDEV(B2:B2835)</f>
        <v>5.4738405063964279</v>
      </c>
      <c r="C2837" s="1">
        <f>STDEV(C2:C2835)</f>
        <v>3.4662939852742198</v>
      </c>
      <c r="D2837" s="1"/>
      <c r="E2837" s="1"/>
      <c r="F2837" s="1">
        <f>STDEV(F2:F2835)</f>
        <v>1.4806568371387485</v>
      </c>
      <c r="G2837" s="1">
        <f>STDEV(G2:G2835)</f>
        <v>5.6840675799290654</v>
      </c>
      <c r="H2837" s="1"/>
      <c r="I2837" s="1"/>
      <c r="J2837" s="1">
        <f>STDEV(J2:J2835)</f>
        <v>1.4176025447176284</v>
      </c>
      <c r="K2837" s="1">
        <f>STDEV(K2:K2835)</f>
        <v>6.0521346476349498</v>
      </c>
      <c r="L2837" s="1"/>
      <c r="M2837" s="1"/>
      <c r="N2837" s="1">
        <f>STDEV(N2:N2835)</f>
        <v>1.2804181744092304</v>
      </c>
      <c r="O2837" s="1">
        <f>STDEV(O2:O2835)</f>
        <v>2.6945484080246929</v>
      </c>
      <c r="P2837" s="1"/>
      <c r="Q2837" s="1"/>
      <c r="R2837" s="1">
        <f>COUNT(R2:R2834)</f>
        <v>2707</v>
      </c>
      <c r="S2837" s="1">
        <f>COUNT(S2:S2834)</f>
        <v>1049</v>
      </c>
    </row>
    <row r="2838" spans="1:19" s="50" customFormat="1">
      <c r="A2838" s="1" t="s">
        <v>5</v>
      </c>
      <c r="B2838" s="95">
        <f>COUNT(B2:B2835)</f>
        <v>2834</v>
      </c>
      <c r="C2838" s="1">
        <f>COUNT(C2:C2835)</f>
        <v>1143</v>
      </c>
      <c r="D2838" s="1"/>
      <c r="E2838" s="1"/>
      <c r="F2838" s="1">
        <f>COUNT(F2:F2835)</f>
        <v>39</v>
      </c>
      <c r="G2838" s="1">
        <f>COUNT(G2:G2835)</f>
        <v>38</v>
      </c>
      <c r="H2838" s="1"/>
      <c r="I2838" s="1"/>
      <c r="J2838" s="1">
        <f>COUNT(J2:J2835)</f>
        <v>35</v>
      </c>
      <c r="K2838" s="1">
        <f>COUNT(K2:K2835)</f>
        <v>30</v>
      </c>
      <c r="L2838" s="1"/>
      <c r="M2838" s="1"/>
      <c r="N2838" s="1">
        <f>COUNT(N2:N2835)</f>
        <v>52</v>
      </c>
      <c r="O2838" s="1">
        <f>COUNT(O2:O2835)</f>
        <v>24</v>
      </c>
      <c r="P2838" s="1"/>
      <c r="Q2838" s="10"/>
      <c r="R2838" s="10"/>
      <c r="S2838" s="10"/>
    </row>
    <row r="2839" spans="1:19">
      <c r="A2839" s="10"/>
      <c r="B2839" s="96"/>
      <c r="C2839" s="10"/>
      <c r="Q2839" s="10"/>
      <c r="R2839" s="10"/>
      <c r="S2839" s="10"/>
    </row>
    <row r="2840" spans="1:19">
      <c r="A2840" s="10"/>
      <c r="B2840" s="98"/>
      <c r="C2840" s="10"/>
      <c r="Q2840" s="10"/>
      <c r="R2840" s="10"/>
      <c r="S2840" s="10"/>
    </row>
    <row r="2841" spans="1:19">
      <c r="A2841" s="10"/>
      <c r="B2841" s="96"/>
      <c r="C2841" s="10"/>
      <c r="F2841" s="40"/>
      <c r="Q2841" s="10"/>
      <c r="R2841" s="10"/>
      <c r="S2841" s="10"/>
    </row>
    <row r="2842" spans="1:19">
      <c r="A2842" s="10"/>
      <c r="B2842" s="96"/>
      <c r="C2842" s="10"/>
      <c r="Q2842" s="10"/>
      <c r="R2842" s="10"/>
      <c r="S2842" s="10"/>
    </row>
    <row r="2843" spans="1:19">
      <c r="A2843" s="10"/>
      <c r="B2843" s="96"/>
      <c r="C2843" s="10"/>
      <c r="Q2843" s="10"/>
      <c r="R2843" s="10"/>
      <c r="S2843" s="10"/>
    </row>
    <row r="2844" spans="1:19">
      <c r="A2844" s="10"/>
      <c r="B2844" s="96"/>
      <c r="C2844" s="10"/>
      <c r="Q2844" s="10"/>
      <c r="R2844" s="10"/>
      <c r="S2844" s="10"/>
    </row>
    <row r="2845" spans="1:19">
      <c r="A2845" s="10"/>
      <c r="B2845" s="96"/>
      <c r="C2845" s="10"/>
      <c r="Q2845" s="10"/>
      <c r="R2845" s="10"/>
      <c r="S2845" s="10"/>
    </row>
    <row r="2846" spans="1:19">
      <c r="A2846" s="10"/>
      <c r="B2846" s="96"/>
      <c r="C2846" s="10"/>
      <c r="Q2846" s="10"/>
      <c r="R2846" s="10"/>
      <c r="S2846" s="10"/>
    </row>
    <row r="2847" spans="1:19">
      <c r="A2847" s="10"/>
      <c r="B2847" s="96"/>
      <c r="C2847" s="10"/>
      <c r="Q2847" s="10"/>
      <c r="R2847" s="10"/>
      <c r="S2847" s="10"/>
    </row>
    <row r="2848" spans="1:19">
      <c r="A2848" s="10"/>
      <c r="B2848" s="96"/>
      <c r="C2848" s="10"/>
      <c r="Q2848" s="10"/>
      <c r="R2848" s="10"/>
      <c r="S2848" s="10"/>
    </row>
    <row r="2849" spans="1:19">
      <c r="A2849" s="10"/>
      <c r="B2849" s="96"/>
      <c r="C2849" s="10"/>
      <c r="Q2849" s="10"/>
      <c r="R2849" s="10"/>
      <c r="S2849" s="10"/>
    </row>
    <row r="2850" spans="1:19">
      <c r="A2850" s="10"/>
      <c r="B2850" s="96"/>
      <c r="C2850" s="10"/>
      <c r="Q2850" s="10"/>
      <c r="R2850" s="10"/>
      <c r="S2850" s="10"/>
    </row>
    <row r="2851" spans="1:19">
      <c r="A2851" s="10"/>
      <c r="B2851" s="96"/>
      <c r="C2851" s="10"/>
      <c r="Q2851" s="10"/>
      <c r="R2851" s="10"/>
      <c r="S2851" s="10"/>
    </row>
    <row r="2852" spans="1:19">
      <c r="A2852" s="10"/>
      <c r="B2852" s="96"/>
      <c r="C2852" s="10"/>
      <c r="Q2852" s="10"/>
      <c r="R2852" s="10"/>
      <c r="S2852" s="10"/>
    </row>
    <row r="2853" spans="1:19">
      <c r="Q2853" s="10"/>
      <c r="R2853" s="10"/>
      <c r="S2853" s="10"/>
    </row>
    <row r="2854" spans="1:19">
      <c r="Q2854" s="10"/>
      <c r="R2854" s="10"/>
      <c r="S2854" s="10"/>
    </row>
    <row r="2855" spans="1:19">
      <c r="Q2855" s="10"/>
      <c r="R2855" s="10"/>
      <c r="S2855" s="10"/>
    </row>
    <row r="2856" spans="1:19">
      <c r="Q2856" s="10"/>
      <c r="R2856" s="10"/>
      <c r="S2856" s="10"/>
    </row>
    <row r="2857" spans="1:19">
      <c r="Q2857" s="10"/>
      <c r="R2857" s="10"/>
      <c r="S2857" s="10"/>
    </row>
    <row r="2858" spans="1:19">
      <c r="Q2858" s="10"/>
      <c r="R2858" s="10"/>
      <c r="S2858" s="10"/>
    </row>
    <row r="2859" spans="1:19">
      <c r="Q2859" s="10"/>
      <c r="R2859" s="10"/>
      <c r="S2859" s="10"/>
    </row>
    <row r="2860" spans="1:19">
      <c r="Q2860" s="10"/>
      <c r="R2860" s="10"/>
      <c r="S2860" s="10"/>
    </row>
    <row r="2861" spans="1:19">
      <c r="Q2861" s="10"/>
      <c r="R2861" s="10"/>
      <c r="S2861" s="10"/>
    </row>
    <row r="2862" spans="1:19">
      <c r="Q2862" s="10"/>
      <c r="R2862" s="10"/>
      <c r="S2862" s="10"/>
    </row>
    <row r="2863" spans="1:19">
      <c r="Q2863" s="10"/>
      <c r="R2863" s="10"/>
      <c r="S2863" s="10"/>
    </row>
    <row r="2864" spans="1:19">
      <c r="Q2864" s="10"/>
      <c r="R2864" s="10"/>
      <c r="S2864" s="10"/>
    </row>
    <row r="2865" spans="17:19">
      <c r="Q2865" s="10"/>
      <c r="R2865" s="10"/>
      <c r="S2865" s="10"/>
    </row>
    <row r="2866" spans="17:19">
      <c r="Q2866" s="10"/>
      <c r="R2866" s="10"/>
      <c r="S2866" s="10"/>
    </row>
    <row r="2867" spans="17:19">
      <c r="Q2867" s="10"/>
      <c r="R2867" s="10"/>
      <c r="S2867" s="10"/>
    </row>
    <row r="2868" spans="17:19">
      <c r="Q2868" s="10"/>
      <c r="R2868" s="10"/>
      <c r="S2868" s="10"/>
    </row>
    <row r="2869" spans="17:19">
      <c r="Q2869" s="10"/>
      <c r="R2869" s="10"/>
      <c r="S2869" s="10"/>
    </row>
    <row r="2870" spans="17:19">
      <c r="Q2870" s="10"/>
      <c r="R2870" s="10"/>
      <c r="S2870" s="10"/>
    </row>
    <row r="2871" spans="17:19">
      <c r="Q2871" s="10"/>
      <c r="R2871" s="10"/>
      <c r="S2871" s="10"/>
    </row>
    <row r="2872" spans="17:19">
      <c r="Q2872" s="10"/>
      <c r="R2872" s="10"/>
      <c r="S2872" s="10"/>
    </row>
    <row r="2873" spans="17:19">
      <c r="Q2873" s="10"/>
      <c r="R2873" s="10"/>
      <c r="S2873" s="10"/>
    </row>
    <row r="2874" spans="17:19">
      <c r="Q2874" s="10"/>
      <c r="R2874" s="10"/>
      <c r="S2874" s="10"/>
    </row>
    <row r="2875" spans="17:19">
      <c r="Q2875" s="10"/>
      <c r="R2875" s="10"/>
      <c r="S2875" s="10"/>
    </row>
    <row r="2876" spans="17:19">
      <c r="Q2876" s="10"/>
      <c r="R2876" s="10"/>
      <c r="S2876" s="10"/>
    </row>
    <row r="2877" spans="17:19">
      <c r="Q2877" s="10"/>
      <c r="R2877" s="10"/>
      <c r="S2877" s="10"/>
    </row>
    <row r="2878" spans="17:19">
      <c r="Q2878" s="10"/>
      <c r="R2878" s="10"/>
      <c r="S2878" s="10"/>
    </row>
    <row r="2879" spans="17:19">
      <c r="Q2879" s="10"/>
      <c r="R2879" s="10"/>
      <c r="S2879" s="10"/>
    </row>
    <row r="2880" spans="17:19">
      <c r="Q2880" s="10"/>
      <c r="R2880" s="10"/>
      <c r="S2880" s="10"/>
    </row>
    <row r="2881" spans="14:19">
      <c r="Q2881" s="10"/>
      <c r="R2881" s="10"/>
      <c r="S2881" s="10"/>
    </row>
    <row r="2882" spans="14:19">
      <c r="Q2882" s="10"/>
      <c r="R2882" s="10"/>
      <c r="S2882" s="10"/>
    </row>
    <row r="2883" spans="14:19">
      <c r="Q2883" s="10"/>
      <c r="R2883" s="10"/>
      <c r="S2883" s="10"/>
    </row>
    <row r="2884" spans="14:19">
      <c r="N2884" s="10"/>
      <c r="O2884" s="10"/>
      <c r="P2884" s="10"/>
      <c r="Q2884" s="10"/>
      <c r="R2884" s="10"/>
      <c r="S2884" s="10"/>
    </row>
    <row r="2885" spans="14:19">
      <c r="N2885" s="10"/>
      <c r="O2885" s="10"/>
      <c r="P2885" s="10"/>
      <c r="Q2885" s="10"/>
      <c r="R2885" s="10"/>
      <c r="S2885" s="10"/>
    </row>
    <row r="2886" spans="14:19">
      <c r="N2886" s="10"/>
      <c r="O2886" s="10"/>
      <c r="P2886" s="10"/>
      <c r="Q2886" s="10"/>
      <c r="R2886" s="10"/>
      <c r="S2886" s="10"/>
    </row>
    <row r="2887" spans="14:19">
      <c r="N2887" s="10"/>
      <c r="O2887" s="10"/>
      <c r="P2887" s="10"/>
      <c r="Q2887" s="10"/>
      <c r="R2887" s="10"/>
      <c r="S2887" s="10"/>
    </row>
    <row r="2888" spans="14:19">
      <c r="N2888" s="10"/>
      <c r="O2888" s="10"/>
      <c r="P2888" s="10"/>
      <c r="Q2888" s="10"/>
      <c r="R2888" s="10"/>
      <c r="S2888" s="10"/>
    </row>
    <row r="2889" spans="14:19">
      <c r="N2889" s="10"/>
      <c r="O2889" s="10"/>
      <c r="P2889" s="10"/>
      <c r="Q2889" s="10"/>
      <c r="R2889" s="10"/>
      <c r="S2889" s="10"/>
    </row>
    <row r="2890" spans="14:19">
      <c r="N2890" s="10"/>
      <c r="O2890" s="10"/>
      <c r="P2890" s="10"/>
      <c r="Q2890" s="10"/>
      <c r="R2890" s="10"/>
      <c r="S2890" s="10"/>
    </row>
    <row r="2891" spans="14:19">
      <c r="N2891" s="10"/>
      <c r="O2891" s="10"/>
      <c r="P2891" s="10"/>
      <c r="Q2891" s="10"/>
      <c r="R2891" s="10"/>
      <c r="S2891" s="10"/>
    </row>
    <row r="2892" spans="14:19">
      <c r="N2892" s="10"/>
      <c r="O2892" s="10"/>
      <c r="P2892" s="10"/>
      <c r="Q2892" s="10"/>
      <c r="R2892" s="10"/>
      <c r="S2892" s="10"/>
    </row>
    <row r="2893" spans="14:19">
      <c r="N2893" s="10"/>
      <c r="O2893" s="10"/>
      <c r="P2893" s="10"/>
      <c r="Q2893" s="10"/>
      <c r="R2893" s="10"/>
      <c r="S2893" s="10"/>
    </row>
    <row r="2894" spans="14:19">
      <c r="N2894" s="10"/>
      <c r="O2894" s="10"/>
      <c r="P2894" s="10"/>
      <c r="Q2894" s="10"/>
      <c r="R2894" s="10"/>
      <c r="S2894" s="10"/>
    </row>
    <row r="2895" spans="14:19">
      <c r="N2895" s="10"/>
      <c r="O2895" s="10"/>
      <c r="P2895" s="10"/>
      <c r="Q2895" s="10"/>
      <c r="R2895" s="10"/>
      <c r="S2895" s="10"/>
    </row>
    <row r="2896" spans="14:19">
      <c r="N2896" s="10"/>
      <c r="O2896" s="10"/>
      <c r="P2896" s="10"/>
      <c r="Q2896" s="10"/>
      <c r="R2896" s="10"/>
      <c r="S2896" s="10"/>
    </row>
    <row r="2897" spans="14:19">
      <c r="N2897" s="10"/>
      <c r="O2897" s="10"/>
      <c r="P2897" s="10"/>
      <c r="Q2897" s="10"/>
      <c r="R2897" s="10"/>
      <c r="S2897" s="10"/>
    </row>
    <row r="2898" spans="14:19">
      <c r="N2898" s="10"/>
      <c r="O2898" s="10"/>
      <c r="P2898" s="10"/>
      <c r="Q2898" s="10"/>
      <c r="R2898" s="10"/>
      <c r="S2898" s="10"/>
    </row>
    <row r="2899" spans="14:19">
      <c r="N2899" s="10"/>
      <c r="O2899" s="10"/>
      <c r="P2899" s="10"/>
      <c r="Q2899" s="10"/>
      <c r="R2899" s="10"/>
      <c r="S2899" s="10"/>
    </row>
    <row r="2900" spans="14:19">
      <c r="N2900" s="10"/>
      <c r="O2900" s="10"/>
      <c r="P2900" s="10"/>
      <c r="Q2900" s="10"/>
      <c r="R2900" s="10"/>
      <c r="S2900" s="10"/>
    </row>
    <row r="2901" spans="14:19">
      <c r="N2901" s="10"/>
      <c r="O2901" s="10"/>
      <c r="P2901" s="10"/>
      <c r="Q2901" s="10"/>
      <c r="R2901" s="10"/>
      <c r="S2901" s="10"/>
    </row>
    <row r="2902" spans="14:19">
      <c r="N2902" s="10"/>
      <c r="O2902" s="10"/>
      <c r="P2902" s="10"/>
      <c r="Q2902" s="10"/>
      <c r="R2902" s="10"/>
      <c r="S2902" s="10"/>
    </row>
    <row r="2903" spans="14:19">
      <c r="N2903" s="10"/>
      <c r="O2903" s="10"/>
      <c r="P2903" s="10"/>
      <c r="Q2903" s="10"/>
      <c r="R2903" s="10"/>
      <c r="S2903" s="10"/>
    </row>
    <row r="2904" spans="14:19">
      <c r="N2904" s="10"/>
      <c r="O2904" s="10"/>
      <c r="P2904" s="10"/>
      <c r="Q2904" s="10"/>
      <c r="R2904" s="10"/>
      <c r="S2904" s="10"/>
    </row>
    <row r="2905" spans="14:19">
      <c r="N2905" s="10"/>
      <c r="O2905" s="10"/>
      <c r="P2905" s="10"/>
      <c r="Q2905" s="10"/>
      <c r="R2905" s="10"/>
      <c r="S2905" s="10"/>
    </row>
    <row r="2906" spans="14:19">
      <c r="N2906" s="10"/>
      <c r="O2906" s="10"/>
      <c r="P2906" s="10"/>
      <c r="Q2906" s="10"/>
      <c r="R2906" s="10"/>
      <c r="S2906" s="10"/>
    </row>
    <row r="2907" spans="14:19">
      <c r="N2907" s="10"/>
      <c r="O2907" s="10"/>
      <c r="P2907" s="10"/>
      <c r="Q2907" s="10"/>
      <c r="R2907" s="10"/>
      <c r="S2907" s="10"/>
    </row>
    <row r="2908" spans="14:19">
      <c r="N2908" s="10"/>
      <c r="O2908" s="10"/>
      <c r="P2908" s="10"/>
      <c r="Q2908" s="10"/>
      <c r="R2908" s="10"/>
      <c r="S2908" s="10"/>
    </row>
    <row r="2909" spans="14:19">
      <c r="N2909" s="10"/>
      <c r="O2909" s="10"/>
      <c r="P2909" s="10"/>
      <c r="Q2909" s="10"/>
      <c r="R2909" s="10"/>
      <c r="S2909" s="10"/>
    </row>
    <row r="2910" spans="14:19">
      <c r="N2910" s="10"/>
      <c r="O2910" s="10"/>
      <c r="P2910" s="10"/>
      <c r="Q2910" s="10"/>
      <c r="R2910" s="10"/>
      <c r="S2910" s="10"/>
    </row>
    <row r="2911" spans="14:19">
      <c r="N2911" s="10"/>
      <c r="O2911" s="10"/>
      <c r="P2911" s="10"/>
      <c r="Q2911" s="10"/>
      <c r="R2911" s="10"/>
      <c r="S2911" s="10"/>
    </row>
    <row r="2912" spans="14:19">
      <c r="N2912" s="10"/>
      <c r="O2912" s="10"/>
      <c r="P2912" s="10"/>
      <c r="Q2912" s="10"/>
      <c r="R2912" s="10"/>
      <c r="S2912" s="10"/>
    </row>
    <row r="2913" spans="14:19">
      <c r="N2913" s="10"/>
      <c r="O2913" s="10"/>
      <c r="P2913" s="10"/>
      <c r="Q2913" s="10"/>
      <c r="R2913" s="10"/>
      <c r="S2913" s="10"/>
    </row>
    <row r="2914" spans="14:19">
      <c r="N2914" s="10"/>
      <c r="O2914" s="10"/>
      <c r="P2914" s="10"/>
      <c r="Q2914" s="10"/>
      <c r="R2914" s="10"/>
      <c r="S2914" s="10"/>
    </row>
    <row r="2915" spans="14:19">
      <c r="N2915" s="10"/>
      <c r="O2915" s="10"/>
      <c r="P2915" s="10"/>
      <c r="Q2915" s="10"/>
      <c r="R2915" s="10"/>
      <c r="S2915" s="10"/>
    </row>
    <row r="2916" spans="14:19">
      <c r="N2916" s="10"/>
      <c r="O2916" s="10"/>
      <c r="P2916" s="10"/>
      <c r="Q2916" s="10"/>
      <c r="R2916" s="10"/>
      <c r="S2916" s="10"/>
    </row>
    <row r="2917" spans="14:19">
      <c r="N2917" s="10"/>
      <c r="O2917" s="10"/>
      <c r="P2917" s="10"/>
      <c r="Q2917" s="10"/>
      <c r="R2917" s="10"/>
      <c r="S2917" s="10"/>
    </row>
    <row r="2918" spans="14:19">
      <c r="N2918" s="10"/>
      <c r="O2918" s="10"/>
      <c r="P2918" s="10"/>
      <c r="Q2918" s="10"/>
      <c r="R2918" s="10"/>
      <c r="S2918" s="10"/>
    </row>
    <row r="2919" spans="14:19">
      <c r="N2919" s="10"/>
      <c r="O2919" s="10"/>
      <c r="P2919" s="10"/>
      <c r="Q2919" s="10"/>
      <c r="R2919" s="10"/>
      <c r="S2919" s="10"/>
    </row>
    <row r="2920" spans="14:19">
      <c r="N2920" s="10"/>
      <c r="O2920" s="10"/>
      <c r="P2920" s="10"/>
      <c r="Q2920" s="10"/>
      <c r="R2920" s="10"/>
      <c r="S2920" s="10"/>
    </row>
    <row r="2921" spans="14:19">
      <c r="N2921" s="10"/>
      <c r="O2921" s="10"/>
      <c r="P2921" s="10"/>
      <c r="Q2921" s="10"/>
      <c r="R2921" s="10"/>
      <c r="S2921" s="10"/>
    </row>
    <row r="2922" spans="14:19">
      <c r="N2922" s="10"/>
      <c r="O2922" s="10"/>
      <c r="P2922" s="10"/>
      <c r="Q2922" s="10"/>
      <c r="R2922" s="10"/>
      <c r="S2922" s="10"/>
    </row>
    <row r="2923" spans="14:19">
      <c r="N2923" s="10"/>
      <c r="O2923" s="10"/>
      <c r="P2923" s="10"/>
      <c r="Q2923" s="10"/>
      <c r="R2923" s="10"/>
      <c r="S2923" s="10"/>
    </row>
    <row r="2924" spans="14:19">
      <c r="N2924" s="10"/>
      <c r="O2924" s="10"/>
      <c r="P2924" s="10"/>
      <c r="Q2924" s="10"/>
      <c r="R2924" s="10"/>
      <c r="S2924" s="10"/>
    </row>
    <row r="2925" spans="14:19">
      <c r="N2925" s="10"/>
      <c r="O2925" s="10"/>
      <c r="P2925" s="10"/>
      <c r="Q2925" s="10"/>
      <c r="R2925" s="10"/>
      <c r="S2925" s="10"/>
    </row>
    <row r="2926" spans="14:19">
      <c r="N2926" s="10"/>
      <c r="O2926" s="10"/>
      <c r="P2926" s="10"/>
      <c r="Q2926" s="10"/>
      <c r="R2926" s="10"/>
      <c r="S2926" s="10"/>
    </row>
    <row r="2927" spans="14:19">
      <c r="N2927" s="10"/>
      <c r="O2927" s="10"/>
      <c r="P2927" s="10"/>
      <c r="Q2927" s="10"/>
      <c r="R2927" s="10"/>
      <c r="S2927" s="10"/>
    </row>
    <row r="2928" spans="14:19">
      <c r="N2928" s="10"/>
      <c r="O2928" s="10"/>
      <c r="P2928" s="10"/>
      <c r="Q2928" s="10"/>
      <c r="R2928" s="10"/>
      <c r="S2928" s="10"/>
    </row>
    <row r="2929" spans="14:19">
      <c r="N2929" s="10"/>
      <c r="O2929" s="10"/>
      <c r="P2929" s="10"/>
      <c r="Q2929" s="10"/>
      <c r="R2929" s="10"/>
      <c r="S2929" s="10"/>
    </row>
    <row r="2930" spans="14:19">
      <c r="N2930" s="10"/>
      <c r="O2930" s="10"/>
      <c r="P2930" s="10"/>
      <c r="Q2930" s="10"/>
      <c r="R2930" s="10"/>
      <c r="S2930" s="10"/>
    </row>
    <row r="2931" spans="14:19">
      <c r="N2931" s="10"/>
      <c r="O2931" s="10"/>
      <c r="P2931" s="10"/>
      <c r="Q2931" s="10"/>
      <c r="R2931" s="10"/>
      <c r="S2931" s="10"/>
    </row>
    <row r="2932" spans="14:19">
      <c r="N2932" s="10"/>
      <c r="O2932" s="10"/>
      <c r="P2932" s="10"/>
      <c r="Q2932" s="10"/>
      <c r="R2932" s="10"/>
      <c r="S2932" s="10"/>
    </row>
    <row r="2933" spans="14:19">
      <c r="N2933" s="10"/>
      <c r="O2933" s="10"/>
      <c r="P2933" s="10"/>
      <c r="Q2933" s="10"/>
      <c r="R2933" s="10"/>
      <c r="S2933" s="10"/>
    </row>
    <row r="2934" spans="14:19">
      <c r="N2934" s="10"/>
      <c r="O2934" s="10"/>
      <c r="P2934" s="10"/>
      <c r="Q2934" s="10"/>
      <c r="R2934" s="10"/>
      <c r="S2934" s="10"/>
    </row>
    <row r="2935" spans="14:19">
      <c r="N2935" s="10"/>
      <c r="O2935" s="10"/>
      <c r="P2935" s="10"/>
      <c r="Q2935" s="10"/>
      <c r="R2935" s="10"/>
      <c r="S2935" s="10"/>
    </row>
    <row r="2936" spans="14:19">
      <c r="N2936" s="10"/>
      <c r="O2936" s="10"/>
      <c r="P2936" s="10"/>
      <c r="Q2936" s="10"/>
      <c r="R2936" s="10"/>
      <c r="S2936" s="10"/>
    </row>
    <row r="2937" spans="14:19">
      <c r="N2937" s="10"/>
      <c r="O2937" s="10"/>
      <c r="P2937" s="10"/>
      <c r="Q2937" s="10"/>
      <c r="R2937" s="10"/>
      <c r="S2937" s="10"/>
    </row>
    <row r="2938" spans="14:19">
      <c r="N2938" s="10"/>
      <c r="O2938" s="10"/>
      <c r="P2938" s="10"/>
      <c r="Q2938" s="10"/>
      <c r="R2938" s="10"/>
      <c r="S2938" s="10"/>
    </row>
    <row r="2939" spans="14:19">
      <c r="N2939" s="10"/>
      <c r="O2939" s="10"/>
      <c r="P2939" s="10"/>
      <c r="Q2939" s="10"/>
      <c r="R2939" s="10"/>
      <c r="S2939" s="10"/>
    </row>
    <row r="2940" spans="14:19">
      <c r="N2940" s="10"/>
      <c r="O2940" s="10"/>
      <c r="P2940" s="10"/>
      <c r="Q2940" s="10"/>
      <c r="R2940" s="10"/>
      <c r="S2940" s="10"/>
    </row>
    <row r="2941" spans="14:19">
      <c r="N2941" s="10"/>
      <c r="O2941" s="10"/>
      <c r="P2941" s="10"/>
      <c r="Q2941" s="10"/>
      <c r="R2941" s="10"/>
      <c r="S2941" s="10"/>
    </row>
    <row r="2942" spans="14:19">
      <c r="N2942" s="10"/>
      <c r="O2942" s="10"/>
      <c r="P2942" s="10"/>
      <c r="Q2942" s="10"/>
      <c r="R2942" s="10"/>
      <c r="S2942" s="10"/>
    </row>
    <row r="2943" spans="14:19">
      <c r="N2943" s="10"/>
      <c r="O2943" s="10"/>
      <c r="P2943" s="10"/>
      <c r="Q2943" s="10"/>
      <c r="R2943" s="10"/>
      <c r="S2943" s="10"/>
    </row>
    <row r="2944" spans="14:19">
      <c r="N2944" s="10"/>
      <c r="O2944" s="10"/>
      <c r="P2944" s="10"/>
      <c r="Q2944" s="10"/>
      <c r="R2944" s="10"/>
      <c r="S2944" s="10"/>
    </row>
    <row r="2945" spans="14:19">
      <c r="N2945" s="10"/>
      <c r="O2945" s="10"/>
      <c r="P2945" s="10"/>
      <c r="Q2945" s="10"/>
      <c r="R2945" s="10"/>
      <c r="S2945" s="10"/>
    </row>
    <row r="2946" spans="14:19">
      <c r="N2946" s="10"/>
      <c r="O2946" s="10"/>
      <c r="P2946" s="10"/>
      <c r="Q2946" s="10"/>
      <c r="R2946" s="10"/>
      <c r="S2946" s="10"/>
    </row>
    <row r="2947" spans="14:19">
      <c r="N2947" s="10"/>
      <c r="O2947" s="10"/>
      <c r="P2947" s="10"/>
      <c r="Q2947" s="10"/>
      <c r="R2947" s="10"/>
      <c r="S2947" s="10"/>
    </row>
    <row r="2948" spans="14:19">
      <c r="N2948" s="10"/>
      <c r="O2948" s="10"/>
      <c r="P2948" s="10"/>
      <c r="Q2948" s="10"/>
      <c r="R2948" s="10"/>
      <c r="S2948" s="10"/>
    </row>
    <row r="2949" spans="14:19">
      <c r="N2949" s="10"/>
      <c r="O2949" s="10"/>
      <c r="P2949" s="10"/>
      <c r="Q2949" s="10"/>
      <c r="R2949" s="10"/>
      <c r="S2949" s="10"/>
    </row>
    <row r="2950" spans="14:19">
      <c r="N2950" s="10"/>
      <c r="O2950" s="10"/>
      <c r="P2950" s="10"/>
      <c r="Q2950" s="10"/>
      <c r="R2950" s="10"/>
      <c r="S2950" s="10"/>
    </row>
    <row r="2951" spans="14:19">
      <c r="N2951" s="10"/>
      <c r="O2951" s="10"/>
      <c r="P2951" s="10"/>
      <c r="Q2951" s="10"/>
      <c r="R2951" s="10"/>
      <c r="S2951" s="10"/>
    </row>
    <row r="2952" spans="14:19">
      <c r="N2952" s="10"/>
      <c r="O2952" s="10"/>
      <c r="P2952" s="10"/>
      <c r="Q2952" s="10"/>
      <c r="R2952" s="10"/>
      <c r="S2952" s="10"/>
    </row>
    <row r="2953" spans="14:19">
      <c r="N2953" s="10"/>
      <c r="O2953" s="10"/>
      <c r="P2953" s="10"/>
      <c r="Q2953" s="10"/>
      <c r="R2953" s="10"/>
      <c r="S2953" s="10"/>
    </row>
    <row r="2954" spans="14:19">
      <c r="N2954" s="10"/>
      <c r="O2954" s="10"/>
      <c r="P2954" s="10"/>
      <c r="Q2954" s="10"/>
      <c r="R2954" s="10"/>
      <c r="S2954" s="10"/>
    </row>
    <row r="2955" spans="14:19">
      <c r="N2955" s="10"/>
      <c r="O2955" s="10"/>
      <c r="P2955" s="10"/>
      <c r="Q2955" s="10"/>
      <c r="R2955" s="10"/>
      <c r="S2955" s="10"/>
    </row>
    <row r="2956" spans="14:19">
      <c r="N2956" s="10"/>
      <c r="O2956" s="10"/>
      <c r="P2956" s="10"/>
      <c r="Q2956" s="10"/>
      <c r="R2956" s="10"/>
      <c r="S2956" s="10"/>
    </row>
    <row r="2957" spans="14:19">
      <c r="N2957" s="10"/>
      <c r="O2957" s="10"/>
      <c r="P2957" s="10"/>
      <c r="Q2957" s="10"/>
      <c r="R2957" s="10"/>
      <c r="S2957" s="10"/>
    </row>
    <row r="2958" spans="14:19">
      <c r="N2958" s="10"/>
      <c r="O2958" s="10"/>
      <c r="P2958" s="10"/>
      <c r="Q2958" s="10"/>
      <c r="R2958" s="10"/>
      <c r="S2958" s="10"/>
    </row>
    <row r="2959" spans="14:19">
      <c r="N2959" s="10"/>
      <c r="O2959" s="10"/>
      <c r="P2959" s="10"/>
      <c r="Q2959" s="10"/>
      <c r="R2959" s="10"/>
      <c r="S2959" s="10"/>
    </row>
    <row r="2960" spans="14:19">
      <c r="N2960" s="10"/>
      <c r="O2960" s="10"/>
      <c r="P2960" s="10"/>
      <c r="Q2960" s="10"/>
      <c r="R2960" s="10"/>
      <c r="S2960" s="10"/>
    </row>
    <row r="2961" spans="14:19">
      <c r="N2961" s="10"/>
      <c r="O2961" s="10"/>
      <c r="P2961" s="10"/>
      <c r="Q2961" s="10"/>
      <c r="R2961" s="10"/>
      <c r="S2961" s="10"/>
    </row>
    <row r="2962" spans="14:19">
      <c r="N2962" s="10"/>
      <c r="O2962" s="10"/>
      <c r="P2962" s="10"/>
      <c r="Q2962" s="10"/>
      <c r="R2962" s="10"/>
      <c r="S2962" s="10"/>
    </row>
    <row r="2963" spans="14:19">
      <c r="N2963" s="10"/>
      <c r="O2963" s="10"/>
      <c r="P2963" s="10"/>
      <c r="Q2963" s="10"/>
      <c r="R2963" s="10"/>
      <c r="S2963" s="10"/>
    </row>
    <row r="2964" spans="14:19">
      <c r="N2964" s="10"/>
      <c r="O2964" s="10"/>
      <c r="P2964" s="10"/>
      <c r="Q2964" s="10"/>
      <c r="R2964" s="10"/>
      <c r="S2964" s="10"/>
    </row>
    <row r="2965" spans="14:19">
      <c r="N2965" s="10"/>
      <c r="O2965" s="10"/>
      <c r="P2965" s="10"/>
      <c r="Q2965" s="10"/>
      <c r="R2965" s="10"/>
      <c r="S2965" s="10"/>
    </row>
    <row r="2966" spans="14:19">
      <c r="N2966" s="10"/>
      <c r="O2966" s="10"/>
      <c r="P2966" s="10"/>
      <c r="Q2966" s="10"/>
      <c r="R2966" s="10"/>
      <c r="S2966" s="10"/>
    </row>
    <row r="2967" spans="14:19">
      <c r="N2967" s="10"/>
      <c r="O2967" s="10"/>
      <c r="P2967" s="10"/>
      <c r="Q2967" s="10"/>
      <c r="R2967" s="10"/>
      <c r="S2967" s="10"/>
    </row>
    <row r="2968" spans="14:19">
      <c r="N2968" s="10"/>
      <c r="O2968" s="10"/>
      <c r="P2968" s="10"/>
      <c r="Q2968" s="10"/>
      <c r="R2968" s="10"/>
      <c r="S2968" s="10"/>
    </row>
    <row r="2969" spans="14:19">
      <c r="N2969" s="10"/>
      <c r="O2969" s="10"/>
      <c r="P2969" s="10"/>
      <c r="Q2969" s="10"/>
      <c r="R2969" s="10"/>
      <c r="S2969" s="10"/>
    </row>
    <row r="2970" spans="14:19">
      <c r="N2970" s="10"/>
      <c r="O2970" s="10"/>
      <c r="P2970" s="10"/>
      <c r="Q2970" s="10"/>
      <c r="R2970" s="10"/>
      <c r="S2970" s="10"/>
    </row>
    <row r="2971" spans="14:19">
      <c r="N2971" s="10"/>
      <c r="O2971" s="10"/>
      <c r="P2971" s="10"/>
      <c r="Q2971" s="10"/>
      <c r="R2971" s="10"/>
      <c r="S2971" s="10"/>
    </row>
    <row r="2972" spans="14:19">
      <c r="N2972" s="10"/>
      <c r="O2972" s="10"/>
      <c r="P2972" s="10"/>
      <c r="Q2972" s="10"/>
      <c r="R2972" s="10"/>
      <c r="S2972" s="10"/>
    </row>
    <row r="2973" spans="14:19">
      <c r="N2973" s="10"/>
      <c r="O2973" s="10"/>
      <c r="P2973" s="10"/>
      <c r="Q2973" s="10"/>
      <c r="R2973" s="10"/>
      <c r="S2973" s="10"/>
    </row>
    <row r="2974" spans="14:19">
      <c r="N2974" s="10"/>
      <c r="O2974" s="10"/>
      <c r="P2974" s="10"/>
      <c r="Q2974" s="10"/>
      <c r="R2974" s="10"/>
      <c r="S2974" s="10"/>
    </row>
    <row r="2975" spans="14:19">
      <c r="N2975" s="10"/>
      <c r="O2975" s="10"/>
      <c r="P2975" s="10"/>
      <c r="Q2975" s="10"/>
      <c r="R2975" s="10"/>
      <c r="S2975" s="10"/>
    </row>
    <row r="2976" spans="14:19">
      <c r="N2976" s="10"/>
      <c r="O2976" s="10"/>
      <c r="P2976" s="10"/>
      <c r="Q2976" s="10"/>
      <c r="R2976" s="10"/>
      <c r="S2976" s="10"/>
    </row>
    <row r="2977" spans="14:19">
      <c r="N2977" s="10"/>
      <c r="O2977" s="10"/>
      <c r="P2977" s="10"/>
      <c r="Q2977" s="10"/>
      <c r="R2977" s="10"/>
      <c r="S2977" s="10"/>
    </row>
    <row r="2978" spans="14:19">
      <c r="N2978" s="10"/>
      <c r="O2978" s="10"/>
      <c r="P2978" s="10"/>
      <c r="Q2978" s="10"/>
      <c r="R2978" s="10"/>
      <c r="S2978" s="10"/>
    </row>
    <row r="2979" spans="14:19">
      <c r="N2979" s="10"/>
      <c r="O2979" s="10"/>
      <c r="P2979" s="10"/>
      <c r="Q2979" s="10"/>
      <c r="R2979" s="10"/>
      <c r="S2979" s="10"/>
    </row>
    <row r="2980" spans="14:19">
      <c r="N2980" s="10"/>
      <c r="O2980" s="10"/>
      <c r="P2980" s="10"/>
      <c r="Q2980" s="10"/>
      <c r="R2980" s="10"/>
      <c r="S2980" s="10"/>
    </row>
    <row r="2981" spans="14:19">
      <c r="N2981" s="10"/>
      <c r="O2981" s="10"/>
      <c r="P2981" s="10"/>
      <c r="Q2981" s="10"/>
      <c r="R2981" s="10"/>
      <c r="S2981" s="10"/>
    </row>
    <row r="2982" spans="14:19">
      <c r="N2982" s="10"/>
      <c r="O2982" s="10"/>
      <c r="P2982" s="10"/>
      <c r="Q2982" s="10"/>
      <c r="R2982" s="10"/>
      <c r="S2982" s="10"/>
    </row>
    <row r="2983" spans="14:19">
      <c r="N2983" s="10"/>
      <c r="O2983" s="10"/>
      <c r="P2983" s="10"/>
      <c r="Q2983" s="10"/>
      <c r="R2983" s="10"/>
      <c r="S2983" s="10"/>
    </row>
    <row r="2984" spans="14:19">
      <c r="N2984" s="10"/>
      <c r="O2984" s="10"/>
      <c r="P2984" s="10"/>
      <c r="Q2984" s="10"/>
      <c r="R2984" s="10"/>
      <c r="S2984" s="10"/>
    </row>
    <row r="2985" spans="14:19">
      <c r="N2985" s="10"/>
      <c r="O2985" s="10"/>
      <c r="P2985" s="10"/>
      <c r="Q2985" s="10"/>
      <c r="R2985" s="10"/>
      <c r="S2985" s="10"/>
    </row>
    <row r="2986" spans="14:19">
      <c r="N2986" s="10"/>
      <c r="O2986" s="10"/>
      <c r="P2986" s="10"/>
      <c r="Q2986" s="10"/>
      <c r="R2986" s="10"/>
      <c r="S2986" s="10"/>
    </row>
    <row r="2987" spans="14:19">
      <c r="N2987" s="10"/>
      <c r="O2987" s="10"/>
      <c r="P2987" s="10"/>
      <c r="Q2987" s="10"/>
      <c r="R2987" s="10"/>
      <c r="S2987" s="10"/>
    </row>
    <row r="2988" spans="14:19">
      <c r="N2988" s="10"/>
      <c r="O2988" s="10"/>
      <c r="P2988" s="10"/>
      <c r="Q2988" s="10"/>
      <c r="R2988" s="10"/>
      <c r="S2988" s="10"/>
    </row>
    <row r="2989" spans="14:19">
      <c r="N2989" s="10"/>
      <c r="O2989" s="10"/>
      <c r="P2989" s="10"/>
      <c r="Q2989" s="10"/>
      <c r="R2989" s="10"/>
      <c r="S2989" s="10"/>
    </row>
    <row r="2990" spans="14:19">
      <c r="N2990" s="10"/>
      <c r="O2990" s="10"/>
      <c r="P2990" s="10"/>
      <c r="Q2990" s="10"/>
      <c r="R2990" s="10"/>
      <c r="S2990" s="10"/>
    </row>
    <row r="2991" spans="14:19">
      <c r="N2991" s="10"/>
      <c r="O2991" s="10"/>
      <c r="P2991" s="10"/>
      <c r="Q2991" s="10"/>
      <c r="R2991" s="10"/>
      <c r="S2991" s="10"/>
    </row>
    <row r="2992" spans="14:19">
      <c r="N2992" s="10"/>
      <c r="O2992" s="10"/>
      <c r="P2992" s="10"/>
      <c r="Q2992" s="10"/>
      <c r="R2992" s="10"/>
      <c r="S2992" s="10"/>
    </row>
    <row r="2993" spans="14:19">
      <c r="N2993" s="10"/>
      <c r="O2993" s="10"/>
      <c r="P2993" s="10"/>
      <c r="Q2993" s="10"/>
      <c r="R2993" s="10"/>
      <c r="S2993" s="10"/>
    </row>
    <row r="2994" spans="14:19">
      <c r="N2994" s="10"/>
      <c r="O2994" s="10"/>
      <c r="P2994" s="10"/>
      <c r="Q2994" s="10"/>
      <c r="R2994" s="10"/>
      <c r="S2994" s="10"/>
    </row>
    <row r="2995" spans="14:19">
      <c r="N2995" s="10"/>
      <c r="O2995" s="10"/>
      <c r="P2995" s="10"/>
      <c r="Q2995" s="10"/>
      <c r="R2995" s="10"/>
      <c r="S2995" s="10"/>
    </row>
    <row r="2996" spans="14:19">
      <c r="N2996" s="10"/>
      <c r="O2996" s="10"/>
      <c r="P2996" s="10"/>
      <c r="Q2996" s="10"/>
      <c r="R2996" s="10"/>
      <c r="S2996" s="10"/>
    </row>
    <row r="2997" spans="14:19">
      <c r="N2997" s="10"/>
      <c r="O2997" s="10"/>
      <c r="P2997" s="10"/>
      <c r="Q2997" s="10"/>
      <c r="R2997" s="10"/>
      <c r="S2997" s="10"/>
    </row>
    <row r="2998" spans="14:19">
      <c r="N2998" s="10"/>
      <c r="O2998" s="10"/>
      <c r="P2998" s="10"/>
      <c r="Q2998" s="10"/>
      <c r="R2998" s="10"/>
      <c r="S2998" s="10"/>
    </row>
    <row r="2999" spans="14:19">
      <c r="N2999" s="10"/>
      <c r="O2999" s="10"/>
      <c r="P2999" s="10"/>
      <c r="Q2999" s="10"/>
      <c r="R2999" s="10"/>
      <c r="S2999" s="10"/>
    </row>
    <row r="3000" spans="14:19">
      <c r="N3000" s="10"/>
      <c r="O3000" s="10"/>
      <c r="P3000" s="10"/>
      <c r="Q3000" s="10"/>
      <c r="R3000" s="10"/>
      <c r="S3000" s="10"/>
    </row>
    <row r="3001" spans="14:19">
      <c r="N3001" s="10"/>
      <c r="O3001" s="10"/>
      <c r="P3001" s="10"/>
      <c r="Q3001" s="10"/>
      <c r="R3001" s="10"/>
      <c r="S3001" s="10"/>
    </row>
    <row r="3002" spans="14:19">
      <c r="N3002" s="10"/>
      <c r="O3002" s="10"/>
      <c r="P3002" s="10"/>
      <c r="Q3002" s="10"/>
      <c r="R3002" s="10"/>
      <c r="S3002" s="10"/>
    </row>
    <row r="3003" spans="14:19">
      <c r="N3003" s="10"/>
      <c r="O3003" s="10"/>
      <c r="P3003" s="10"/>
      <c r="Q3003" s="10"/>
      <c r="R3003" s="10"/>
      <c r="S3003" s="10"/>
    </row>
    <row r="3004" spans="14:19">
      <c r="N3004" s="10"/>
      <c r="O3004" s="10"/>
      <c r="P3004" s="10"/>
      <c r="Q3004" s="10"/>
      <c r="R3004" s="10"/>
      <c r="S3004" s="10"/>
    </row>
    <row r="3005" spans="14:19">
      <c r="N3005" s="10"/>
      <c r="O3005" s="10"/>
      <c r="P3005" s="10"/>
      <c r="Q3005" s="10"/>
      <c r="R3005" s="10"/>
      <c r="S3005" s="10"/>
    </row>
    <row r="3006" spans="14:19">
      <c r="N3006" s="10"/>
      <c r="O3006" s="10"/>
      <c r="P3006" s="10"/>
      <c r="Q3006" s="10"/>
      <c r="R3006" s="10"/>
      <c r="S3006" s="10"/>
    </row>
    <row r="3007" spans="14:19">
      <c r="N3007" s="10"/>
      <c r="O3007" s="10"/>
      <c r="P3007" s="10"/>
      <c r="Q3007" s="10"/>
      <c r="R3007" s="10"/>
      <c r="S3007" s="10"/>
    </row>
    <row r="3008" spans="14:19">
      <c r="N3008" s="10"/>
      <c r="O3008" s="10"/>
      <c r="P3008" s="10"/>
      <c r="Q3008" s="10"/>
      <c r="R3008" s="10"/>
      <c r="S3008" s="10"/>
    </row>
    <row r="3009" spans="14:19">
      <c r="N3009" s="10"/>
      <c r="O3009" s="10"/>
      <c r="P3009" s="10"/>
      <c r="Q3009" s="10"/>
      <c r="R3009" s="10"/>
      <c r="S3009" s="10"/>
    </row>
    <row r="3010" spans="14:19">
      <c r="N3010" s="10"/>
      <c r="O3010" s="10"/>
      <c r="P3010" s="10"/>
      <c r="Q3010" s="10"/>
      <c r="R3010" s="10"/>
      <c r="S3010" s="10"/>
    </row>
    <row r="3011" spans="14:19">
      <c r="N3011" s="10"/>
      <c r="O3011" s="10"/>
      <c r="P3011" s="10"/>
      <c r="Q3011" s="10"/>
      <c r="R3011" s="10"/>
      <c r="S3011" s="10"/>
    </row>
    <row r="3012" spans="14:19">
      <c r="N3012" s="10"/>
      <c r="O3012" s="10"/>
      <c r="P3012" s="10"/>
      <c r="Q3012" s="10"/>
      <c r="R3012" s="10"/>
      <c r="S3012" s="10"/>
    </row>
    <row r="3013" spans="14:19">
      <c r="N3013" s="10"/>
      <c r="O3013" s="10"/>
      <c r="P3013" s="10"/>
      <c r="Q3013" s="10"/>
      <c r="R3013" s="10"/>
      <c r="S3013" s="10"/>
    </row>
    <row r="3014" spans="14:19">
      <c r="N3014" s="10"/>
      <c r="O3014" s="10"/>
      <c r="P3014" s="10"/>
      <c r="Q3014" s="10"/>
      <c r="R3014" s="10"/>
      <c r="S3014" s="10"/>
    </row>
    <row r="3015" spans="14:19">
      <c r="N3015" s="10"/>
      <c r="O3015" s="10"/>
      <c r="P3015" s="10"/>
      <c r="Q3015" s="10"/>
      <c r="R3015" s="10"/>
      <c r="S3015" s="10"/>
    </row>
    <row r="3016" spans="14:19">
      <c r="N3016" s="10"/>
      <c r="O3016" s="10"/>
      <c r="P3016" s="10"/>
      <c r="Q3016" s="10"/>
      <c r="R3016" s="10"/>
      <c r="S3016" s="10"/>
    </row>
    <row r="3017" spans="14:19">
      <c r="N3017" s="10"/>
      <c r="O3017" s="10"/>
      <c r="P3017" s="10"/>
      <c r="Q3017" s="10"/>
      <c r="R3017" s="10"/>
      <c r="S3017" s="10"/>
    </row>
    <row r="3018" spans="14:19">
      <c r="N3018" s="10"/>
      <c r="O3018" s="10"/>
      <c r="P3018" s="10"/>
      <c r="Q3018" s="10"/>
      <c r="R3018" s="10"/>
      <c r="S3018" s="10"/>
    </row>
    <row r="3019" spans="14:19">
      <c r="N3019" s="10"/>
      <c r="O3019" s="10"/>
      <c r="P3019" s="10"/>
      <c r="Q3019" s="10"/>
      <c r="R3019" s="10"/>
      <c r="S3019" s="10"/>
    </row>
    <row r="3020" spans="14:19">
      <c r="N3020" s="10"/>
      <c r="O3020" s="10"/>
      <c r="P3020" s="10"/>
      <c r="Q3020" s="10"/>
      <c r="R3020" s="10"/>
      <c r="S3020" s="10"/>
    </row>
    <row r="3021" spans="14:19">
      <c r="N3021" s="10"/>
      <c r="O3021" s="10"/>
      <c r="P3021" s="10"/>
      <c r="Q3021" s="10"/>
      <c r="R3021" s="10"/>
      <c r="S3021" s="10"/>
    </row>
    <row r="3022" spans="14:19">
      <c r="N3022" s="10"/>
      <c r="O3022" s="10"/>
      <c r="P3022" s="10"/>
      <c r="Q3022" s="10"/>
      <c r="R3022" s="10"/>
      <c r="S3022" s="10"/>
    </row>
    <row r="3023" spans="14:19">
      <c r="N3023" s="10"/>
      <c r="O3023" s="10"/>
      <c r="P3023" s="10"/>
      <c r="Q3023" s="10"/>
      <c r="R3023" s="10"/>
      <c r="S3023" s="10"/>
    </row>
    <row r="3024" spans="14:19">
      <c r="N3024" s="10"/>
      <c r="O3024" s="10"/>
      <c r="P3024" s="10"/>
      <c r="Q3024" s="10"/>
      <c r="R3024" s="10"/>
      <c r="S3024" s="10"/>
    </row>
    <row r="3025" spans="14:19">
      <c r="N3025" s="10"/>
      <c r="O3025" s="10"/>
      <c r="P3025" s="10"/>
      <c r="Q3025" s="10"/>
      <c r="R3025" s="10"/>
      <c r="S3025" s="10"/>
    </row>
    <row r="3026" spans="14:19">
      <c r="N3026" s="10"/>
      <c r="O3026" s="10"/>
      <c r="P3026" s="10"/>
      <c r="Q3026" s="10"/>
      <c r="R3026" s="10"/>
      <c r="S3026" s="10"/>
    </row>
    <row r="3027" spans="14:19">
      <c r="N3027" s="10"/>
      <c r="O3027" s="10"/>
      <c r="P3027" s="10"/>
      <c r="Q3027" s="10"/>
      <c r="R3027" s="10"/>
      <c r="S3027" s="10"/>
    </row>
    <row r="3028" spans="14:19">
      <c r="N3028" s="10"/>
      <c r="O3028" s="10"/>
      <c r="P3028" s="10"/>
      <c r="Q3028" s="10"/>
      <c r="R3028" s="10"/>
      <c r="S3028" s="10"/>
    </row>
    <row r="3029" spans="14:19">
      <c r="N3029" s="10"/>
      <c r="O3029" s="10"/>
      <c r="P3029" s="10"/>
      <c r="Q3029" s="10"/>
      <c r="R3029" s="10"/>
      <c r="S3029" s="10"/>
    </row>
    <row r="3030" spans="14:19">
      <c r="N3030" s="10"/>
      <c r="O3030" s="10"/>
      <c r="P3030" s="10"/>
      <c r="Q3030" s="10"/>
      <c r="R3030" s="10"/>
      <c r="S3030" s="10"/>
    </row>
    <row r="3031" spans="14:19">
      <c r="N3031" s="10"/>
      <c r="O3031" s="10"/>
      <c r="P3031" s="10"/>
      <c r="Q3031" s="10"/>
      <c r="R3031" s="10"/>
      <c r="S3031" s="10"/>
    </row>
    <row r="3032" spans="14:19">
      <c r="N3032" s="10"/>
      <c r="O3032" s="10"/>
      <c r="P3032" s="10"/>
      <c r="Q3032" s="10"/>
      <c r="R3032" s="10"/>
      <c r="S3032" s="10"/>
    </row>
    <row r="3033" spans="14:19">
      <c r="N3033" s="10"/>
      <c r="O3033" s="10"/>
      <c r="P3033" s="10"/>
      <c r="Q3033" s="10"/>
      <c r="R3033" s="10"/>
      <c r="S3033" s="10"/>
    </row>
    <row r="3034" spans="14:19">
      <c r="N3034" s="10"/>
      <c r="O3034" s="10"/>
      <c r="P3034" s="10"/>
      <c r="Q3034" s="10"/>
      <c r="R3034" s="10"/>
      <c r="S3034" s="10"/>
    </row>
    <row r="3035" spans="14:19">
      <c r="N3035" s="10"/>
      <c r="O3035" s="10"/>
      <c r="P3035" s="10"/>
      <c r="Q3035" s="10"/>
      <c r="R3035" s="10"/>
      <c r="S3035" s="10"/>
    </row>
    <row r="3036" spans="14:19">
      <c r="N3036" s="10"/>
      <c r="O3036" s="10"/>
      <c r="P3036" s="10"/>
      <c r="Q3036" s="10"/>
      <c r="R3036" s="10"/>
      <c r="S3036" s="10"/>
    </row>
    <row r="3037" spans="14:19">
      <c r="N3037" s="10"/>
      <c r="O3037" s="10"/>
      <c r="P3037" s="10"/>
      <c r="Q3037" s="10"/>
      <c r="R3037" s="10"/>
      <c r="S3037" s="10"/>
    </row>
    <row r="3038" spans="14:19">
      <c r="N3038" s="10"/>
      <c r="O3038" s="10"/>
      <c r="P3038" s="10"/>
      <c r="Q3038" s="10"/>
      <c r="R3038" s="10"/>
      <c r="S3038" s="10"/>
    </row>
    <row r="3039" spans="14:19">
      <c r="N3039" s="10"/>
      <c r="O3039" s="10"/>
      <c r="P3039" s="10"/>
      <c r="Q3039" s="10"/>
      <c r="R3039" s="10"/>
      <c r="S3039" s="10"/>
    </row>
    <row r="3040" spans="14:19">
      <c r="N3040" s="10"/>
      <c r="O3040" s="10"/>
      <c r="P3040" s="10"/>
      <c r="Q3040" s="10"/>
      <c r="R3040" s="10"/>
      <c r="S3040" s="10"/>
    </row>
    <row r="3041" spans="14:19">
      <c r="N3041" s="10"/>
      <c r="O3041" s="10"/>
      <c r="P3041" s="10"/>
      <c r="Q3041" s="10"/>
      <c r="R3041" s="10"/>
      <c r="S3041" s="10"/>
    </row>
    <row r="3042" spans="14:19">
      <c r="N3042" s="10"/>
      <c r="O3042" s="10"/>
      <c r="P3042" s="10"/>
      <c r="Q3042" s="10"/>
      <c r="R3042" s="10"/>
      <c r="S3042" s="10"/>
    </row>
    <row r="3043" spans="14:19">
      <c r="N3043" s="10"/>
      <c r="O3043" s="10"/>
      <c r="P3043" s="10"/>
      <c r="Q3043" s="10"/>
      <c r="R3043" s="10"/>
      <c r="S3043" s="10"/>
    </row>
    <row r="3044" spans="14:19">
      <c r="N3044" s="10"/>
      <c r="O3044" s="10"/>
      <c r="P3044" s="10"/>
      <c r="Q3044" s="10"/>
      <c r="R3044" s="10"/>
      <c r="S3044" s="10"/>
    </row>
    <row r="3045" spans="14:19">
      <c r="N3045" s="10"/>
      <c r="O3045" s="10"/>
      <c r="P3045" s="10"/>
      <c r="Q3045" s="10"/>
      <c r="R3045" s="10"/>
      <c r="S3045" s="10"/>
    </row>
    <row r="3046" spans="14:19">
      <c r="N3046" s="10"/>
      <c r="O3046" s="10"/>
      <c r="P3046" s="10"/>
      <c r="Q3046" s="10"/>
      <c r="R3046" s="10"/>
      <c r="S3046" s="10"/>
    </row>
    <row r="3047" spans="14:19">
      <c r="N3047" s="10"/>
      <c r="O3047" s="10"/>
      <c r="P3047" s="10"/>
      <c r="Q3047" s="10"/>
      <c r="R3047" s="10"/>
      <c r="S3047" s="10"/>
    </row>
    <row r="3048" spans="14:19">
      <c r="N3048" s="10"/>
      <c r="O3048" s="10"/>
      <c r="P3048" s="10"/>
      <c r="Q3048" s="10"/>
      <c r="R3048" s="10"/>
      <c r="S3048" s="10"/>
    </row>
    <row r="3049" spans="14:19">
      <c r="N3049" s="10"/>
      <c r="O3049" s="10"/>
      <c r="P3049" s="10"/>
      <c r="Q3049" s="10"/>
      <c r="R3049" s="10"/>
      <c r="S3049" s="10"/>
    </row>
    <row r="3050" spans="14:19">
      <c r="N3050" s="10"/>
      <c r="O3050" s="10"/>
      <c r="P3050" s="10"/>
      <c r="Q3050" s="10"/>
      <c r="R3050" s="10"/>
      <c r="S3050" s="10"/>
    </row>
    <row r="3051" spans="14:19">
      <c r="N3051" s="10"/>
      <c r="O3051" s="10"/>
      <c r="P3051" s="10"/>
      <c r="Q3051" s="10"/>
      <c r="R3051" s="10"/>
      <c r="S3051" s="10"/>
    </row>
    <row r="3052" spans="14:19">
      <c r="N3052" s="10"/>
      <c r="O3052" s="10"/>
      <c r="P3052" s="10"/>
      <c r="Q3052" s="10"/>
      <c r="R3052" s="10"/>
      <c r="S3052" s="10"/>
    </row>
    <row r="3053" spans="14:19">
      <c r="N3053" s="10"/>
      <c r="O3053" s="10"/>
      <c r="P3053" s="10"/>
      <c r="Q3053" s="10"/>
      <c r="R3053" s="10"/>
      <c r="S3053" s="10"/>
    </row>
    <row r="3054" spans="14:19">
      <c r="N3054" s="10"/>
      <c r="O3054" s="10"/>
      <c r="P3054" s="10"/>
      <c r="Q3054" s="10"/>
      <c r="R3054" s="10"/>
      <c r="S3054" s="10"/>
    </row>
    <row r="3055" spans="14:19">
      <c r="N3055" s="10"/>
      <c r="O3055" s="10"/>
      <c r="P3055" s="10"/>
      <c r="Q3055" s="10"/>
      <c r="R3055" s="10"/>
      <c r="S3055" s="10"/>
    </row>
    <row r="3056" spans="14:19">
      <c r="N3056" s="10"/>
      <c r="O3056" s="10"/>
      <c r="P3056" s="10"/>
      <c r="Q3056" s="10"/>
      <c r="R3056" s="10"/>
      <c r="S3056" s="10"/>
    </row>
    <row r="3057" spans="14:19">
      <c r="N3057" s="10"/>
      <c r="O3057" s="10"/>
      <c r="P3057" s="10"/>
      <c r="Q3057" s="10"/>
      <c r="R3057" s="10"/>
      <c r="S3057" s="10"/>
    </row>
    <row r="3058" spans="14:19">
      <c r="N3058" s="10"/>
      <c r="O3058" s="10"/>
      <c r="P3058" s="10"/>
      <c r="Q3058" s="10"/>
      <c r="R3058" s="10"/>
      <c r="S3058" s="10"/>
    </row>
    <row r="3059" spans="14:19">
      <c r="N3059" s="10"/>
      <c r="O3059" s="10"/>
      <c r="P3059" s="10"/>
      <c r="Q3059" s="10"/>
      <c r="R3059" s="10"/>
      <c r="S3059" s="10"/>
    </row>
    <row r="3060" spans="14:19">
      <c r="N3060" s="10"/>
      <c r="O3060" s="10"/>
      <c r="P3060" s="10"/>
      <c r="Q3060" s="10"/>
      <c r="R3060" s="10"/>
      <c r="S3060" s="10"/>
    </row>
    <row r="3061" spans="14:19">
      <c r="N3061" s="10"/>
      <c r="O3061" s="10"/>
      <c r="P3061" s="10"/>
      <c r="Q3061" s="10"/>
      <c r="R3061" s="10"/>
      <c r="S3061" s="10"/>
    </row>
    <row r="3062" spans="14:19">
      <c r="N3062" s="10"/>
      <c r="O3062" s="10"/>
      <c r="P3062" s="10"/>
      <c r="Q3062" s="10"/>
      <c r="R3062" s="10"/>
      <c r="S3062" s="10"/>
    </row>
    <row r="3063" spans="14:19">
      <c r="N3063" s="10"/>
      <c r="O3063" s="10"/>
      <c r="P3063" s="10"/>
      <c r="Q3063" s="10"/>
      <c r="R3063" s="10"/>
      <c r="S3063" s="10"/>
    </row>
    <row r="3064" spans="14:19">
      <c r="N3064" s="10"/>
      <c r="O3064" s="10"/>
      <c r="P3064" s="10"/>
      <c r="Q3064" s="10"/>
      <c r="R3064" s="10"/>
      <c r="S3064" s="10"/>
    </row>
    <row r="3065" spans="14:19">
      <c r="N3065" s="10"/>
      <c r="O3065" s="10"/>
      <c r="P3065" s="10"/>
      <c r="Q3065" s="10"/>
      <c r="R3065" s="10"/>
      <c r="S3065" s="10"/>
    </row>
    <row r="3066" spans="14:19">
      <c r="N3066" s="10"/>
      <c r="O3066" s="10"/>
      <c r="P3066" s="10"/>
      <c r="Q3066" s="10"/>
      <c r="R3066" s="10"/>
      <c r="S3066" s="10"/>
    </row>
    <row r="3067" spans="14:19">
      <c r="N3067" s="10"/>
      <c r="O3067" s="10"/>
      <c r="P3067" s="10"/>
      <c r="Q3067" s="10"/>
      <c r="R3067" s="10"/>
      <c r="S3067" s="10"/>
    </row>
    <row r="3068" spans="14:19">
      <c r="N3068" s="10"/>
      <c r="O3068" s="10"/>
      <c r="P3068" s="10"/>
      <c r="Q3068" s="10"/>
      <c r="R3068" s="10"/>
      <c r="S3068" s="10"/>
    </row>
    <row r="3069" spans="14:19">
      <c r="N3069" s="10"/>
      <c r="O3069" s="10"/>
      <c r="P3069" s="10"/>
      <c r="Q3069" s="10"/>
      <c r="R3069" s="10"/>
      <c r="S3069" s="10"/>
    </row>
    <row r="3070" spans="14:19">
      <c r="N3070" s="10"/>
      <c r="O3070" s="10"/>
      <c r="P3070" s="10"/>
      <c r="Q3070" s="10"/>
      <c r="R3070" s="10"/>
      <c r="S3070" s="10"/>
    </row>
    <row r="3071" spans="14:19">
      <c r="N3071" s="10"/>
      <c r="O3071" s="10"/>
      <c r="P3071" s="10"/>
      <c r="Q3071" s="10"/>
      <c r="R3071" s="10"/>
      <c r="S3071" s="10"/>
    </row>
    <row r="3072" spans="14:19">
      <c r="N3072" s="10"/>
      <c r="O3072" s="10"/>
      <c r="P3072" s="10"/>
      <c r="Q3072" s="10"/>
      <c r="R3072" s="10"/>
      <c r="S3072" s="10"/>
    </row>
    <row r="3073" spans="14:19">
      <c r="N3073" s="10"/>
      <c r="O3073" s="10"/>
      <c r="P3073" s="10"/>
      <c r="Q3073" s="10"/>
      <c r="R3073" s="10"/>
      <c r="S3073" s="10"/>
    </row>
    <row r="3074" spans="14:19">
      <c r="N3074" s="10"/>
      <c r="O3074" s="10"/>
      <c r="P3074" s="10"/>
      <c r="Q3074" s="10"/>
      <c r="R3074" s="10"/>
      <c r="S3074" s="10"/>
    </row>
    <row r="3075" spans="14:19">
      <c r="N3075" s="10"/>
      <c r="O3075" s="10"/>
      <c r="P3075" s="10"/>
      <c r="Q3075" s="10"/>
      <c r="R3075" s="10"/>
      <c r="S3075" s="10"/>
    </row>
    <row r="3076" spans="14:19">
      <c r="N3076" s="10"/>
      <c r="O3076" s="10"/>
      <c r="P3076" s="10"/>
      <c r="Q3076" s="10"/>
      <c r="R3076" s="10"/>
      <c r="S3076" s="10"/>
    </row>
    <row r="3077" spans="14:19">
      <c r="N3077" s="10"/>
      <c r="O3077" s="10"/>
      <c r="P3077" s="10"/>
      <c r="Q3077" s="10"/>
      <c r="R3077" s="10"/>
      <c r="S3077" s="10"/>
    </row>
    <row r="3078" spans="14:19">
      <c r="N3078" s="10"/>
      <c r="O3078" s="10"/>
      <c r="P3078" s="10"/>
      <c r="Q3078" s="10"/>
      <c r="R3078" s="10"/>
      <c r="S3078" s="10"/>
    </row>
    <row r="3079" spans="14:19">
      <c r="N3079" s="10"/>
      <c r="O3079" s="10"/>
      <c r="P3079" s="10"/>
      <c r="Q3079" s="10"/>
      <c r="R3079" s="10"/>
      <c r="S3079" s="10"/>
    </row>
    <row r="3080" spans="14:19">
      <c r="N3080" s="10"/>
      <c r="O3080" s="10"/>
      <c r="P3080" s="10"/>
      <c r="Q3080" s="10"/>
      <c r="R3080" s="10"/>
      <c r="S3080" s="10"/>
    </row>
    <row r="3081" spans="14:19">
      <c r="N3081" s="10"/>
      <c r="O3081" s="10"/>
      <c r="P3081" s="10"/>
      <c r="Q3081" s="10"/>
      <c r="R3081" s="10"/>
      <c r="S3081" s="10"/>
    </row>
    <row r="3082" spans="14:19">
      <c r="N3082" s="10"/>
      <c r="O3082" s="10"/>
      <c r="P3082" s="10"/>
      <c r="Q3082" s="10"/>
      <c r="R3082" s="10"/>
      <c r="S3082" s="10"/>
    </row>
    <row r="3083" spans="14:19">
      <c r="N3083" s="10"/>
      <c r="O3083" s="10"/>
      <c r="P3083" s="10"/>
      <c r="Q3083" s="10"/>
      <c r="R3083" s="10"/>
      <c r="S3083" s="10"/>
    </row>
    <row r="3084" spans="14:19">
      <c r="N3084" s="10"/>
      <c r="O3084" s="10"/>
      <c r="P3084" s="10"/>
      <c r="Q3084" s="10"/>
      <c r="R3084" s="10"/>
      <c r="S3084" s="10"/>
    </row>
    <row r="3085" spans="14:19">
      <c r="N3085" s="10"/>
      <c r="O3085" s="10"/>
      <c r="P3085" s="10"/>
      <c r="Q3085" s="10"/>
      <c r="R3085" s="10"/>
      <c r="S3085" s="10"/>
    </row>
    <row r="3086" spans="14:19">
      <c r="N3086" s="10"/>
      <c r="O3086" s="10"/>
      <c r="P3086" s="10"/>
      <c r="Q3086" s="10"/>
      <c r="R3086" s="10"/>
      <c r="S3086" s="10"/>
    </row>
    <row r="3087" spans="14:19">
      <c r="N3087" s="10"/>
      <c r="O3087" s="10"/>
      <c r="P3087" s="10"/>
      <c r="Q3087" s="10"/>
      <c r="R3087" s="10"/>
      <c r="S3087" s="10"/>
    </row>
    <row r="3088" spans="14:19">
      <c r="N3088" s="10"/>
      <c r="O3088" s="10"/>
      <c r="P3088" s="10"/>
      <c r="Q3088" s="10"/>
      <c r="R3088" s="10"/>
      <c r="S3088" s="10"/>
    </row>
    <row r="3089" spans="14:19">
      <c r="N3089" s="10"/>
      <c r="O3089" s="10"/>
      <c r="P3089" s="10"/>
      <c r="Q3089" s="10"/>
      <c r="R3089" s="10"/>
      <c r="S3089" s="10"/>
    </row>
    <row r="3090" spans="14:19">
      <c r="N3090" s="10"/>
      <c r="O3090" s="10"/>
      <c r="P3090" s="10"/>
      <c r="Q3090" s="10"/>
      <c r="R3090" s="10"/>
      <c r="S3090" s="10"/>
    </row>
    <row r="3091" spans="14:19">
      <c r="N3091" s="10"/>
      <c r="O3091" s="10"/>
      <c r="P3091" s="10"/>
      <c r="Q3091" s="10"/>
      <c r="R3091" s="10"/>
      <c r="S3091" s="10"/>
    </row>
    <row r="3092" spans="14:19">
      <c r="N3092" s="10"/>
      <c r="O3092" s="10"/>
      <c r="P3092" s="10"/>
      <c r="Q3092" s="10"/>
      <c r="R3092" s="10"/>
      <c r="S3092" s="10"/>
    </row>
    <row r="3093" spans="14:19">
      <c r="N3093" s="10"/>
      <c r="O3093" s="10"/>
      <c r="P3093" s="10"/>
      <c r="Q3093" s="10"/>
      <c r="R3093" s="10"/>
      <c r="S3093" s="10"/>
    </row>
    <row r="3094" spans="14:19">
      <c r="N3094" s="10"/>
      <c r="O3094" s="10"/>
      <c r="P3094" s="10"/>
      <c r="Q3094" s="10"/>
      <c r="R3094" s="10"/>
      <c r="S3094" s="10"/>
    </row>
    <row r="3095" spans="14:19">
      <c r="N3095" s="10"/>
      <c r="O3095" s="10"/>
      <c r="P3095" s="10"/>
      <c r="Q3095" s="10"/>
      <c r="R3095" s="10"/>
      <c r="S3095" s="10"/>
    </row>
    <row r="3096" spans="14:19">
      <c r="N3096" s="10"/>
      <c r="O3096" s="10"/>
      <c r="P3096" s="10"/>
      <c r="Q3096" s="10"/>
      <c r="R3096" s="10"/>
      <c r="S3096" s="10"/>
    </row>
    <row r="3097" spans="14:19">
      <c r="N3097" s="10"/>
      <c r="O3097" s="10"/>
      <c r="P3097" s="10"/>
      <c r="Q3097" s="10"/>
      <c r="R3097" s="10"/>
      <c r="S3097" s="10"/>
    </row>
    <row r="3098" spans="14:19">
      <c r="N3098" s="10"/>
      <c r="O3098" s="10"/>
      <c r="P3098" s="10"/>
      <c r="Q3098" s="10"/>
      <c r="R3098" s="10"/>
      <c r="S3098" s="10"/>
    </row>
    <row r="3099" spans="14:19">
      <c r="N3099" s="10"/>
      <c r="O3099" s="10"/>
      <c r="P3099" s="10"/>
      <c r="Q3099" s="10"/>
      <c r="R3099" s="10"/>
      <c r="S3099" s="10"/>
    </row>
    <row r="3100" spans="14:19">
      <c r="N3100" s="10"/>
      <c r="O3100" s="10"/>
      <c r="P3100" s="10"/>
      <c r="Q3100" s="10"/>
      <c r="R3100" s="10"/>
      <c r="S3100" s="10"/>
    </row>
    <row r="3101" spans="14:19">
      <c r="N3101" s="10"/>
      <c r="O3101" s="10"/>
      <c r="P3101" s="10"/>
      <c r="Q3101" s="10"/>
      <c r="R3101" s="10"/>
      <c r="S3101" s="10"/>
    </row>
    <row r="3102" spans="14:19">
      <c r="N3102" s="10"/>
      <c r="O3102" s="10"/>
      <c r="P3102" s="10"/>
      <c r="Q3102" s="10"/>
      <c r="R3102" s="10"/>
      <c r="S3102" s="10"/>
    </row>
    <row r="3103" spans="14:19">
      <c r="N3103" s="10"/>
      <c r="O3103" s="10"/>
      <c r="P3103" s="10"/>
      <c r="Q3103" s="10"/>
      <c r="R3103" s="10"/>
      <c r="S3103" s="10"/>
    </row>
    <row r="3104" spans="14:19">
      <c r="N3104" s="10"/>
      <c r="O3104" s="10"/>
      <c r="P3104" s="10"/>
      <c r="Q3104" s="10"/>
      <c r="R3104" s="10"/>
      <c r="S3104" s="10"/>
    </row>
    <row r="3105" spans="14:19">
      <c r="N3105" s="10"/>
      <c r="O3105" s="10"/>
      <c r="P3105" s="10"/>
      <c r="Q3105" s="10"/>
      <c r="R3105" s="10"/>
      <c r="S3105" s="10"/>
    </row>
    <row r="3106" spans="14:19">
      <c r="N3106" s="10"/>
      <c r="O3106" s="10"/>
      <c r="P3106" s="10"/>
      <c r="Q3106" s="10"/>
      <c r="R3106" s="10"/>
      <c r="S3106" s="10"/>
    </row>
    <row r="3107" spans="14:19">
      <c r="N3107" s="10"/>
      <c r="O3107" s="10"/>
      <c r="P3107" s="10"/>
      <c r="Q3107" s="10"/>
      <c r="R3107" s="10"/>
      <c r="S3107" s="10"/>
    </row>
    <row r="3108" spans="14:19">
      <c r="N3108" s="10"/>
      <c r="O3108" s="10"/>
      <c r="P3108" s="10"/>
      <c r="Q3108" s="10"/>
      <c r="R3108" s="10"/>
      <c r="S3108" s="10"/>
    </row>
    <row r="3109" spans="14:19">
      <c r="N3109" s="10"/>
      <c r="O3109" s="10"/>
      <c r="P3109" s="10"/>
      <c r="Q3109" s="10"/>
      <c r="R3109" s="10"/>
      <c r="S3109" s="10"/>
    </row>
    <row r="3110" spans="14:19">
      <c r="N3110" s="10"/>
      <c r="O3110" s="10"/>
      <c r="P3110" s="10"/>
      <c r="Q3110" s="10"/>
      <c r="R3110" s="10"/>
      <c r="S3110" s="10"/>
    </row>
    <row r="3111" spans="14:19">
      <c r="N3111" s="10"/>
      <c r="O3111" s="10"/>
      <c r="P3111" s="10"/>
      <c r="Q3111" s="10"/>
      <c r="R3111" s="10"/>
      <c r="S3111" s="10"/>
    </row>
    <row r="3112" spans="14:19">
      <c r="N3112" s="10"/>
      <c r="O3112" s="10"/>
      <c r="P3112" s="10"/>
      <c r="Q3112" s="10"/>
      <c r="R3112" s="10"/>
      <c r="S3112" s="10"/>
    </row>
    <row r="3113" spans="14:19">
      <c r="N3113" s="10"/>
      <c r="O3113" s="10"/>
      <c r="P3113" s="10"/>
      <c r="Q3113" s="10"/>
      <c r="R3113" s="10"/>
      <c r="S3113" s="10"/>
    </row>
    <row r="3114" spans="14:19">
      <c r="N3114" s="10"/>
      <c r="O3114" s="10"/>
      <c r="P3114" s="10"/>
      <c r="Q3114" s="10"/>
      <c r="R3114" s="10"/>
      <c r="S3114" s="10"/>
    </row>
    <row r="3115" spans="14:19">
      <c r="N3115" s="10"/>
      <c r="O3115" s="10"/>
      <c r="P3115" s="10"/>
      <c r="Q3115" s="10"/>
      <c r="R3115" s="10"/>
      <c r="S3115" s="10"/>
    </row>
    <row r="3116" spans="14:19">
      <c r="N3116" s="10"/>
      <c r="O3116" s="10"/>
      <c r="P3116" s="10"/>
      <c r="Q3116" s="10"/>
      <c r="R3116" s="10"/>
      <c r="S3116" s="10"/>
    </row>
    <row r="3117" spans="14:19">
      <c r="N3117" s="10"/>
      <c r="O3117" s="10"/>
      <c r="P3117" s="10"/>
      <c r="Q3117" s="10"/>
      <c r="R3117" s="10"/>
      <c r="S3117" s="10"/>
    </row>
    <row r="3118" spans="14:19">
      <c r="N3118" s="10"/>
      <c r="O3118" s="10"/>
      <c r="P3118" s="10"/>
      <c r="Q3118" s="10"/>
      <c r="R3118" s="10"/>
      <c r="S3118" s="10"/>
    </row>
    <row r="3119" spans="14:19">
      <c r="N3119" s="10"/>
      <c r="O3119" s="10"/>
      <c r="P3119" s="10"/>
      <c r="Q3119" s="10"/>
      <c r="R3119" s="10"/>
      <c r="S3119" s="10"/>
    </row>
    <row r="3120" spans="14:19">
      <c r="N3120" s="10"/>
      <c r="O3120" s="10"/>
      <c r="P3120" s="10"/>
      <c r="Q3120" s="10"/>
      <c r="R3120" s="10"/>
      <c r="S3120" s="10"/>
    </row>
    <row r="3121" spans="14:19">
      <c r="N3121" s="10"/>
      <c r="O3121" s="10"/>
      <c r="P3121" s="10"/>
      <c r="Q3121" s="10"/>
      <c r="R3121" s="10"/>
      <c r="S3121" s="10"/>
    </row>
    <row r="3122" spans="14:19">
      <c r="N3122" s="10"/>
      <c r="O3122" s="10"/>
      <c r="P3122" s="10"/>
      <c r="Q3122" s="10"/>
      <c r="R3122" s="10"/>
      <c r="S3122" s="10"/>
    </row>
    <row r="3123" spans="14:19">
      <c r="N3123" s="10"/>
      <c r="O3123" s="10"/>
      <c r="P3123" s="10"/>
      <c r="Q3123" s="10"/>
      <c r="R3123" s="10"/>
      <c r="S3123" s="10"/>
    </row>
    <row r="3124" spans="14:19">
      <c r="N3124" s="10"/>
      <c r="O3124" s="10"/>
      <c r="P3124" s="10"/>
      <c r="Q3124" s="10"/>
      <c r="R3124" s="10"/>
      <c r="S3124" s="10"/>
    </row>
    <row r="3125" spans="14:19">
      <c r="N3125" s="10"/>
      <c r="O3125" s="10"/>
      <c r="P3125" s="10"/>
      <c r="Q3125" s="10"/>
      <c r="R3125" s="10"/>
      <c r="S3125" s="10"/>
    </row>
    <row r="3126" spans="14:19">
      <c r="N3126" s="10"/>
      <c r="O3126" s="10"/>
      <c r="P3126" s="10"/>
      <c r="Q3126" s="10"/>
      <c r="R3126" s="10"/>
      <c r="S3126" s="10"/>
    </row>
    <row r="3127" spans="14:19">
      <c r="N3127" s="10"/>
      <c r="O3127" s="10"/>
      <c r="P3127" s="10"/>
      <c r="Q3127" s="10"/>
      <c r="R3127" s="10"/>
      <c r="S3127" s="10"/>
    </row>
    <row r="3128" spans="14:19">
      <c r="N3128" s="10"/>
      <c r="O3128" s="10"/>
      <c r="P3128" s="10"/>
      <c r="Q3128" s="10"/>
      <c r="R3128" s="10"/>
      <c r="S3128" s="10"/>
    </row>
    <row r="3129" spans="14:19">
      <c r="N3129" s="10"/>
      <c r="O3129" s="10"/>
      <c r="P3129" s="10"/>
      <c r="Q3129" s="10"/>
      <c r="R3129" s="10"/>
      <c r="S3129" s="10"/>
    </row>
    <row r="3130" spans="14:19">
      <c r="N3130" s="10"/>
      <c r="O3130" s="10"/>
      <c r="P3130" s="10"/>
      <c r="Q3130" s="10"/>
      <c r="R3130" s="10"/>
      <c r="S3130" s="10"/>
    </row>
    <row r="3131" spans="14:19">
      <c r="N3131" s="10"/>
      <c r="O3131" s="10"/>
      <c r="P3131" s="10"/>
      <c r="Q3131" s="10"/>
      <c r="R3131" s="10"/>
      <c r="S3131" s="10"/>
    </row>
    <row r="3132" spans="14:19">
      <c r="N3132" s="10"/>
      <c r="O3132" s="10"/>
      <c r="P3132" s="10"/>
      <c r="Q3132" s="10"/>
      <c r="R3132" s="10"/>
      <c r="S3132" s="10"/>
    </row>
    <row r="3133" spans="14:19">
      <c r="N3133" s="10"/>
      <c r="O3133" s="10"/>
      <c r="P3133" s="10"/>
      <c r="Q3133" s="10"/>
      <c r="R3133" s="10"/>
      <c r="S3133" s="10"/>
    </row>
    <row r="3134" spans="14:19">
      <c r="N3134" s="10"/>
      <c r="O3134" s="10"/>
      <c r="P3134" s="10"/>
      <c r="Q3134" s="10"/>
      <c r="R3134" s="10"/>
      <c r="S3134" s="10"/>
    </row>
    <row r="3135" spans="14:19">
      <c r="N3135" s="10"/>
      <c r="O3135" s="10"/>
      <c r="P3135" s="10"/>
      <c r="Q3135" s="10"/>
      <c r="R3135" s="10"/>
      <c r="S3135" s="10"/>
    </row>
    <row r="3136" spans="14:19">
      <c r="N3136" s="10"/>
      <c r="O3136" s="10"/>
      <c r="P3136" s="10"/>
      <c r="Q3136" s="10"/>
      <c r="R3136" s="10"/>
      <c r="S3136" s="10"/>
    </row>
    <row r="3137" spans="14:19">
      <c r="N3137" s="10"/>
      <c r="O3137" s="10"/>
      <c r="P3137" s="10"/>
      <c r="Q3137" s="10"/>
      <c r="R3137" s="10"/>
      <c r="S3137" s="10"/>
    </row>
    <row r="3138" spans="14:19">
      <c r="N3138" s="10"/>
      <c r="O3138" s="10"/>
      <c r="P3138" s="10"/>
      <c r="Q3138" s="10"/>
      <c r="R3138" s="10"/>
      <c r="S3138" s="10"/>
    </row>
    <row r="3139" spans="14:19">
      <c r="N3139" s="10"/>
      <c r="O3139" s="10"/>
      <c r="P3139" s="10"/>
      <c r="Q3139" s="10"/>
      <c r="R3139" s="10"/>
      <c r="S3139" s="10"/>
    </row>
    <row r="3140" spans="14:19">
      <c r="N3140" s="10"/>
      <c r="O3140" s="10"/>
      <c r="P3140" s="10"/>
      <c r="Q3140" s="10"/>
      <c r="R3140" s="10"/>
      <c r="S3140" s="10"/>
    </row>
    <row r="3141" spans="14:19">
      <c r="N3141" s="10"/>
      <c r="O3141" s="10"/>
      <c r="P3141" s="10"/>
      <c r="Q3141" s="10"/>
      <c r="R3141" s="10"/>
      <c r="S3141" s="10"/>
    </row>
    <row r="3142" spans="14:19">
      <c r="N3142" s="10"/>
      <c r="O3142" s="10"/>
      <c r="P3142" s="10"/>
      <c r="Q3142" s="10"/>
      <c r="R3142" s="10"/>
      <c r="S3142" s="10"/>
    </row>
    <row r="3143" spans="14:19">
      <c r="N3143" s="10"/>
      <c r="O3143" s="10"/>
      <c r="P3143" s="10"/>
      <c r="Q3143" s="10"/>
      <c r="R3143" s="10"/>
      <c r="S3143" s="10"/>
    </row>
    <row r="3144" spans="14:19">
      <c r="N3144" s="10"/>
      <c r="O3144" s="10"/>
      <c r="P3144" s="10"/>
      <c r="Q3144" s="10"/>
      <c r="R3144" s="10"/>
      <c r="S3144" s="10"/>
    </row>
    <row r="3145" spans="14:19">
      <c r="N3145" s="10"/>
      <c r="O3145" s="10"/>
      <c r="P3145" s="10"/>
      <c r="Q3145" s="10"/>
      <c r="R3145" s="10"/>
      <c r="S3145" s="10"/>
    </row>
    <row r="3146" spans="14:19">
      <c r="N3146" s="10"/>
      <c r="O3146" s="10"/>
      <c r="P3146" s="10"/>
      <c r="Q3146" s="10"/>
      <c r="R3146" s="10"/>
      <c r="S3146" s="10"/>
    </row>
    <row r="3147" spans="14:19">
      <c r="N3147" s="10"/>
      <c r="O3147" s="10"/>
      <c r="P3147" s="10"/>
      <c r="Q3147" s="10"/>
      <c r="R3147" s="10"/>
      <c r="S3147" s="10"/>
    </row>
    <row r="3148" spans="14:19">
      <c r="N3148" s="10"/>
      <c r="O3148" s="10"/>
      <c r="P3148" s="10"/>
      <c r="Q3148" s="10"/>
      <c r="R3148" s="10"/>
      <c r="S3148" s="10"/>
    </row>
    <row r="3149" spans="14:19">
      <c r="N3149" s="10"/>
      <c r="O3149" s="10"/>
      <c r="P3149" s="10"/>
      <c r="Q3149" s="10"/>
      <c r="R3149" s="10"/>
      <c r="S3149" s="10"/>
    </row>
    <row r="3150" spans="14:19">
      <c r="N3150" s="10"/>
      <c r="O3150" s="10"/>
      <c r="P3150" s="10"/>
      <c r="Q3150" s="10"/>
      <c r="R3150" s="10"/>
      <c r="S3150" s="10"/>
    </row>
    <row r="3151" spans="14:19">
      <c r="N3151" s="10"/>
      <c r="O3151" s="10"/>
      <c r="P3151" s="10"/>
      <c r="Q3151" s="10"/>
      <c r="R3151" s="10"/>
      <c r="S3151" s="10"/>
    </row>
    <row r="3152" spans="14:19">
      <c r="N3152" s="10"/>
      <c r="O3152" s="10"/>
      <c r="P3152" s="10"/>
      <c r="Q3152" s="10"/>
      <c r="R3152" s="10"/>
      <c r="S3152" s="10"/>
    </row>
    <row r="3153" spans="14:19">
      <c r="N3153" s="10"/>
      <c r="O3153" s="10"/>
      <c r="P3153" s="10"/>
      <c r="Q3153" s="10"/>
      <c r="R3153" s="10"/>
      <c r="S3153" s="10"/>
    </row>
    <row r="3154" spans="14:19">
      <c r="N3154" s="10"/>
      <c r="O3154" s="10"/>
      <c r="P3154" s="10"/>
      <c r="Q3154" s="10"/>
      <c r="R3154" s="10"/>
      <c r="S3154" s="10"/>
    </row>
    <row r="3155" spans="14:19">
      <c r="N3155" s="10"/>
      <c r="O3155" s="10"/>
      <c r="P3155" s="10"/>
      <c r="Q3155" s="10"/>
      <c r="R3155" s="10"/>
      <c r="S3155" s="10"/>
    </row>
    <row r="3156" spans="14:19">
      <c r="N3156" s="10"/>
      <c r="O3156" s="10"/>
      <c r="P3156" s="10"/>
      <c r="Q3156" s="10"/>
      <c r="R3156" s="10"/>
      <c r="S3156" s="10"/>
    </row>
    <row r="3157" spans="14:19">
      <c r="N3157" s="10"/>
      <c r="O3157" s="10"/>
      <c r="P3157" s="10"/>
      <c r="Q3157" s="10"/>
      <c r="R3157" s="10"/>
      <c r="S3157" s="10"/>
    </row>
    <row r="3158" spans="14:19">
      <c r="N3158" s="10"/>
      <c r="O3158" s="10"/>
      <c r="P3158" s="10"/>
      <c r="Q3158" s="10"/>
      <c r="R3158" s="10"/>
      <c r="S3158" s="10"/>
    </row>
    <row r="3159" spans="14:19">
      <c r="N3159" s="10"/>
      <c r="O3159" s="10"/>
      <c r="P3159" s="10"/>
      <c r="Q3159" s="10"/>
      <c r="R3159" s="10"/>
      <c r="S3159" s="10"/>
    </row>
    <row r="3160" spans="14:19">
      <c r="N3160" s="10"/>
      <c r="O3160" s="10"/>
      <c r="P3160" s="10"/>
      <c r="Q3160" s="10"/>
      <c r="R3160" s="10"/>
      <c r="S3160" s="10"/>
    </row>
    <row r="3161" spans="14:19">
      <c r="N3161" s="10"/>
      <c r="O3161" s="10"/>
      <c r="P3161" s="10"/>
      <c r="Q3161" s="10"/>
      <c r="R3161" s="10"/>
      <c r="S3161" s="10"/>
    </row>
    <row r="3162" spans="14:19">
      <c r="N3162" s="10"/>
      <c r="O3162" s="10"/>
      <c r="P3162" s="10"/>
      <c r="Q3162" s="10"/>
      <c r="R3162" s="10"/>
      <c r="S3162" s="10"/>
    </row>
    <row r="3163" spans="14:19">
      <c r="N3163" s="10"/>
      <c r="O3163" s="10"/>
      <c r="P3163" s="10"/>
      <c r="Q3163" s="10"/>
      <c r="R3163" s="10"/>
      <c r="S3163" s="10"/>
    </row>
    <row r="3164" spans="14:19">
      <c r="N3164" s="10"/>
      <c r="O3164" s="10"/>
      <c r="P3164" s="10"/>
      <c r="Q3164" s="10"/>
      <c r="R3164" s="10"/>
      <c r="S3164" s="10"/>
    </row>
    <row r="3165" spans="14:19">
      <c r="N3165" s="10"/>
      <c r="O3165" s="10"/>
      <c r="P3165" s="10"/>
      <c r="Q3165" s="10"/>
      <c r="R3165" s="10"/>
      <c r="S3165" s="10"/>
    </row>
    <row r="3166" spans="14:19">
      <c r="N3166" s="10"/>
      <c r="O3166" s="10"/>
      <c r="P3166" s="10"/>
      <c r="Q3166" s="10"/>
      <c r="R3166" s="10"/>
      <c r="S3166" s="10"/>
    </row>
    <row r="3167" spans="14:19">
      <c r="N3167" s="10"/>
      <c r="O3167" s="10"/>
      <c r="P3167" s="10"/>
      <c r="Q3167" s="10"/>
      <c r="R3167" s="10"/>
      <c r="S3167" s="10"/>
    </row>
    <row r="3168" spans="14:19">
      <c r="N3168" s="10"/>
      <c r="O3168" s="10"/>
      <c r="P3168" s="10"/>
      <c r="Q3168" s="10"/>
      <c r="R3168" s="10"/>
      <c r="S3168" s="10"/>
    </row>
    <row r="3169" spans="14:19">
      <c r="N3169" s="10"/>
      <c r="O3169" s="10"/>
      <c r="P3169" s="10"/>
      <c r="Q3169" s="10"/>
      <c r="R3169" s="10"/>
      <c r="S3169" s="10"/>
    </row>
    <row r="3170" spans="14:19">
      <c r="N3170" s="10"/>
      <c r="O3170" s="10"/>
      <c r="P3170" s="10"/>
      <c r="Q3170" s="10"/>
      <c r="R3170" s="10"/>
      <c r="S3170" s="10"/>
    </row>
    <row r="3171" spans="14:19">
      <c r="N3171" s="10"/>
      <c r="O3171" s="10"/>
      <c r="P3171" s="10"/>
      <c r="Q3171" s="10"/>
      <c r="R3171" s="10"/>
      <c r="S3171" s="10"/>
    </row>
    <row r="3172" spans="14:19">
      <c r="N3172" s="10"/>
      <c r="O3172" s="10"/>
      <c r="P3172" s="10"/>
      <c r="Q3172" s="10"/>
      <c r="R3172" s="10"/>
      <c r="S3172" s="10"/>
    </row>
    <row r="3173" spans="14:19">
      <c r="N3173" s="10"/>
      <c r="O3173" s="10"/>
      <c r="P3173" s="10"/>
      <c r="Q3173" s="10"/>
      <c r="R3173" s="10"/>
      <c r="S3173" s="10"/>
    </row>
    <row r="3174" spans="14:19">
      <c r="N3174" s="10"/>
      <c r="O3174" s="10"/>
      <c r="P3174" s="10"/>
    </row>
  </sheetData>
  <sortState ref="Q2:S2711">
    <sortCondition ref="R2:R2711"/>
  </sortState>
  <hyperlinks>
    <hyperlink ref="Q367" r:id="rId1" xr:uid="{00000000-0004-0000-0300-000000000000}"/>
    <hyperlink ref="Q372" r:id="rId2" xr:uid="{00000000-0004-0000-0300-000001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633"/>
  <sheetViews>
    <sheetView topLeftCell="A2597" workbookViewId="0">
      <selection activeCell="E2627" sqref="E2627"/>
    </sheetView>
  </sheetViews>
  <sheetFormatPr baseColWidth="10" defaultRowHeight="16"/>
  <cols>
    <col min="1" max="1" width="18.83203125" customWidth="1"/>
    <col min="5" max="5" width="20.33203125" customWidth="1"/>
    <col min="9" max="9" width="24.33203125" customWidth="1"/>
    <col min="13" max="13" width="23.6640625" customWidth="1"/>
    <col min="17" max="17" width="23.83203125" customWidth="1"/>
  </cols>
  <sheetData>
    <row r="1" spans="1:19" ht="19">
      <c r="A1" s="3" t="s">
        <v>0</v>
      </c>
      <c r="B1" s="3" t="s">
        <v>1</v>
      </c>
      <c r="C1" s="3" t="s">
        <v>2</v>
      </c>
      <c r="E1" s="3" t="s">
        <v>8</v>
      </c>
      <c r="F1" s="3" t="s">
        <v>1</v>
      </c>
      <c r="G1" s="3" t="s">
        <v>2</v>
      </c>
      <c r="I1" s="5" t="s">
        <v>1921</v>
      </c>
      <c r="J1" s="5" t="s">
        <v>1</v>
      </c>
      <c r="K1" s="5" t="s">
        <v>2</v>
      </c>
      <c r="M1" s="5" t="s">
        <v>1922</v>
      </c>
      <c r="N1" s="5" t="s">
        <v>1</v>
      </c>
      <c r="O1" s="5" t="s">
        <v>2</v>
      </c>
      <c r="Q1" s="5" t="s">
        <v>1923</v>
      </c>
      <c r="R1" s="5" t="s">
        <v>1</v>
      </c>
      <c r="S1" s="5" t="s">
        <v>2</v>
      </c>
    </row>
    <row r="2" spans="1:19">
      <c r="A2" s="27" t="str">
        <f>E2</f>
        <v>Therapy- W38</v>
      </c>
      <c r="B2" s="27">
        <f t="shared" ref="B2:C2" si="0">F2</f>
        <v>0.5</v>
      </c>
      <c r="C2" s="27">
        <f t="shared" si="0"/>
        <v>9.9</v>
      </c>
      <c r="E2" s="27" t="s">
        <v>7051</v>
      </c>
      <c r="F2" s="27">
        <v>0.5</v>
      </c>
      <c r="G2" s="27">
        <v>9.9</v>
      </c>
      <c r="I2" s="14" t="s">
        <v>5589</v>
      </c>
      <c r="J2" s="14">
        <v>5.2</v>
      </c>
      <c r="K2" s="14">
        <v>9.3000000000000007</v>
      </c>
      <c r="M2" s="51" t="s">
        <v>5405</v>
      </c>
      <c r="N2" s="51">
        <v>10.1</v>
      </c>
      <c r="O2" s="51">
        <v>8</v>
      </c>
      <c r="Q2" s="34" t="s">
        <v>5038</v>
      </c>
      <c r="R2" s="34">
        <v>15.1</v>
      </c>
      <c r="S2" s="34" t="s">
        <v>763</v>
      </c>
    </row>
    <row r="3" spans="1:19">
      <c r="A3" s="27" t="str">
        <f t="shared" ref="A3:A27" si="1">E3</f>
        <v>Sour Tsunami High Five Farms- w16b</v>
      </c>
      <c r="B3" s="27">
        <f t="shared" ref="B3:B27" si="2">F3</f>
        <v>0.7</v>
      </c>
      <c r="C3" s="27">
        <f t="shared" ref="C3:C27" si="3">G3</f>
        <v>13.2</v>
      </c>
      <c r="E3" s="27" t="s">
        <v>5893</v>
      </c>
      <c r="F3" s="27">
        <v>0.7</v>
      </c>
      <c r="G3" s="27">
        <v>13.2</v>
      </c>
      <c r="I3" s="14" t="s">
        <v>5411</v>
      </c>
      <c r="J3" s="14">
        <v>5.3</v>
      </c>
      <c r="K3" s="14">
        <v>9.6</v>
      </c>
      <c r="M3" s="51" t="s">
        <v>5406</v>
      </c>
      <c r="N3" s="51">
        <v>10.1</v>
      </c>
      <c r="O3" s="51">
        <v>8</v>
      </c>
      <c r="Q3" s="34" t="s">
        <v>5627</v>
      </c>
      <c r="R3" s="34">
        <v>15.1</v>
      </c>
      <c r="S3" s="34" t="s">
        <v>763</v>
      </c>
    </row>
    <row r="4" spans="1:19">
      <c r="A4" s="27" t="str">
        <f t="shared" si="1"/>
        <v>CBD Revival- W29</v>
      </c>
      <c r="B4" s="27">
        <f t="shared" si="2"/>
        <v>0.7</v>
      </c>
      <c r="C4" s="27">
        <f t="shared" si="3"/>
        <v>16.8</v>
      </c>
      <c r="E4" s="22" t="s">
        <v>6555</v>
      </c>
      <c r="F4" s="27">
        <v>0.7</v>
      </c>
      <c r="G4" s="27">
        <v>16.8</v>
      </c>
      <c r="I4" s="14" t="s">
        <v>5412</v>
      </c>
      <c r="J4" s="14">
        <v>5.3</v>
      </c>
      <c r="K4" s="14">
        <v>9.6</v>
      </c>
      <c r="M4" s="52" t="s">
        <v>6629</v>
      </c>
      <c r="N4" s="51">
        <v>10.1</v>
      </c>
      <c r="O4" s="51">
        <v>8</v>
      </c>
      <c r="Q4" s="34" t="s">
        <v>5832</v>
      </c>
      <c r="R4" s="34">
        <v>15.1</v>
      </c>
      <c r="S4" s="34">
        <v>0.2</v>
      </c>
    </row>
    <row r="5" spans="1:19">
      <c r="A5" s="27" t="str">
        <f t="shared" si="1"/>
        <v>CBD Yummy- W27</v>
      </c>
      <c r="B5" s="27">
        <f t="shared" si="2"/>
        <v>0.75</v>
      </c>
      <c r="C5" s="27">
        <f t="shared" si="3"/>
        <v>19.25</v>
      </c>
      <c r="E5" s="22" t="s">
        <v>6477</v>
      </c>
      <c r="F5" s="27">
        <v>0.75</v>
      </c>
      <c r="G5" s="27">
        <v>19.25</v>
      </c>
      <c r="I5" s="14" t="s">
        <v>5119</v>
      </c>
      <c r="J5" s="14">
        <v>5.4</v>
      </c>
      <c r="K5" s="14">
        <v>7.4</v>
      </c>
      <c r="M5" s="51" t="s">
        <v>5291</v>
      </c>
      <c r="N5" s="51">
        <v>10.3</v>
      </c>
      <c r="O5" s="51">
        <v>0.1</v>
      </c>
      <c r="Q5" s="34" t="s">
        <v>6607</v>
      </c>
      <c r="R5" s="34">
        <v>15.1</v>
      </c>
      <c r="S5" s="34">
        <v>0.2</v>
      </c>
    </row>
    <row r="6" spans="1:19">
      <c r="A6" s="27" t="str">
        <f t="shared" si="1"/>
        <v>Sour Tsunami- W29</v>
      </c>
      <c r="B6" s="27">
        <f t="shared" si="2"/>
        <v>0.8</v>
      </c>
      <c r="C6" s="27">
        <f t="shared" si="3"/>
        <v>16.600000000000001</v>
      </c>
      <c r="E6" s="22" t="s">
        <v>6542</v>
      </c>
      <c r="F6" s="27">
        <v>0.8</v>
      </c>
      <c r="G6" s="27">
        <v>16.600000000000001</v>
      </c>
      <c r="I6" s="14" t="s">
        <v>5341</v>
      </c>
      <c r="J6" s="14">
        <v>5.5</v>
      </c>
      <c r="K6" s="14">
        <v>10.7</v>
      </c>
      <c r="M6" s="51" t="s">
        <v>5608</v>
      </c>
      <c r="N6" s="51">
        <v>10.4</v>
      </c>
      <c r="O6" s="51">
        <v>0.5</v>
      </c>
      <c r="Q6" s="34" t="s">
        <v>7042</v>
      </c>
      <c r="R6" s="34">
        <v>15.1</v>
      </c>
      <c r="S6" s="34" t="s">
        <v>763</v>
      </c>
    </row>
    <row r="7" spans="1:19">
      <c r="A7" s="27" t="str">
        <f t="shared" si="1"/>
        <v>Granddaddy Purple by Xclusive-W3a</v>
      </c>
      <c r="B7" s="27">
        <f t="shared" si="2"/>
        <v>0.9</v>
      </c>
      <c r="C7" s="27">
        <f t="shared" si="3"/>
        <v>1</v>
      </c>
      <c r="E7" s="55" t="s">
        <v>4673</v>
      </c>
      <c r="F7" s="27">
        <v>0.9</v>
      </c>
      <c r="G7" s="27">
        <v>1</v>
      </c>
      <c r="I7" s="14" t="s">
        <v>5342</v>
      </c>
      <c r="J7" s="14">
        <v>5.5</v>
      </c>
      <c r="K7" s="14">
        <v>10.7</v>
      </c>
      <c r="M7" s="52" t="s">
        <v>6889</v>
      </c>
      <c r="N7" s="51">
        <v>10.5</v>
      </c>
      <c r="O7" s="51">
        <v>11.3</v>
      </c>
      <c r="Q7" s="34" t="s">
        <v>5450</v>
      </c>
      <c r="R7" s="34">
        <v>15.2</v>
      </c>
      <c r="S7" s="34" t="s">
        <v>763</v>
      </c>
    </row>
    <row r="8" spans="1:19">
      <c r="A8" s="27" t="str">
        <f t="shared" si="1"/>
        <v>Leaf Werx CBD Suzy Q UGCW- W13a</v>
      </c>
      <c r="B8" s="27">
        <f t="shared" si="2"/>
        <v>0.9</v>
      </c>
      <c r="C8" s="27">
        <f t="shared" si="3"/>
        <v>16.5</v>
      </c>
      <c r="E8" s="27" t="s">
        <v>5476</v>
      </c>
      <c r="F8" s="27">
        <v>0.9</v>
      </c>
      <c r="G8" s="27">
        <v>16.5</v>
      </c>
      <c r="I8" s="16" t="s">
        <v>6407</v>
      </c>
      <c r="J8" s="14">
        <v>5.6</v>
      </c>
      <c r="K8" s="14">
        <v>9.6999999999999993</v>
      </c>
      <c r="M8" s="62" t="s">
        <v>4895</v>
      </c>
      <c r="N8" s="51">
        <v>10.7</v>
      </c>
      <c r="O8" s="51">
        <v>10.4</v>
      </c>
      <c r="Q8" s="34" t="s">
        <v>5604</v>
      </c>
      <c r="R8" s="34">
        <v>15.2</v>
      </c>
      <c r="S8" s="34" t="s">
        <v>795</v>
      </c>
    </row>
    <row r="9" spans="1:19">
      <c r="A9" s="27" t="str">
        <f t="shared" si="1"/>
        <v>Atomic- W29</v>
      </c>
      <c r="B9" s="27">
        <f t="shared" si="2"/>
        <v>0.9</v>
      </c>
      <c r="C9" s="27">
        <f t="shared" si="3"/>
        <v>0</v>
      </c>
      <c r="E9" s="22" t="s">
        <v>6560</v>
      </c>
      <c r="F9" s="27">
        <v>0.9</v>
      </c>
      <c r="G9" s="27">
        <v>0</v>
      </c>
      <c r="I9" s="85" t="s">
        <v>4614</v>
      </c>
      <c r="J9" s="14">
        <v>5.9</v>
      </c>
      <c r="K9" s="14">
        <v>6.1</v>
      </c>
      <c r="M9" s="51" t="s">
        <v>6715</v>
      </c>
      <c r="N9" s="51">
        <v>10.7</v>
      </c>
      <c r="O9" s="51">
        <v>11.4</v>
      </c>
      <c r="Q9" s="34" t="s">
        <v>5705</v>
      </c>
      <c r="R9" s="34">
        <v>15.2</v>
      </c>
      <c r="S9" s="34" t="s">
        <v>763</v>
      </c>
    </row>
    <row r="10" spans="1:19">
      <c r="A10" s="27" t="str">
        <f t="shared" si="1"/>
        <v>Canna Tsu- W13b</v>
      </c>
      <c r="B10" s="27">
        <f t="shared" si="2"/>
        <v>0.9</v>
      </c>
      <c r="C10" s="27">
        <f t="shared" si="3"/>
        <v>22.6</v>
      </c>
      <c r="E10" s="22" t="s">
        <v>6776</v>
      </c>
      <c r="F10" s="27">
        <v>0.9</v>
      </c>
      <c r="G10" s="27">
        <v>22.6</v>
      </c>
      <c r="I10" s="14" t="s">
        <v>5281</v>
      </c>
      <c r="J10" s="14">
        <v>5.9</v>
      </c>
      <c r="K10" s="14">
        <v>9.8000000000000007</v>
      </c>
      <c r="M10" s="52" t="s">
        <v>7055</v>
      </c>
      <c r="N10" s="51">
        <v>10.7</v>
      </c>
      <c r="O10" s="51">
        <v>0.3</v>
      </c>
      <c r="Q10" s="34" t="s">
        <v>5774</v>
      </c>
      <c r="R10" s="34">
        <v>15.2</v>
      </c>
      <c r="S10" s="34" t="s">
        <v>763</v>
      </c>
    </row>
    <row r="11" spans="1:19">
      <c r="A11" s="27" t="str">
        <f t="shared" si="1"/>
        <v>AC/DC- W11</v>
      </c>
      <c r="B11" s="27">
        <f t="shared" si="2"/>
        <v>0.95</v>
      </c>
      <c r="C11" s="27">
        <f t="shared" si="3"/>
        <v>13</v>
      </c>
      <c r="E11" s="27" t="s">
        <v>5241</v>
      </c>
      <c r="F11" s="27">
        <v>0.95</v>
      </c>
      <c r="G11" s="27">
        <v>13</v>
      </c>
      <c r="I11" s="14" t="s">
        <v>5666</v>
      </c>
      <c r="J11" s="14">
        <v>5.9</v>
      </c>
      <c r="K11" s="14">
        <v>10.199999999999999</v>
      </c>
      <c r="M11" s="86" t="s">
        <v>5049</v>
      </c>
      <c r="N11" s="51">
        <v>10.9</v>
      </c>
      <c r="O11" s="51" t="s">
        <v>763</v>
      </c>
      <c r="Q11" s="34" t="s">
        <v>6073</v>
      </c>
      <c r="R11" s="34">
        <v>15.2</v>
      </c>
      <c r="S11" s="34">
        <v>0.2</v>
      </c>
    </row>
    <row r="12" spans="1:19">
      <c r="A12" s="27" t="str">
        <f t="shared" si="1"/>
        <v>Canna Tsu CBD Liberty Reach- w16b</v>
      </c>
      <c r="B12" s="27">
        <f t="shared" si="2"/>
        <v>1</v>
      </c>
      <c r="C12" s="27">
        <f t="shared" si="3"/>
        <v>23.5</v>
      </c>
      <c r="E12" s="27" t="s">
        <v>5662</v>
      </c>
      <c r="F12" s="27">
        <v>1</v>
      </c>
      <c r="G12" s="27">
        <v>23.5</v>
      </c>
      <c r="I12" s="14" t="s">
        <v>5970</v>
      </c>
      <c r="J12" s="14">
        <v>5.9</v>
      </c>
      <c r="K12" s="14">
        <v>10.199999999999999</v>
      </c>
      <c r="M12" s="52" t="s">
        <v>6651</v>
      </c>
      <c r="N12" s="51">
        <v>10.9</v>
      </c>
      <c r="O12" s="51" t="s">
        <v>763</v>
      </c>
      <c r="Q12" s="36" t="s">
        <v>6332</v>
      </c>
      <c r="R12" s="34">
        <v>15.2</v>
      </c>
      <c r="S12" s="34" t="s">
        <v>763</v>
      </c>
    </row>
    <row r="13" spans="1:19">
      <c r="A13" s="27" t="str">
        <f t="shared" si="1"/>
        <v>Thunderstruck CBD- W10</v>
      </c>
      <c r="B13" s="27">
        <f t="shared" si="2"/>
        <v>1.02</v>
      </c>
      <c r="C13" s="27">
        <f t="shared" si="3"/>
        <v>13.38</v>
      </c>
      <c r="E13" s="27" t="s">
        <v>5190</v>
      </c>
      <c r="F13" s="27">
        <v>1.02</v>
      </c>
      <c r="G13" s="27">
        <v>13.38</v>
      </c>
      <c r="I13" s="14" t="s">
        <v>5971</v>
      </c>
      <c r="J13" s="14">
        <v>5.9</v>
      </c>
      <c r="K13" s="14">
        <v>10.199999999999999</v>
      </c>
      <c r="M13" s="52" t="s">
        <v>6743</v>
      </c>
      <c r="N13" s="51">
        <v>10.9</v>
      </c>
      <c r="O13" s="51">
        <v>11.3</v>
      </c>
      <c r="Q13" s="34" t="s">
        <v>6990</v>
      </c>
      <c r="R13" s="34">
        <v>15.2</v>
      </c>
      <c r="S13" s="34">
        <v>0.6</v>
      </c>
    </row>
    <row r="14" spans="1:19">
      <c r="A14" s="27" t="str">
        <f t="shared" si="1"/>
        <v>CBD Blessings- W8a</v>
      </c>
      <c r="B14" s="27">
        <f t="shared" si="2"/>
        <v>1.1000000000000001</v>
      </c>
      <c r="C14" s="27">
        <f t="shared" si="3"/>
        <v>12.1</v>
      </c>
      <c r="E14" s="27" t="s">
        <v>5096</v>
      </c>
      <c r="F14" s="27">
        <v>1.1000000000000001</v>
      </c>
      <c r="G14" s="27">
        <v>12.1</v>
      </c>
      <c r="I14" s="16" t="s">
        <v>6767</v>
      </c>
      <c r="J14" s="14">
        <v>5.9</v>
      </c>
      <c r="K14" s="14">
        <v>8.4</v>
      </c>
      <c r="M14" s="62" t="s">
        <v>4617</v>
      </c>
      <c r="N14" s="51">
        <v>11</v>
      </c>
      <c r="O14" s="51" t="s">
        <v>763</v>
      </c>
      <c r="Q14" s="34" t="s">
        <v>6991</v>
      </c>
      <c r="R14" s="34">
        <v>15.2</v>
      </c>
      <c r="S14" s="34">
        <v>0.6</v>
      </c>
    </row>
    <row r="15" spans="1:19">
      <c r="A15" s="27" t="str">
        <f t="shared" si="1"/>
        <v>RRF AVI OGHF-W13a</v>
      </c>
      <c r="B15" s="27">
        <f t="shared" si="2"/>
        <v>1.1000000000000001</v>
      </c>
      <c r="C15" s="27">
        <f t="shared" si="3"/>
        <v>14.2</v>
      </c>
      <c r="E15" s="27" t="s">
        <v>5501</v>
      </c>
      <c r="F15" s="27">
        <v>1.1000000000000001</v>
      </c>
      <c r="G15" s="27">
        <v>14.2</v>
      </c>
      <c r="I15" s="60" t="s">
        <v>4712</v>
      </c>
      <c r="J15" s="14">
        <v>6</v>
      </c>
      <c r="K15" s="14">
        <v>6.8</v>
      </c>
      <c r="M15" s="51" t="s">
        <v>5280</v>
      </c>
      <c r="N15" s="51">
        <v>11.05</v>
      </c>
      <c r="O15" s="51">
        <v>9.4499999999999993</v>
      </c>
      <c r="Q15" s="34" t="s">
        <v>5194</v>
      </c>
      <c r="R15" s="34">
        <v>15.26</v>
      </c>
      <c r="S15" s="34" t="s">
        <v>763</v>
      </c>
    </row>
    <row r="16" spans="1:19">
      <c r="A16" s="27" t="str">
        <f t="shared" si="1"/>
        <v>RRF AVI OGHG-W13a</v>
      </c>
      <c r="B16" s="27">
        <f t="shared" si="2"/>
        <v>1.1000000000000001</v>
      </c>
      <c r="C16" s="27">
        <f t="shared" si="3"/>
        <v>14.2</v>
      </c>
      <c r="E16" s="27" t="s">
        <v>5502</v>
      </c>
      <c r="F16" s="27">
        <v>1.1000000000000001</v>
      </c>
      <c r="G16" s="27">
        <v>14.2</v>
      </c>
      <c r="I16" s="14" t="s">
        <v>5255</v>
      </c>
      <c r="J16" s="14">
        <v>6</v>
      </c>
      <c r="K16" s="14">
        <v>11.4</v>
      </c>
      <c r="M16" s="51" t="s">
        <v>4961</v>
      </c>
      <c r="N16" s="51">
        <v>11.3</v>
      </c>
      <c r="O16" s="51">
        <v>0.3</v>
      </c>
      <c r="Q16" s="34" t="s">
        <v>5765</v>
      </c>
      <c r="R16" s="34">
        <v>15.3</v>
      </c>
      <c r="S16" s="34" t="s">
        <v>763</v>
      </c>
    </row>
    <row r="17" spans="1:19">
      <c r="A17" s="27" t="str">
        <f t="shared" si="1"/>
        <v>CBD Remedy- W29</v>
      </c>
      <c r="B17" s="27">
        <f t="shared" si="2"/>
        <v>1.3</v>
      </c>
      <c r="C17" s="27">
        <f t="shared" si="3"/>
        <v>13.8</v>
      </c>
      <c r="E17" s="22" t="s">
        <v>6557</v>
      </c>
      <c r="F17" s="27">
        <v>1.3</v>
      </c>
      <c r="G17" s="27">
        <v>13.8</v>
      </c>
      <c r="I17" s="14" t="s">
        <v>5314</v>
      </c>
      <c r="J17" s="14">
        <v>6</v>
      </c>
      <c r="K17" s="14">
        <v>14.1</v>
      </c>
      <c r="M17" s="52" t="s">
        <v>6419</v>
      </c>
      <c r="N17" s="51">
        <v>11.3</v>
      </c>
      <c r="O17" s="51" t="s">
        <v>763</v>
      </c>
      <c r="Q17" s="36" t="s">
        <v>6389</v>
      </c>
      <c r="R17" s="34">
        <v>15.3</v>
      </c>
      <c r="S17" s="34" t="s">
        <v>763</v>
      </c>
    </row>
    <row r="18" spans="1:19">
      <c r="A18" s="27" t="str">
        <f t="shared" si="1"/>
        <v>Blueberry Essence CBD Life Gardens- w16b</v>
      </c>
      <c r="B18" s="27">
        <f t="shared" si="2"/>
        <v>1.4</v>
      </c>
      <c r="C18" s="27">
        <f t="shared" si="3"/>
        <v>2.6</v>
      </c>
      <c r="E18" s="27" t="s">
        <v>5653</v>
      </c>
      <c r="F18" s="27">
        <v>1.4</v>
      </c>
      <c r="G18" s="27">
        <v>2.6</v>
      </c>
      <c r="I18" s="14" t="s">
        <v>6225</v>
      </c>
      <c r="J18" s="14">
        <v>6</v>
      </c>
      <c r="K18" s="14">
        <v>13</v>
      </c>
      <c r="M18" s="51" t="s">
        <v>5924</v>
      </c>
      <c r="N18" s="51">
        <v>11.6</v>
      </c>
      <c r="O18" s="51" t="s">
        <v>763</v>
      </c>
      <c r="Q18" s="36" t="s">
        <v>6701</v>
      </c>
      <c r="R18" s="34">
        <v>15.3</v>
      </c>
      <c r="S18" s="34">
        <v>0.2</v>
      </c>
    </row>
    <row r="19" spans="1:19">
      <c r="A19" s="27" t="str">
        <f t="shared" si="1"/>
        <v>Ac/Dc CBD- W26</v>
      </c>
      <c r="B19" s="27">
        <f t="shared" si="2"/>
        <v>1.4</v>
      </c>
      <c r="C19" s="27">
        <f t="shared" si="3"/>
        <v>12.2</v>
      </c>
      <c r="E19" s="22" t="s">
        <v>6291</v>
      </c>
      <c r="F19" s="27">
        <v>1.4</v>
      </c>
      <c r="G19" s="27">
        <v>12.2</v>
      </c>
      <c r="I19" s="85" t="s">
        <v>4612</v>
      </c>
      <c r="J19" s="14">
        <v>6.4</v>
      </c>
      <c r="K19" s="14">
        <v>11.2</v>
      </c>
      <c r="M19" s="51" t="s">
        <v>4990</v>
      </c>
      <c r="N19" s="51">
        <v>11.7</v>
      </c>
      <c r="O19" s="51">
        <v>10.9</v>
      </c>
      <c r="Q19" s="34" t="s">
        <v>5271</v>
      </c>
      <c r="R19" s="34">
        <v>15.4</v>
      </c>
      <c r="S19" s="34">
        <v>0.1</v>
      </c>
    </row>
    <row r="20" spans="1:19">
      <c r="A20" s="27" t="str">
        <f t="shared" si="1"/>
        <v>Moon Cookies Preroll- W29</v>
      </c>
      <c r="B20" s="27">
        <f t="shared" si="2"/>
        <v>1.4</v>
      </c>
      <c r="C20" s="27">
        <f t="shared" si="3"/>
        <v>0.5</v>
      </c>
      <c r="E20" s="22" t="s">
        <v>6587</v>
      </c>
      <c r="F20" s="27">
        <v>1.4</v>
      </c>
      <c r="G20" s="27">
        <v>0.5</v>
      </c>
      <c r="I20" s="60" t="s">
        <v>4614</v>
      </c>
      <c r="J20" s="14">
        <v>6.8</v>
      </c>
      <c r="K20" s="14">
        <v>8.3000000000000007</v>
      </c>
      <c r="M20" s="51" t="s">
        <v>5630</v>
      </c>
      <c r="N20" s="51">
        <v>11.8</v>
      </c>
      <c r="O20" s="51">
        <v>0.3</v>
      </c>
      <c r="Q20" s="34" t="s">
        <v>5609</v>
      </c>
      <c r="R20" s="34">
        <v>15.4</v>
      </c>
      <c r="S20" s="34" t="s">
        <v>763</v>
      </c>
    </row>
    <row r="21" spans="1:19">
      <c r="A21" s="27" t="str">
        <f t="shared" si="1"/>
        <v>Suzy Q- W38</v>
      </c>
      <c r="B21" s="27">
        <f t="shared" si="2"/>
        <v>1.5</v>
      </c>
      <c r="C21" s="27">
        <f t="shared" si="3"/>
        <v>15.8</v>
      </c>
      <c r="E21" s="27" t="s">
        <v>7050</v>
      </c>
      <c r="F21" s="27">
        <v>1.5</v>
      </c>
      <c r="G21" s="27">
        <v>15.8</v>
      </c>
      <c r="I21" s="16" t="s">
        <v>6202</v>
      </c>
      <c r="J21" s="14">
        <v>7</v>
      </c>
      <c r="K21" s="14">
        <v>10</v>
      </c>
      <c r="M21" s="51" t="s">
        <v>5925</v>
      </c>
      <c r="N21" s="51">
        <v>11.8</v>
      </c>
      <c r="O21" s="51" t="s">
        <v>763</v>
      </c>
      <c r="Q21" s="34" t="s">
        <v>5935</v>
      </c>
      <c r="R21" s="34">
        <v>15.4</v>
      </c>
      <c r="S21" s="34" t="s">
        <v>795</v>
      </c>
    </row>
    <row r="22" spans="1:19">
      <c r="A22" s="27" t="str">
        <f t="shared" si="1"/>
        <v>Chunk Berry - W15</v>
      </c>
      <c r="B22" s="27">
        <f t="shared" si="2"/>
        <v>2.1</v>
      </c>
      <c r="C22" s="27">
        <f t="shared" si="3"/>
        <v>0.2</v>
      </c>
      <c r="E22" s="27" t="s">
        <v>5554</v>
      </c>
      <c r="F22" s="27">
        <v>2.1</v>
      </c>
      <c r="G22" s="27">
        <v>0.2</v>
      </c>
      <c r="I22" s="14" t="s">
        <v>5989</v>
      </c>
      <c r="J22" s="14">
        <v>7.2</v>
      </c>
      <c r="K22" s="14">
        <v>26.6</v>
      </c>
      <c r="M22" s="51" t="s">
        <v>5976</v>
      </c>
      <c r="N22" s="51">
        <v>11.8</v>
      </c>
      <c r="O22" s="51" t="s">
        <v>763</v>
      </c>
      <c r="Q22" s="34" t="s">
        <v>6095</v>
      </c>
      <c r="R22" s="34">
        <v>15.4</v>
      </c>
      <c r="S22" s="34" t="s">
        <v>795</v>
      </c>
    </row>
    <row r="23" spans="1:19">
      <c r="A23" s="27" t="str">
        <f t="shared" si="1"/>
        <v>Avi (RR)- W3</v>
      </c>
      <c r="B23" s="27">
        <f t="shared" si="2"/>
        <v>2.1</v>
      </c>
      <c r="C23" s="27">
        <f t="shared" si="3"/>
        <v>10.4</v>
      </c>
      <c r="E23" s="27" t="s">
        <v>6995</v>
      </c>
      <c r="F23" s="27">
        <v>2.1</v>
      </c>
      <c r="G23" s="27">
        <v>10.4</v>
      </c>
      <c r="I23" s="60" t="s">
        <v>4793</v>
      </c>
      <c r="J23" s="14">
        <v>7.3</v>
      </c>
      <c r="K23" s="14">
        <v>9.5</v>
      </c>
      <c r="M23" s="51" t="s">
        <v>6088</v>
      </c>
      <c r="N23" s="51">
        <v>11.9</v>
      </c>
      <c r="O23" s="51" t="s">
        <v>763</v>
      </c>
      <c r="Q23" s="34" t="s">
        <v>5323</v>
      </c>
      <c r="R23" s="34">
        <v>15.5</v>
      </c>
      <c r="S23" s="34">
        <v>0.1</v>
      </c>
    </row>
    <row r="24" spans="1:19">
      <c r="A24" s="27" t="str">
        <f t="shared" si="1"/>
        <v>Empire CBD GSC YO13- W13a</v>
      </c>
      <c r="B24" s="27">
        <f t="shared" si="2"/>
        <v>4.0999999999999996</v>
      </c>
      <c r="C24" s="27">
        <f t="shared" si="3"/>
        <v>8.6999999999999993</v>
      </c>
      <c r="E24" s="27" t="s">
        <v>5448</v>
      </c>
      <c r="F24" s="27">
        <v>4.0999999999999996</v>
      </c>
      <c r="G24" s="27">
        <v>8.6999999999999993</v>
      </c>
      <c r="I24" s="14" t="s">
        <v>6130</v>
      </c>
      <c r="J24" s="14">
        <v>7.37</v>
      </c>
      <c r="K24" s="14">
        <v>14.81</v>
      </c>
      <c r="M24" s="51" t="s">
        <v>6026</v>
      </c>
      <c r="N24" s="51">
        <v>12</v>
      </c>
      <c r="O24" s="51">
        <v>0.2</v>
      </c>
      <c r="Q24" s="34" t="s">
        <v>5859</v>
      </c>
      <c r="R24" s="34">
        <v>15.5</v>
      </c>
      <c r="S24" s="34" t="s">
        <v>795</v>
      </c>
    </row>
    <row r="25" spans="1:19">
      <c r="A25" s="27" t="str">
        <f t="shared" si="1"/>
        <v>Medi Haze Dream City- w16b</v>
      </c>
      <c r="B25" s="27">
        <f t="shared" si="2"/>
        <v>4.0999999999999996</v>
      </c>
      <c r="C25" s="27">
        <f t="shared" si="3"/>
        <v>8.8000000000000007</v>
      </c>
      <c r="E25" s="27" t="s">
        <v>5821</v>
      </c>
      <c r="F25" s="27">
        <v>4.0999999999999996</v>
      </c>
      <c r="G25" s="27">
        <v>8.8000000000000007</v>
      </c>
      <c r="I25" s="14" t="s">
        <v>5307</v>
      </c>
      <c r="J25" s="14">
        <v>7.4</v>
      </c>
      <c r="K25" s="14">
        <v>7.8</v>
      </c>
      <c r="M25" s="51" t="s">
        <v>4980</v>
      </c>
      <c r="N25" s="51">
        <v>12.1</v>
      </c>
      <c r="O25" s="51" t="s">
        <v>763</v>
      </c>
      <c r="Q25" s="34" t="s">
        <v>5977</v>
      </c>
      <c r="R25" s="34">
        <v>15.5</v>
      </c>
      <c r="S25" s="34">
        <v>0.2</v>
      </c>
    </row>
    <row r="26" spans="1:19">
      <c r="A26" s="27" t="str">
        <f t="shared" si="1"/>
        <v>CBD Sweet and Sour Widow by Moani-W3a</v>
      </c>
      <c r="B26" s="27">
        <f t="shared" si="2"/>
        <v>4.7</v>
      </c>
      <c r="C26" s="27">
        <f t="shared" si="3"/>
        <v>6.5</v>
      </c>
      <c r="E26" s="55" t="s">
        <v>4664</v>
      </c>
      <c r="F26" s="27">
        <v>4.7</v>
      </c>
      <c r="G26" s="27">
        <v>6.5</v>
      </c>
      <c r="I26" s="14" t="s">
        <v>5195</v>
      </c>
      <c r="J26" s="14">
        <v>7.6</v>
      </c>
      <c r="K26" s="14">
        <v>12.2</v>
      </c>
      <c r="M26" s="51" t="s">
        <v>5452</v>
      </c>
      <c r="N26" s="51">
        <v>12.2</v>
      </c>
      <c r="O26" s="51" t="s">
        <v>763</v>
      </c>
      <c r="Q26" s="34" t="s">
        <v>5992</v>
      </c>
      <c r="R26" s="34">
        <v>15.5</v>
      </c>
      <c r="S26" s="34">
        <v>0.3</v>
      </c>
    </row>
    <row r="27" spans="1:19">
      <c r="A27" s="27" t="str">
        <f t="shared" si="1"/>
        <v>Aliens on Moonshine- W13b</v>
      </c>
      <c r="B27" s="27">
        <f t="shared" si="2"/>
        <v>4.8</v>
      </c>
      <c r="C27" s="27">
        <f t="shared" si="3"/>
        <v>13</v>
      </c>
      <c r="E27" s="27" t="s">
        <v>6708</v>
      </c>
      <c r="F27" s="27">
        <v>4.8</v>
      </c>
      <c r="G27" s="27">
        <v>13</v>
      </c>
      <c r="I27" s="60" t="s">
        <v>4613</v>
      </c>
      <c r="J27" s="14">
        <v>7.7</v>
      </c>
      <c r="K27" s="14">
        <v>9.8000000000000007</v>
      </c>
      <c r="M27" s="51" t="s">
        <v>5620</v>
      </c>
      <c r="N27" s="51">
        <v>12.2</v>
      </c>
      <c r="O27" s="51" t="s">
        <v>763</v>
      </c>
      <c r="Q27" s="34" t="s">
        <v>6992</v>
      </c>
      <c r="R27" s="34">
        <v>15.5</v>
      </c>
      <c r="S27" s="34" t="s">
        <v>763</v>
      </c>
    </row>
    <row r="28" spans="1:19">
      <c r="A28" s="14" t="str">
        <f>I2</f>
        <v>Shark Shock CBD- W15</v>
      </c>
      <c r="B28" s="14">
        <f t="shared" ref="B28:C28" si="4">J2</f>
        <v>5.2</v>
      </c>
      <c r="C28" s="14">
        <f t="shared" si="4"/>
        <v>9.3000000000000007</v>
      </c>
      <c r="I28" s="60" t="s">
        <v>4662</v>
      </c>
      <c r="J28" s="14">
        <v>7.7</v>
      </c>
      <c r="K28" s="14">
        <v>12</v>
      </c>
      <c r="M28" s="51" t="s">
        <v>5841</v>
      </c>
      <c r="N28" s="51">
        <v>12.3</v>
      </c>
      <c r="O28" s="51">
        <v>0.4</v>
      </c>
      <c r="Q28" s="64" t="s">
        <v>4733</v>
      </c>
      <c r="R28" s="34">
        <v>15.6</v>
      </c>
      <c r="S28" s="34" t="s">
        <v>763</v>
      </c>
    </row>
    <row r="29" spans="1:19">
      <c r="A29" s="14" t="str">
        <f t="shared" ref="A29:A79" si="5">I3</f>
        <v>RRF Stephen King OGI1- W13a</v>
      </c>
      <c r="B29" s="14">
        <f t="shared" ref="B29:B79" si="6">J3</f>
        <v>5.3</v>
      </c>
      <c r="C29" s="14">
        <f t="shared" ref="C29:C79" si="7">K3</f>
        <v>9.6</v>
      </c>
      <c r="I29" s="14" t="s">
        <v>5330</v>
      </c>
      <c r="J29" s="14">
        <v>7.7</v>
      </c>
      <c r="K29" s="14">
        <v>9.6</v>
      </c>
      <c r="M29" s="51" t="s">
        <v>5842</v>
      </c>
      <c r="N29" s="51">
        <v>12.3</v>
      </c>
      <c r="O29" s="51" t="s">
        <v>763</v>
      </c>
      <c r="Q29" s="34" t="s">
        <v>5760</v>
      </c>
      <c r="R29" s="34">
        <v>15.6</v>
      </c>
      <c r="S29" s="34">
        <v>0.6</v>
      </c>
    </row>
    <row r="30" spans="1:19">
      <c r="A30" s="14" t="str">
        <f t="shared" si="5"/>
        <v>RRF Stephen King OGI2- W13a</v>
      </c>
      <c r="B30" s="14">
        <f t="shared" si="6"/>
        <v>5.3</v>
      </c>
      <c r="C30" s="14">
        <f t="shared" si="7"/>
        <v>9.6</v>
      </c>
      <c r="I30" s="14" t="s">
        <v>5331</v>
      </c>
      <c r="J30" s="14">
        <v>7.7</v>
      </c>
      <c r="K30" s="14">
        <v>9.6</v>
      </c>
      <c r="M30" s="51" t="s">
        <v>5996</v>
      </c>
      <c r="N30" s="51">
        <v>12.5</v>
      </c>
      <c r="O30" s="51" t="s">
        <v>763</v>
      </c>
      <c r="Q30" s="34" t="s">
        <v>5954</v>
      </c>
      <c r="R30" s="34">
        <v>15.6</v>
      </c>
      <c r="S30" s="34">
        <v>0.2</v>
      </c>
    </row>
    <row r="31" spans="1:19">
      <c r="A31" s="14" t="str">
        <f t="shared" si="5"/>
        <v>Harlequin GDP- W8a</v>
      </c>
      <c r="B31" s="14">
        <f t="shared" si="6"/>
        <v>5.4</v>
      </c>
      <c r="C31" s="14">
        <f t="shared" si="7"/>
        <v>7.4</v>
      </c>
      <c r="I31" s="14" t="s">
        <v>5332</v>
      </c>
      <c r="J31" s="14">
        <v>7.7</v>
      </c>
      <c r="K31" s="14">
        <v>9.6</v>
      </c>
      <c r="M31" s="51" t="s">
        <v>6059</v>
      </c>
      <c r="N31" s="51">
        <v>12.5</v>
      </c>
      <c r="O31" s="51" t="s">
        <v>763</v>
      </c>
      <c r="Q31" s="34" t="s">
        <v>5969</v>
      </c>
      <c r="R31" s="34">
        <v>15.6</v>
      </c>
      <c r="S31" s="34" t="s">
        <v>763</v>
      </c>
    </row>
    <row r="32" spans="1:19">
      <c r="A32" s="14" t="str">
        <f t="shared" si="5"/>
        <v>Empire Harlequin XZZR- W13a</v>
      </c>
      <c r="B32" s="14">
        <f t="shared" si="6"/>
        <v>5.5</v>
      </c>
      <c r="C32" s="14">
        <f t="shared" si="7"/>
        <v>10.7</v>
      </c>
      <c r="I32" s="14" t="s">
        <v>5333</v>
      </c>
      <c r="J32" s="14">
        <v>7.7</v>
      </c>
      <c r="K32" s="14">
        <v>9.6</v>
      </c>
      <c r="M32" s="52" t="s">
        <v>6820</v>
      </c>
      <c r="N32" s="51">
        <v>12.5</v>
      </c>
      <c r="O32" s="51" t="s">
        <v>763</v>
      </c>
      <c r="Q32" s="34" t="s">
        <v>6002</v>
      </c>
      <c r="R32" s="34">
        <v>15.6</v>
      </c>
      <c r="S32" s="34" t="s">
        <v>763</v>
      </c>
    </row>
    <row r="33" spans="1:19">
      <c r="A33" s="14" t="str">
        <f t="shared" si="5"/>
        <v>Empire Harlequin Y01N- W13a</v>
      </c>
      <c r="B33" s="14">
        <f t="shared" si="6"/>
        <v>5.5</v>
      </c>
      <c r="C33" s="14">
        <f t="shared" si="7"/>
        <v>10.7</v>
      </c>
      <c r="I33" s="14" t="s">
        <v>6040</v>
      </c>
      <c r="J33" s="14">
        <v>7.7</v>
      </c>
      <c r="K33" s="14">
        <v>9.6</v>
      </c>
      <c r="M33" s="51" t="s">
        <v>5860</v>
      </c>
      <c r="N33" s="51">
        <v>12.6</v>
      </c>
      <c r="O33" s="51" t="s">
        <v>763</v>
      </c>
      <c r="Q33" s="36" t="s">
        <v>6303</v>
      </c>
      <c r="R33" s="34">
        <v>15.6</v>
      </c>
      <c r="S33" s="34" t="s">
        <v>763</v>
      </c>
    </row>
    <row r="34" spans="1:19">
      <c r="A34" s="14" t="str">
        <f t="shared" si="5"/>
        <v>Harlequin  CBD Preroll- W26</v>
      </c>
      <c r="B34" s="14">
        <f t="shared" si="6"/>
        <v>5.6</v>
      </c>
      <c r="C34" s="14">
        <f t="shared" si="7"/>
        <v>9.6999999999999993</v>
      </c>
      <c r="I34" s="14" t="s">
        <v>5816</v>
      </c>
      <c r="J34" s="14">
        <v>7.8</v>
      </c>
      <c r="K34" s="14">
        <v>10</v>
      </c>
      <c r="M34" s="51" t="s">
        <v>5181</v>
      </c>
      <c r="N34" s="51">
        <v>12.62</v>
      </c>
      <c r="O34" s="51" t="s">
        <v>763</v>
      </c>
      <c r="Q34" s="64" t="s">
        <v>4758</v>
      </c>
      <c r="R34" s="34">
        <v>15.7</v>
      </c>
      <c r="S34" s="34" t="s">
        <v>763</v>
      </c>
    </row>
    <row r="35" spans="1:19">
      <c r="A35" s="14" t="str">
        <f t="shared" si="5"/>
        <v>CBD Mango Haze Popcorn Buds by Artizen-W3a</v>
      </c>
      <c r="B35" s="14">
        <f t="shared" si="6"/>
        <v>5.9</v>
      </c>
      <c r="C35" s="14">
        <f t="shared" si="7"/>
        <v>6.1</v>
      </c>
      <c r="I35" s="60" t="s">
        <v>4663</v>
      </c>
      <c r="J35" s="14">
        <v>8</v>
      </c>
      <c r="K35" s="14">
        <v>13.9</v>
      </c>
      <c r="M35" s="51" t="s">
        <v>5428</v>
      </c>
      <c r="N35" s="51">
        <v>12.8</v>
      </c>
      <c r="O35" s="51" t="s">
        <v>763</v>
      </c>
      <c r="Q35" s="34" t="s">
        <v>5283</v>
      </c>
      <c r="R35" s="34">
        <v>15.7</v>
      </c>
      <c r="S35" s="34">
        <v>0.2</v>
      </c>
    </row>
    <row r="36" spans="1:19">
      <c r="A36" s="14" t="str">
        <f t="shared" si="5"/>
        <v>Harlequin X GDP- W11</v>
      </c>
      <c r="B36" s="14">
        <f t="shared" si="6"/>
        <v>5.9</v>
      </c>
      <c r="C36" s="14">
        <f t="shared" si="7"/>
        <v>9.8000000000000007</v>
      </c>
      <c r="I36" s="14" t="s">
        <v>5984</v>
      </c>
      <c r="J36" s="14">
        <v>8</v>
      </c>
      <c r="K36" s="14">
        <v>13.9</v>
      </c>
      <c r="M36" s="51" t="s">
        <v>5429</v>
      </c>
      <c r="N36" s="51">
        <v>12.8</v>
      </c>
      <c r="O36" s="51" t="s">
        <v>763</v>
      </c>
      <c r="Q36" s="36" t="s">
        <v>6311</v>
      </c>
      <c r="R36" s="34">
        <v>15.8</v>
      </c>
      <c r="S36" s="34" t="s">
        <v>763</v>
      </c>
    </row>
    <row r="37" spans="1:19">
      <c r="A37" s="14" t="str">
        <f t="shared" si="5"/>
        <v>CBD Blue Shark Olympia- w16b</v>
      </c>
      <c r="B37" s="14">
        <f t="shared" si="6"/>
        <v>5.9</v>
      </c>
      <c r="C37" s="14">
        <f t="shared" si="7"/>
        <v>10.199999999999999</v>
      </c>
      <c r="I37" s="14" t="s">
        <v>5175</v>
      </c>
      <c r="J37" s="14">
        <v>8.1</v>
      </c>
      <c r="K37" s="14">
        <v>9.5</v>
      </c>
      <c r="M37" s="51" t="s">
        <v>6054</v>
      </c>
      <c r="N37" s="51">
        <v>12.8</v>
      </c>
      <c r="O37" s="51" t="s">
        <v>795</v>
      </c>
      <c r="Q37" s="34" t="s">
        <v>5068</v>
      </c>
      <c r="R37" s="34">
        <v>15.9</v>
      </c>
      <c r="S37" s="34" t="s">
        <v>763</v>
      </c>
    </row>
    <row r="38" spans="1:19">
      <c r="A38" s="14" t="str">
        <f t="shared" si="5"/>
        <v>CBD Blue Shark 1g Pre-Rolls Olympia- w16b</v>
      </c>
      <c r="B38" s="14">
        <f t="shared" si="6"/>
        <v>5.9</v>
      </c>
      <c r="C38" s="14">
        <f t="shared" si="7"/>
        <v>10.199999999999999</v>
      </c>
      <c r="I38" s="14" t="s">
        <v>5011</v>
      </c>
      <c r="J38" s="14">
        <v>8.4</v>
      </c>
      <c r="K38" s="14">
        <v>8.6</v>
      </c>
      <c r="M38" s="51" t="s">
        <v>5923</v>
      </c>
      <c r="N38" s="51">
        <v>12.9</v>
      </c>
      <c r="O38" s="51" t="s">
        <v>795</v>
      </c>
      <c r="Q38" s="34" t="s">
        <v>5626</v>
      </c>
      <c r="R38" s="34">
        <v>15.9</v>
      </c>
      <c r="S38" s="34">
        <v>0.3</v>
      </c>
    </row>
    <row r="39" spans="1:19">
      <c r="A39" s="14" t="str">
        <f t="shared" si="5"/>
        <v>CBD Blue Shark Preroll 2x.5 Olympia- w16b</v>
      </c>
      <c r="B39" s="14">
        <f t="shared" si="6"/>
        <v>5.9</v>
      </c>
      <c r="C39" s="14">
        <f t="shared" si="7"/>
        <v>10.199999999999999</v>
      </c>
      <c r="I39" s="14" t="s">
        <v>6252</v>
      </c>
      <c r="J39" s="14">
        <v>8.4</v>
      </c>
      <c r="K39" s="14">
        <v>3</v>
      </c>
      <c r="M39" s="51" t="s">
        <v>6030</v>
      </c>
      <c r="N39" s="51">
        <v>12.9</v>
      </c>
      <c r="O39" s="51" t="s">
        <v>763</v>
      </c>
      <c r="Q39" s="66" t="s">
        <v>5944</v>
      </c>
      <c r="R39" s="34">
        <v>15.9</v>
      </c>
      <c r="S39" s="34">
        <v>0.7</v>
      </c>
    </row>
    <row r="40" spans="1:19">
      <c r="A40" s="14" t="str">
        <f t="shared" si="5"/>
        <v>FTS- Omrita CBD- W13b</v>
      </c>
      <c r="B40" s="14">
        <f t="shared" si="6"/>
        <v>5.9</v>
      </c>
      <c r="C40" s="14">
        <f t="shared" si="7"/>
        <v>8.4</v>
      </c>
      <c r="I40" s="60" t="s">
        <v>4663</v>
      </c>
      <c r="J40" s="14">
        <v>8.6</v>
      </c>
      <c r="K40" s="14">
        <v>14.9</v>
      </c>
      <c r="M40" s="51" t="s">
        <v>6083</v>
      </c>
      <c r="N40" s="51">
        <v>12.9</v>
      </c>
      <c r="O40" s="51" t="s">
        <v>763</v>
      </c>
      <c r="Q40" s="34" t="s">
        <v>6058</v>
      </c>
      <c r="R40" s="34">
        <v>15.9</v>
      </c>
      <c r="S40" s="34">
        <v>0.2</v>
      </c>
    </row>
    <row r="41" spans="1:19">
      <c r="A41" s="14" t="str">
        <f t="shared" si="5"/>
        <v>CBD Penny Wiser by Western Cultured-W3a</v>
      </c>
      <c r="B41" s="14">
        <f t="shared" si="6"/>
        <v>6</v>
      </c>
      <c r="C41" s="14">
        <f t="shared" si="7"/>
        <v>6.8</v>
      </c>
      <c r="I41" s="14" t="s">
        <v>5218</v>
      </c>
      <c r="J41" s="14">
        <v>8.9</v>
      </c>
      <c r="K41" s="14">
        <v>16.899999999999999</v>
      </c>
      <c r="M41" s="51" t="s">
        <v>6009</v>
      </c>
      <c r="N41" s="51">
        <v>13.1</v>
      </c>
      <c r="O41" s="51" t="s">
        <v>763</v>
      </c>
      <c r="Q41" s="34" t="s">
        <v>5007</v>
      </c>
      <c r="R41" s="34">
        <v>16</v>
      </c>
      <c r="S41" s="34" t="s">
        <v>763</v>
      </c>
    </row>
    <row r="42" spans="1:19">
      <c r="A42" s="14" t="str">
        <f t="shared" si="5"/>
        <v>Charlotte's Web- W11</v>
      </c>
      <c r="B42" s="14">
        <f t="shared" si="6"/>
        <v>6</v>
      </c>
      <c r="C42" s="14">
        <f t="shared" si="7"/>
        <v>11.4</v>
      </c>
      <c r="I42" s="16" t="s">
        <v>6486</v>
      </c>
      <c r="J42" s="14">
        <v>8.9</v>
      </c>
      <c r="K42" s="14">
        <v>13.7</v>
      </c>
      <c r="M42" s="62" t="s">
        <v>4776</v>
      </c>
      <c r="N42" s="51">
        <v>13.2</v>
      </c>
      <c r="O42" s="51">
        <v>0.3</v>
      </c>
      <c r="Q42" s="34" t="s">
        <v>5021</v>
      </c>
      <c r="R42" s="34">
        <v>16</v>
      </c>
      <c r="S42" s="34">
        <v>0.2</v>
      </c>
    </row>
    <row r="43" spans="1:19">
      <c r="A43" s="14" t="str">
        <f t="shared" si="5"/>
        <v>Sour Cyclone- CBD- W11</v>
      </c>
      <c r="B43" s="14">
        <f t="shared" si="6"/>
        <v>6</v>
      </c>
      <c r="C43" s="14">
        <f t="shared" si="7"/>
        <v>14.1</v>
      </c>
      <c r="I43" s="16" t="s">
        <v>6527</v>
      </c>
      <c r="J43" s="14">
        <v>9</v>
      </c>
      <c r="K43" s="14">
        <v>8.6</v>
      </c>
      <c r="M43" s="62" t="s">
        <v>4868</v>
      </c>
      <c r="N43" s="51">
        <v>13.2</v>
      </c>
      <c r="O43" s="51" t="s">
        <v>763</v>
      </c>
      <c r="Q43" s="34" t="s">
        <v>5306</v>
      </c>
      <c r="R43" s="34">
        <v>16</v>
      </c>
      <c r="S43" s="34">
        <v>0.1</v>
      </c>
    </row>
    <row r="44" spans="1:19">
      <c r="A44" s="14" t="str">
        <f t="shared" si="5"/>
        <v>Frida 3 Pack (Preroll)- W19a</v>
      </c>
      <c r="B44" s="14">
        <f t="shared" si="6"/>
        <v>6</v>
      </c>
      <c r="C44" s="14">
        <f t="shared" si="7"/>
        <v>13</v>
      </c>
      <c r="I44" s="14" t="s">
        <v>7043</v>
      </c>
      <c r="J44" s="14">
        <v>9.1</v>
      </c>
      <c r="K44" s="14">
        <v>16.399999999999999</v>
      </c>
      <c r="M44" s="62" t="s">
        <v>4869</v>
      </c>
      <c r="N44" s="51">
        <v>13.2</v>
      </c>
      <c r="O44" s="51" t="s">
        <v>763</v>
      </c>
      <c r="Q44" s="34" t="s">
        <v>5350</v>
      </c>
      <c r="R44" s="34">
        <v>16</v>
      </c>
      <c r="S44" s="34">
        <v>0.5</v>
      </c>
    </row>
    <row r="45" spans="1:19">
      <c r="A45" s="14" t="str">
        <f t="shared" si="5"/>
        <v>CBD Hawaiian Dream by Moani-W3a</v>
      </c>
      <c r="B45" s="14">
        <f t="shared" si="6"/>
        <v>6.4</v>
      </c>
      <c r="C45" s="14">
        <f t="shared" si="7"/>
        <v>11.2</v>
      </c>
      <c r="I45" s="14" t="s">
        <v>5005</v>
      </c>
      <c r="J45" s="14">
        <v>9.1999999999999993</v>
      </c>
      <c r="K45" s="14">
        <v>7.5</v>
      </c>
      <c r="M45" s="52" t="s">
        <v>6376</v>
      </c>
      <c r="N45" s="51">
        <v>13.2</v>
      </c>
      <c r="O45" s="51" t="s">
        <v>763</v>
      </c>
      <c r="Q45" s="34" t="s">
        <v>5747</v>
      </c>
      <c r="R45" s="34">
        <v>16</v>
      </c>
      <c r="S45" s="34" t="s">
        <v>763</v>
      </c>
    </row>
    <row r="46" spans="1:19">
      <c r="A46" s="14" t="str">
        <f t="shared" si="5"/>
        <v>CBD Mango Haze Popcorn Buds by Artizen-W3a</v>
      </c>
      <c r="B46" s="14">
        <f t="shared" si="6"/>
        <v>6.8</v>
      </c>
      <c r="C46" s="14">
        <f t="shared" si="7"/>
        <v>8.3000000000000007</v>
      </c>
      <c r="I46" s="16" t="s">
        <v>6584</v>
      </c>
      <c r="J46" s="14">
        <v>9.23</v>
      </c>
      <c r="K46" s="14">
        <v>28</v>
      </c>
      <c r="M46" s="62" t="s">
        <v>4686</v>
      </c>
      <c r="N46" s="51">
        <v>13.3</v>
      </c>
      <c r="O46" s="51" t="s">
        <v>763</v>
      </c>
      <c r="Q46" s="34" t="s">
        <v>5920</v>
      </c>
      <c r="R46" s="34">
        <v>16</v>
      </c>
      <c r="S46" s="34">
        <v>0.8</v>
      </c>
    </row>
    <row r="47" spans="1:19">
      <c r="A47" s="14" t="str">
        <f t="shared" si="5"/>
        <v>"H" Joint by Green Haven (Preroll)- W19a</v>
      </c>
      <c r="B47" s="14">
        <f t="shared" si="6"/>
        <v>7</v>
      </c>
      <c r="C47" s="14">
        <f t="shared" si="7"/>
        <v>10</v>
      </c>
      <c r="I47" s="16" t="s">
        <v>6634</v>
      </c>
      <c r="J47" s="14">
        <v>9.4</v>
      </c>
      <c r="K47" s="14">
        <v>8.8000000000000007</v>
      </c>
      <c r="M47" s="51" t="s">
        <v>5319</v>
      </c>
      <c r="N47" s="51">
        <v>13.3</v>
      </c>
      <c r="O47" s="51">
        <v>0.1</v>
      </c>
      <c r="Q47" s="34" t="s">
        <v>5933</v>
      </c>
      <c r="R47" s="34">
        <v>16</v>
      </c>
      <c r="S47" s="34">
        <v>0.2</v>
      </c>
    </row>
    <row r="48" spans="1:19">
      <c r="A48" s="14" t="str">
        <f t="shared" si="5"/>
        <v>Dipped Remedy CBD Pre-Roll 1g Green Labs- w16b</v>
      </c>
      <c r="B48" s="14">
        <f t="shared" si="6"/>
        <v>7.2</v>
      </c>
      <c r="C48" s="14">
        <f t="shared" si="7"/>
        <v>26.6</v>
      </c>
      <c r="I48" s="16" t="s">
        <v>6556</v>
      </c>
      <c r="J48" s="14">
        <v>9.5</v>
      </c>
      <c r="K48" s="14">
        <v>13.8</v>
      </c>
      <c r="M48" s="51" t="s">
        <v>6070</v>
      </c>
      <c r="N48" s="51">
        <v>13.3</v>
      </c>
      <c r="O48" s="51" t="s">
        <v>763</v>
      </c>
      <c r="Q48" s="34" t="s">
        <v>6063</v>
      </c>
      <c r="R48" s="34">
        <v>16</v>
      </c>
      <c r="S48" s="34" t="s">
        <v>763</v>
      </c>
    </row>
    <row r="49" spans="1:19">
      <c r="A49" s="14" t="str">
        <f t="shared" si="5"/>
        <v>CBD Mango Haze by Artizen-W3a</v>
      </c>
      <c r="B49" s="14">
        <f t="shared" si="6"/>
        <v>7.3</v>
      </c>
      <c r="C49" s="14">
        <f t="shared" si="7"/>
        <v>9.5</v>
      </c>
      <c r="I49" s="16" t="s">
        <v>6841</v>
      </c>
      <c r="J49" s="14">
        <v>9.6</v>
      </c>
      <c r="K49" s="14">
        <v>4.8</v>
      </c>
      <c r="M49" s="52" t="s">
        <v>6342</v>
      </c>
      <c r="N49" s="51">
        <v>13.3</v>
      </c>
      <c r="O49" s="51">
        <v>0.4</v>
      </c>
      <c r="Q49" s="34" t="s">
        <v>6071</v>
      </c>
      <c r="R49" s="34">
        <v>16</v>
      </c>
      <c r="S49" s="34" t="s">
        <v>763</v>
      </c>
    </row>
    <row r="50" spans="1:19">
      <c r="A50" s="14" t="str">
        <f t="shared" si="5"/>
        <v>Frida by Raven Grass- W19a</v>
      </c>
      <c r="B50" s="14">
        <f t="shared" si="6"/>
        <v>7.37</v>
      </c>
      <c r="C50" s="14">
        <f t="shared" si="7"/>
        <v>14.81</v>
      </c>
      <c r="I50" s="16" t="s">
        <v>6288</v>
      </c>
      <c r="J50" s="14">
        <v>10</v>
      </c>
      <c r="K50" s="14">
        <v>9.4</v>
      </c>
      <c r="M50" s="51" t="s">
        <v>5880</v>
      </c>
      <c r="N50" s="51">
        <v>13.4</v>
      </c>
      <c r="O50" s="51" t="s">
        <v>763</v>
      </c>
      <c r="Q50" s="34" t="s">
        <v>6119</v>
      </c>
      <c r="R50" s="34">
        <v>16</v>
      </c>
      <c r="S50" s="34" t="s">
        <v>763</v>
      </c>
    </row>
    <row r="51" spans="1:19">
      <c r="A51" s="14" t="str">
        <f t="shared" si="5"/>
        <v>Purple Pleides- CBD- W11</v>
      </c>
      <c r="B51" s="14">
        <f t="shared" si="6"/>
        <v>7.4</v>
      </c>
      <c r="C51" s="14">
        <f t="shared" si="7"/>
        <v>7.8</v>
      </c>
      <c r="I51" s="14" t="s">
        <v>6714</v>
      </c>
      <c r="J51" s="14">
        <v>10</v>
      </c>
      <c r="K51" s="14">
        <v>12.9</v>
      </c>
      <c r="M51" s="51" t="s">
        <v>5689</v>
      </c>
      <c r="N51" s="51">
        <v>13.5</v>
      </c>
      <c r="O51" s="51">
        <v>13</v>
      </c>
      <c r="Q51" s="36" t="s">
        <v>6357</v>
      </c>
      <c r="R51" s="34">
        <v>16</v>
      </c>
      <c r="S51" s="34" t="s">
        <v>763</v>
      </c>
    </row>
    <row r="52" spans="1:19">
      <c r="A52" s="14" t="str">
        <f t="shared" si="5"/>
        <v>Critical Mass CBD- W10</v>
      </c>
      <c r="B52" s="14">
        <f t="shared" si="6"/>
        <v>7.6</v>
      </c>
      <c r="C52" s="14">
        <f t="shared" si="7"/>
        <v>12.2</v>
      </c>
      <c r="I52" s="14" t="s">
        <v>6716</v>
      </c>
      <c r="J52" s="14">
        <v>10</v>
      </c>
      <c r="K52" s="14">
        <v>12.9</v>
      </c>
      <c r="M52" s="51" t="s">
        <v>5793</v>
      </c>
      <c r="N52" s="51">
        <v>13.5</v>
      </c>
      <c r="O52" s="51" t="s">
        <v>763</v>
      </c>
      <c r="Q52" s="34" t="s">
        <v>7023</v>
      </c>
      <c r="R52" s="34">
        <v>16</v>
      </c>
      <c r="S52" s="34" t="s">
        <v>763</v>
      </c>
    </row>
    <row r="53" spans="1:19">
      <c r="A53" s="14" t="str">
        <f t="shared" si="5"/>
        <v>CBD Mango Haze Popcorn Buds by Artizen -W3a</v>
      </c>
      <c r="B53" s="14">
        <f t="shared" si="6"/>
        <v>7.7</v>
      </c>
      <c r="C53" s="14">
        <f t="shared" si="7"/>
        <v>9.8000000000000007</v>
      </c>
      <c r="I53" s="16" t="s">
        <v>6892</v>
      </c>
      <c r="J53" s="14">
        <v>10</v>
      </c>
      <c r="K53" s="14" t="s">
        <v>763</v>
      </c>
      <c r="M53" s="51" t="s">
        <v>5624</v>
      </c>
      <c r="N53" s="51">
        <v>13.6</v>
      </c>
      <c r="O53" s="51" t="s">
        <v>763</v>
      </c>
      <c r="Q53" s="34" t="s">
        <v>5066</v>
      </c>
      <c r="R53" s="34">
        <v>16.100000000000001</v>
      </c>
      <c r="S53" s="34">
        <v>0.8</v>
      </c>
    </row>
    <row r="54" spans="1:19">
      <c r="A54" s="14" t="str">
        <f t="shared" si="5"/>
        <v>CBD Critical Mass by Artizen-W3a</v>
      </c>
      <c r="B54" s="14">
        <f t="shared" si="6"/>
        <v>7.7</v>
      </c>
      <c r="C54" s="14">
        <f t="shared" si="7"/>
        <v>12</v>
      </c>
      <c r="M54" s="51" t="s">
        <v>5024</v>
      </c>
      <c r="N54" s="51">
        <v>13.7</v>
      </c>
      <c r="O54" s="51">
        <v>11</v>
      </c>
      <c r="Q54" s="34" t="s">
        <v>5077</v>
      </c>
      <c r="R54" s="34">
        <v>16.100000000000001</v>
      </c>
      <c r="S54" s="34">
        <v>0.2</v>
      </c>
    </row>
    <row r="55" spans="1:19">
      <c r="A55" s="14" t="str">
        <f t="shared" si="5"/>
        <v>Artizen Mango Haze Break- W13a</v>
      </c>
      <c r="B55" s="14">
        <f t="shared" si="6"/>
        <v>7.7</v>
      </c>
      <c r="C55" s="14">
        <f t="shared" si="7"/>
        <v>9.6</v>
      </c>
      <c r="M55" s="51" t="s">
        <v>5196</v>
      </c>
      <c r="N55" s="51">
        <v>13.72</v>
      </c>
      <c r="O55" s="51" t="s">
        <v>763</v>
      </c>
      <c r="Q55" s="34" t="s">
        <v>5683</v>
      </c>
      <c r="R55" s="34">
        <v>16.100000000000001</v>
      </c>
      <c r="S55" s="34" t="s">
        <v>763</v>
      </c>
    </row>
    <row r="56" spans="1:19">
      <c r="A56" s="14" t="str">
        <f t="shared" si="5"/>
        <v>Artizen Mango Haze NSR4- W13a</v>
      </c>
      <c r="B56" s="14">
        <f t="shared" si="6"/>
        <v>7.7</v>
      </c>
      <c r="C56" s="14">
        <f t="shared" si="7"/>
        <v>9.6</v>
      </c>
      <c r="M56" s="52" t="s">
        <v>6622</v>
      </c>
      <c r="N56" s="51">
        <v>13.8</v>
      </c>
      <c r="O56" s="51">
        <v>0.2</v>
      </c>
      <c r="Q56" s="34" t="s">
        <v>5684</v>
      </c>
      <c r="R56" s="34">
        <v>16.100000000000001</v>
      </c>
      <c r="S56" s="34" t="s">
        <v>763</v>
      </c>
    </row>
    <row r="57" spans="1:19">
      <c r="A57" s="14" t="str">
        <f t="shared" si="5"/>
        <v>Artizen Mango Haze Q4F2- W13a</v>
      </c>
      <c r="B57" s="14">
        <f t="shared" si="6"/>
        <v>7.7</v>
      </c>
      <c r="C57" s="14">
        <f t="shared" si="7"/>
        <v>9.6</v>
      </c>
      <c r="M57" s="51" t="s">
        <v>5543</v>
      </c>
      <c r="N57" s="51">
        <v>13.9</v>
      </c>
      <c r="O57" s="51" t="s">
        <v>763</v>
      </c>
      <c r="Q57" s="34" t="s">
        <v>5865</v>
      </c>
      <c r="R57" s="34">
        <v>16.100000000000001</v>
      </c>
      <c r="S57" s="34">
        <v>0.3</v>
      </c>
    </row>
    <row r="58" spans="1:19">
      <c r="A58" s="14" t="str">
        <f t="shared" si="5"/>
        <v>Artizen Mango Haze VZVS- W13a</v>
      </c>
      <c r="B58" s="14">
        <f t="shared" si="6"/>
        <v>7.7</v>
      </c>
      <c r="C58" s="14">
        <f t="shared" si="7"/>
        <v>9.6</v>
      </c>
      <c r="M58" s="51" t="s">
        <v>5692</v>
      </c>
      <c r="N58" s="51">
        <v>13.9</v>
      </c>
      <c r="O58" s="51">
        <v>0.2</v>
      </c>
      <c r="Q58" s="64" t="s">
        <v>4901</v>
      </c>
      <c r="R58" s="34">
        <v>16.2</v>
      </c>
      <c r="S58" s="34">
        <v>0.5</v>
      </c>
    </row>
    <row r="59" spans="1:19">
      <c r="A59" s="14" t="str">
        <f t="shared" si="5"/>
        <v>Mango Haze Pre-Roll Artizen- w16b</v>
      </c>
      <c r="B59" s="14">
        <f t="shared" si="6"/>
        <v>7.7</v>
      </c>
      <c r="C59" s="14">
        <f t="shared" si="7"/>
        <v>9.6</v>
      </c>
      <c r="M59" s="51" t="s">
        <v>5044</v>
      </c>
      <c r="N59" s="51">
        <v>14</v>
      </c>
      <c r="O59" s="51" t="s">
        <v>763</v>
      </c>
      <c r="Q59" s="34" t="s">
        <v>5055</v>
      </c>
      <c r="R59" s="34">
        <v>16.2</v>
      </c>
      <c r="S59" s="34">
        <v>0.2</v>
      </c>
    </row>
    <row r="60" spans="1:19">
      <c r="A60" s="14" t="str">
        <f t="shared" si="5"/>
        <v>Mango Haze Artizen -w16b</v>
      </c>
      <c r="B60" s="14">
        <f t="shared" si="6"/>
        <v>7.8</v>
      </c>
      <c r="C60" s="14">
        <f t="shared" si="7"/>
        <v>10</v>
      </c>
      <c r="M60" s="52" t="s">
        <v>6733</v>
      </c>
      <c r="N60" s="51">
        <v>14</v>
      </c>
      <c r="O60" s="51" t="s">
        <v>763</v>
      </c>
      <c r="Q60" s="34" t="s">
        <v>5606</v>
      </c>
      <c r="R60" s="34">
        <v>16.2</v>
      </c>
      <c r="S60" s="34">
        <v>0.3</v>
      </c>
    </row>
    <row r="61" spans="1:19">
      <c r="A61" s="14" t="str">
        <f t="shared" si="5"/>
        <v>CBD Critical Mass Popcorn Buds by Artizen-W3a</v>
      </c>
      <c r="B61" s="14">
        <f t="shared" si="6"/>
        <v>8</v>
      </c>
      <c r="C61" s="14">
        <f t="shared" si="7"/>
        <v>13.9</v>
      </c>
      <c r="M61" s="52" t="s">
        <v>6734</v>
      </c>
      <c r="N61" s="51">
        <v>14</v>
      </c>
      <c r="O61" s="51" t="s">
        <v>763</v>
      </c>
      <c r="Q61" s="34" t="s">
        <v>5618</v>
      </c>
      <c r="R61" s="34">
        <v>16.2</v>
      </c>
      <c r="S61" s="34" t="s">
        <v>763</v>
      </c>
    </row>
    <row r="62" spans="1:19">
      <c r="A62" s="14" t="str">
        <f t="shared" si="5"/>
        <v>Critical Mass 1g Pre-Roll Artizen- w16b</v>
      </c>
      <c r="B62" s="14">
        <f t="shared" si="6"/>
        <v>8</v>
      </c>
      <c r="C62" s="14">
        <f t="shared" si="7"/>
        <v>13.9</v>
      </c>
      <c r="M62" s="52" t="s">
        <v>6777</v>
      </c>
      <c r="N62" s="51">
        <v>14</v>
      </c>
      <c r="O62" s="51" t="s">
        <v>763</v>
      </c>
      <c r="Q62" s="34" t="s">
        <v>6085</v>
      </c>
      <c r="R62" s="34">
        <v>16.2</v>
      </c>
      <c r="S62" s="34" t="s">
        <v>763</v>
      </c>
    </row>
    <row r="63" spans="1:19">
      <c r="A63" s="14" t="str">
        <f t="shared" si="5"/>
        <v>White Widow- W8a</v>
      </c>
      <c r="B63" s="14">
        <f t="shared" si="6"/>
        <v>8.1</v>
      </c>
      <c r="C63" s="14">
        <f t="shared" si="7"/>
        <v>9.5</v>
      </c>
      <c r="M63" s="51" t="s">
        <v>5133</v>
      </c>
      <c r="N63" s="51">
        <v>14.1</v>
      </c>
      <c r="O63" s="51" t="s">
        <v>763</v>
      </c>
      <c r="Q63" s="36" t="s">
        <v>6845</v>
      </c>
      <c r="R63" s="34">
        <v>16.2</v>
      </c>
      <c r="S63" s="34" t="s">
        <v>763</v>
      </c>
    </row>
    <row r="64" spans="1:19">
      <c r="A64" s="14" t="str">
        <f t="shared" si="5"/>
        <v>Dance World CBD- W8a</v>
      </c>
      <c r="B64" s="14">
        <f t="shared" si="6"/>
        <v>8.4</v>
      </c>
      <c r="C64" s="14">
        <f t="shared" si="7"/>
        <v>8.6</v>
      </c>
      <c r="M64" s="51" t="s">
        <v>5792</v>
      </c>
      <c r="N64" s="51">
        <v>14.1</v>
      </c>
      <c r="O64" s="51" t="s">
        <v>763</v>
      </c>
      <c r="Q64" s="36" t="s">
        <v>6845</v>
      </c>
      <c r="R64" s="34">
        <v>16.2</v>
      </c>
      <c r="S64" s="34" t="s">
        <v>763</v>
      </c>
    </row>
    <row r="65" spans="1:19">
      <c r="A65" s="14" t="str">
        <f t="shared" si="5"/>
        <v>Night Moves Blend (Preroll)- W19a</v>
      </c>
      <c r="B65" s="14">
        <f t="shared" si="6"/>
        <v>8.4</v>
      </c>
      <c r="C65" s="14">
        <f t="shared" si="7"/>
        <v>3</v>
      </c>
      <c r="M65" s="51" t="s">
        <v>5599</v>
      </c>
      <c r="N65" s="51">
        <v>14.2</v>
      </c>
      <c r="O65" s="51" t="s">
        <v>763</v>
      </c>
      <c r="Q65" s="34" t="s">
        <v>5204</v>
      </c>
      <c r="R65" s="34">
        <v>16.27</v>
      </c>
      <c r="S65" s="34" t="s">
        <v>763</v>
      </c>
    </row>
    <row r="66" spans="1:19">
      <c r="A66" s="14" t="str">
        <f t="shared" si="5"/>
        <v>CBD Critical Mass Popcorn Buds by Artizen-W3a</v>
      </c>
      <c r="B66" s="14">
        <f t="shared" si="6"/>
        <v>8.6</v>
      </c>
      <c r="C66" s="14">
        <f t="shared" si="7"/>
        <v>14.9</v>
      </c>
      <c r="M66" s="51" t="s">
        <v>6151</v>
      </c>
      <c r="N66" s="51">
        <v>14.2</v>
      </c>
      <c r="O66" s="51" t="s">
        <v>795</v>
      </c>
      <c r="Q66" s="34" t="s">
        <v>5826</v>
      </c>
      <c r="R66" s="34">
        <v>16.3</v>
      </c>
      <c r="S66" s="34" t="s">
        <v>763</v>
      </c>
    </row>
    <row r="67" spans="1:19">
      <c r="A67" s="14" t="str">
        <f t="shared" si="5"/>
        <v>GSC CBD- W10</v>
      </c>
      <c r="B67" s="14">
        <f t="shared" si="6"/>
        <v>8.9</v>
      </c>
      <c r="C67" s="14">
        <f t="shared" si="7"/>
        <v>16.899999999999999</v>
      </c>
      <c r="M67" s="51" t="s">
        <v>5029</v>
      </c>
      <c r="N67" s="51">
        <v>14.3</v>
      </c>
      <c r="O67" s="51">
        <v>0.2</v>
      </c>
      <c r="Q67" s="36" t="s">
        <v>6754</v>
      </c>
      <c r="R67" s="34">
        <v>16.3</v>
      </c>
      <c r="S67" s="34">
        <v>0.2</v>
      </c>
    </row>
    <row r="68" spans="1:19">
      <c r="A68" s="14" t="str">
        <f t="shared" si="5"/>
        <v>Ferrari Fume- W27</v>
      </c>
      <c r="B68" s="14">
        <f t="shared" si="6"/>
        <v>8.9</v>
      </c>
      <c r="C68" s="14">
        <f t="shared" si="7"/>
        <v>13.7</v>
      </c>
      <c r="M68" s="51" t="s">
        <v>5298</v>
      </c>
      <c r="N68" s="51">
        <v>14.3</v>
      </c>
      <c r="O68" s="51">
        <v>0.1</v>
      </c>
      <c r="Q68" s="36" t="s">
        <v>4601</v>
      </c>
      <c r="R68" s="34">
        <v>16.399999999999999</v>
      </c>
      <c r="S68" s="34">
        <v>0.3</v>
      </c>
    </row>
    <row r="69" spans="1:19">
      <c r="A69" s="14" t="str">
        <f t="shared" si="5"/>
        <v>Pennywise- W29</v>
      </c>
      <c r="B69" s="14">
        <f t="shared" si="6"/>
        <v>9</v>
      </c>
      <c r="C69" s="14">
        <f t="shared" si="7"/>
        <v>8.6</v>
      </c>
      <c r="M69" s="51" t="s">
        <v>5678</v>
      </c>
      <c r="N69" s="51">
        <v>14.3</v>
      </c>
      <c r="O69" s="51" t="s">
        <v>763</v>
      </c>
      <c r="Q69" s="64" t="s">
        <v>4844</v>
      </c>
      <c r="R69" s="34">
        <v>16.399999999999999</v>
      </c>
      <c r="S69" s="34">
        <v>0.2</v>
      </c>
    </row>
    <row r="70" spans="1:19">
      <c r="A70" s="14" t="str">
        <f t="shared" si="5"/>
        <v>Shurman #7- W38</v>
      </c>
      <c r="B70" s="14">
        <f t="shared" si="6"/>
        <v>9.1</v>
      </c>
      <c r="C70" s="14">
        <f t="shared" si="7"/>
        <v>16.399999999999999</v>
      </c>
      <c r="M70" s="51" t="s">
        <v>5775</v>
      </c>
      <c r="N70" s="51">
        <v>14.3</v>
      </c>
      <c r="O70" s="51" t="s">
        <v>763</v>
      </c>
      <c r="Q70" s="34" t="s">
        <v>5167</v>
      </c>
      <c r="R70" s="34">
        <v>16.399999999999999</v>
      </c>
      <c r="S70" s="34">
        <v>0.3</v>
      </c>
    </row>
    <row r="71" spans="1:19">
      <c r="A71" s="14" t="str">
        <f t="shared" si="5"/>
        <v>CBD Dance World- W8a</v>
      </c>
      <c r="B71" s="14">
        <f t="shared" si="6"/>
        <v>9.1999999999999993</v>
      </c>
      <c r="C71" s="14">
        <f t="shared" si="7"/>
        <v>7.5</v>
      </c>
      <c r="M71" s="51" t="s">
        <v>5931</v>
      </c>
      <c r="N71" s="51">
        <v>14.3</v>
      </c>
      <c r="O71" s="51" t="s">
        <v>795</v>
      </c>
      <c r="Q71" s="34" t="s">
        <v>5474</v>
      </c>
      <c r="R71" s="34">
        <v>16.399999999999999</v>
      </c>
      <c r="S71" s="34" t="s">
        <v>795</v>
      </c>
    </row>
    <row r="72" spans="1:19">
      <c r="A72" s="14" t="str">
        <f t="shared" si="5"/>
        <v>Honey Cone Charlotte's Web Preroll- W29</v>
      </c>
      <c r="B72" s="14">
        <f t="shared" si="6"/>
        <v>9.23</v>
      </c>
      <c r="C72" s="14">
        <f t="shared" si="7"/>
        <v>28</v>
      </c>
      <c r="M72" s="51" t="s">
        <v>4959</v>
      </c>
      <c r="N72" s="51">
        <v>14.4</v>
      </c>
      <c r="O72" s="51">
        <v>0.4</v>
      </c>
      <c r="Q72" s="34" t="s">
        <v>5573</v>
      </c>
      <c r="R72" s="34">
        <v>16.399999999999999</v>
      </c>
      <c r="S72" s="34" t="s">
        <v>763</v>
      </c>
    </row>
    <row r="73" spans="1:19">
      <c r="A73" s="14" t="str">
        <f t="shared" si="5"/>
        <v>Trail Blazin Pennywise CBD- W31</v>
      </c>
      <c r="B73" s="14">
        <f t="shared" si="6"/>
        <v>9.4</v>
      </c>
      <c r="C73" s="14">
        <f t="shared" si="7"/>
        <v>8.8000000000000007</v>
      </c>
      <c r="M73" s="51" t="s">
        <v>5640</v>
      </c>
      <c r="N73" s="51">
        <v>14.4</v>
      </c>
      <c r="O73" s="51" t="s">
        <v>763</v>
      </c>
      <c r="Q73" s="34" t="s">
        <v>5619</v>
      </c>
      <c r="R73" s="34">
        <v>16.399999999999999</v>
      </c>
      <c r="S73" s="34" t="s">
        <v>763</v>
      </c>
    </row>
    <row r="74" spans="1:19">
      <c r="A74" s="14" t="str">
        <f t="shared" si="5"/>
        <v>CBD Critical Mass- W29</v>
      </c>
      <c r="B74" s="14">
        <f t="shared" si="6"/>
        <v>9.5</v>
      </c>
      <c r="C74" s="14">
        <f t="shared" si="7"/>
        <v>13.8</v>
      </c>
      <c r="M74" s="51" t="s">
        <v>5691</v>
      </c>
      <c r="N74" s="51">
        <v>14.4</v>
      </c>
      <c r="O74" s="51" t="s">
        <v>763</v>
      </c>
      <c r="Q74" s="34" t="s">
        <v>5773</v>
      </c>
      <c r="R74" s="34">
        <v>16.399999999999999</v>
      </c>
      <c r="S74" s="34">
        <v>0.4</v>
      </c>
    </row>
    <row r="75" spans="1:19">
      <c r="A75" s="14" t="str">
        <f t="shared" si="5"/>
        <v>Cannatonic- W13b</v>
      </c>
      <c r="B75" s="14">
        <f t="shared" si="6"/>
        <v>9.6</v>
      </c>
      <c r="C75" s="14">
        <f t="shared" si="7"/>
        <v>4.8</v>
      </c>
      <c r="M75" s="51" t="s">
        <v>5928</v>
      </c>
      <c r="N75" s="51">
        <v>14.4</v>
      </c>
      <c r="O75" s="51">
        <v>1.2</v>
      </c>
      <c r="Q75" s="34" t="s">
        <v>5888</v>
      </c>
      <c r="R75" s="34">
        <v>16.399999999999999</v>
      </c>
      <c r="S75" s="34" t="s">
        <v>763</v>
      </c>
    </row>
    <row r="76" spans="1:19">
      <c r="A76" s="14" t="str">
        <f t="shared" si="5"/>
        <v>PYWS CBD- W26</v>
      </c>
      <c r="B76" s="14">
        <f t="shared" si="6"/>
        <v>10</v>
      </c>
      <c r="C76" s="14">
        <f t="shared" si="7"/>
        <v>9.4</v>
      </c>
      <c r="M76" s="51" t="s">
        <v>5952</v>
      </c>
      <c r="N76" s="51">
        <v>14.4</v>
      </c>
      <c r="O76" s="51" t="s">
        <v>763</v>
      </c>
      <c r="Q76" s="36" t="s">
        <v>6525</v>
      </c>
      <c r="R76" s="34">
        <v>16.399999999999999</v>
      </c>
      <c r="S76" s="34">
        <v>0</v>
      </c>
    </row>
    <row r="77" spans="1:19">
      <c r="A77" s="14" t="str">
        <f t="shared" si="5"/>
        <v>CBD Nordle- W13b</v>
      </c>
      <c r="B77" s="14">
        <f t="shared" si="6"/>
        <v>10</v>
      </c>
      <c r="C77" s="14">
        <f t="shared" si="7"/>
        <v>12.9</v>
      </c>
      <c r="M77" s="51" t="s">
        <v>5974</v>
      </c>
      <c r="N77" s="51">
        <v>14.4</v>
      </c>
      <c r="O77" s="51" t="s">
        <v>795</v>
      </c>
      <c r="Q77" s="36" t="s">
        <v>6744</v>
      </c>
      <c r="R77" s="34">
        <v>16.399999999999999</v>
      </c>
      <c r="S77" s="34" t="s">
        <v>763</v>
      </c>
    </row>
    <row r="78" spans="1:19">
      <c r="A78" s="14" t="str">
        <f t="shared" si="5"/>
        <v>CBd Nordle's- W13b</v>
      </c>
      <c r="B78" s="14">
        <f t="shared" si="6"/>
        <v>10</v>
      </c>
      <c r="C78" s="14">
        <f t="shared" si="7"/>
        <v>12.9</v>
      </c>
      <c r="M78" s="52" t="s">
        <v>6391</v>
      </c>
      <c r="N78" s="51">
        <v>14.4</v>
      </c>
      <c r="O78" s="51">
        <v>0.6</v>
      </c>
      <c r="Q78" s="34" t="s">
        <v>6144</v>
      </c>
      <c r="R78" s="34">
        <v>16.46</v>
      </c>
      <c r="S78" s="34" t="s">
        <v>795</v>
      </c>
    </row>
    <row r="79" spans="1:19">
      <c r="A79" s="14" t="str">
        <f t="shared" si="5"/>
        <v>Blue Rasp Weedrita Sugar (preroll)- W13b</v>
      </c>
      <c r="B79" s="14">
        <f t="shared" si="6"/>
        <v>10</v>
      </c>
      <c r="C79" s="14" t="str">
        <f t="shared" si="7"/>
        <v>NO INFO</v>
      </c>
      <c r="M79" s="62" t="s">
        <v>4623</v>
      </c>
      <c r="N79" s="51">
        <v>14.5</v>
      </c>
      <c r="O79" s="51" t="s">
        <v>763</v>
      </c>
      <c r="Q79" s="64" t="s">
        <v>4796</v>
      </c>
      <c r="R79" s="34">
        <v>16.5</v>
      </c>
      <c r="S79" s="34" t="s">
        <v>763</v>
      </c>
    </row>
    <row r="80" spans="1:19">
      <c r="A80" s="51" t="str">
        <f>M2</f>
        <v>OMG Sweet &amp; Sour Widow LZB9- W13a</v>
      </c>
      <c r="B80" s="51">
        <f t="shared" ref="B80:C80" si="8">N2</f>
        <v>10.1</v>
      </c>
      <c r="C80" s="51">
        <f t="shared" si="8"/>
        <v>8</v>
      </c>
      <c r="M80" s="51" t="s">
        <v>4958</v>
      </c>
      <c r="N80" s="51">
        <v>14.5</v>
      </c>
      <c r="O80" s="51" t="s">
        <v>763</v>
      </c>
      <c r="Q80" s="64" t="s">
        <v>4801</v>
      </c>
      <c r="R80" s="34">
        <v>16.5</v>
      </c>
      <c r="S80" s="34">
        <v>0.8</v>
      </c>
    </row>
    <row r="81" spans="1:19">
      <c r="A81" s="51" t="str">
        <f t="shared" ref="A81:A144" si="9">M3</f>
        <v>OMG Sweet&amp; Sour Widow LZBO- W13a</v>
      </c>
      <c r="B81" s="51">
        <f t="shared" ref="B81:B144" si="10">N3</f>
        <v>10.1</v>
      </c>
      <c r="C81" s="51">
        <f t="shared" ref="C81:C144" si="11">O3</f>
        <v>8</v>
      </c>
      <c r="M81" s="51" t="s">
        <v>5634</v>
      </c>
      <c r="N81" s="51">
        <v>14.5</v>
      </c>
      <c r="O81" s="51" t="s">
        <v>763</v>
      </c>
      <c r="Q81" s="64" t="s">
        <v>4940</v>
      </c>
      <c r="R81" s="34">
        <v>16.5</v>
      </c>
      <c r="S81" s="34" t="s">
        <v>795</v>
      </c>
    </row>
    <row r="82" spans="1:19">
      <c r="A82" s="51" t="str">
        <f t="shared" si="9"/>
        <v>OMG Sweet and Sour Widow- W31</v>
      </c>
      <c r="B82" s="51">
        <f t="shared" si="10"/>
        <v>10.1</v>
      </c>
      <c r="C82" s="51">
        <f t="shared" si="11"/>
        <v>8</v>
      </c>
      <c r="M82" s="51" t="s">
        <v>5896</v>
      </c>
      <c r="N82" s="51">
        <v>14.6</v>
      </c>
      <c r="O82" s="51" t="s">
        <v>795</v>
      </c>
      <c r="Q82" s="34" t="s">
        <v>5451</v>
      </c>
      <c r="R82" s="34">
        <v>16.5</v>
      </c>
      <c r="S82" s="34">
        <v>0.6</v>
      </c>
    </row>
    <row r="83" spans="1:19">
      <c r="A83" s="51" t="str">
        <f t="shared" si="9"/>
        <v>LG OG- B-Grade- W11</v>
      </c>
      <c r="B83" s="51">
        <f t="shared" si="10"/>
        <v>10.3</v>
      </c>
      <c r="C83" s="51">
        <f t="shared" si="11"/>
        <v>0.1</v>
      </c>
      <c r="M83" s="51" t="s">
        <v>5926</v>
      </c>
      <c r="N83" s="51">
        <v>14.6</v>
      </c>
      <c r="O83" s="51" t="s">
        <v>795</v>
      </c>
      <c r="Q83" s="36" t="s">
        <v>6392</v>
      </c>
      <c r="R83" s="34">
        <v>16.5</v>
      </c>
      <c r="S83" s="34">
        <v>0.7</v>
      </c>
    </row>
    <row r="84" spans="1:19">
      <c r="A84" s="51" t="str">
        <f t="shared" si="9"/>
        <v>AK 420 D&amp;S - w16b</v>
      </c>
      <c r="B84" s="51">
        <f t="shared" si="10"/>
        <v>10.4</v>
      </c>
      <c r="C84" s="51">
        <f t="shared" si="11"/>
        <v>0.5</v>
      </c>
      <c r="M84" s="51" t="s">
        <v>5927</v>
      </c>
      <c r="N84" s="51">
        <v>14.6</v>
      </c>
      <c r="O84" s="51" t="s">
        <v>763</v>
      </c>
      <c r="Q84" s="64" t="s">
        <v>4650</v>
      </c>
      <c r="R84" s="34">
        <v>16.600000000000001</v>
      </c>
      <c r="S84" s="34" t="s">
        <v>763</v>
      </c>
    </row>
    <row r="85" spans="1:19">
      <c r="A85" s="51" t="str">
        <f t="shared" si="9"/>
        <v>White Widow- W13b</v>
      </c>
      <c r="B85" s="51">
        <f t="shared" si="10"/>
        <v>10.5</v>
      </c>
      <c r="C85" s="51">
        <f t="shared" si="11"/>
        <v>11.3</v>
      </c>
      <c r="M85" s="51" t="s">
        <v>6068</v>
      </c>
      <c r="N85" s="51">
        <v>14.6</v>
      </c>
      <c r="O85" s="51" t="s">
        <v>795</v>
      </c>
      <c r="Q85" s="34" t="s">
        <v>5569</v>
      </c>
      <c r="R85" s="34">
        <v>16.600000000000001</v>
      </c>
      <c r="S85" s="34">
        <v>0.2</v>
      </c>
    </row>
    <row r="86" spans="1:19">
      <c r="A86" s="51" t="str">
        <f t="shared" si="9"/>
        <v>White Widow by Phat Panda-W3a</v>
      </c>
      <c r="B86" s="51">
        <f t="shared" si="10"/>
        <v>10.7</v>
      </c>
      <c r="C86" s="51">
        <f t="shared" si="11"/>
        <v>10.4</v>
      </c>
      <c r="M86" s="51" t="s">
        <v>5067</v>
      </c>
      <c r="N86" s="51">
        <v>14.7</v>
      </c>
      <c r="O86" s="51" t="s">
        <v>763</v>
      </c>
      <c r="Q86" s="34" t="s">
        <v>5825</v>
      </c>
      <c r="R86" s="34">
        <v>16.600000000000001</v>
      </c>
      <c r="S86" s="34" t="s">
        <v>763</v>
      </c>
    </row>
    <row r="87" spans="1:19">
      <c r="A87" s="51" t="str">
        <f t="shared" si="9"/>
        <v>CBD Nordle PR- W13b</v>
      </c>
      <c r="B87" s="51">
        <f t="shared" si="10"/>
        <v>10.7</v>
      </c>
      <c r="C87" s="51">
        <f t="shared" si="11"/>
        <v>11.4</v>
      </c>
      <c r="M87" s="51" t="s">
        <v>5038</v>
      </c>
      <c r="N87" s="51">
        <v>14.7</v>
      </c>
      <c r="O87" s="51">
        <v>0.6</v>
      </c>
      <c r="Q87" s="34" t="s">
        <v>5827</v>
      </c>
      <c r="R87" s="34">
        <v>16.600000000000001</v>
      </c>
      <c r="S87" s="34">
        <v>0.4</v>
      </c>
    </row>
    <row r="88" spans="1:19">
      <c r="A88" s="51" t="str">
        <f t="shared" si="9"/>
        <v>Big Purps Joint- W38</v>
      </c>
      <c r="B88" s="51">
        <f t="shared" si="10"/>
        <v>10.7</v>
      </c>
      <c r="C88" s="51">
        <f t="shared" si="11"/>
        <v>0.3</v>
      </c>
      <c r="M88" s="52" t="s">
        <v>6415</v>
      </c>
      <c r="N88" s="51">
        <v>14.7</v>
      </c>
      <c r="O88" s="51" t="s">
        <v>763</v>
      </c>
      <c r="Q88" s="34" t="s">
        <v>6087</v>
      </c>
      <c r="R88" s="34">
        <v>16.600000000000001</v>
      </c>
      <c r="S88" s="34" t="s">
        <v>795</v>
      </c>
    </row>
    <row r="89" spans="1:19">
      <c r="A89" s="51" t="str">
        <f t="shared" si="9"/>
        <v>Big Buddha Cheese- W8a</v>
      </c>
      <c r="B89" s="51">
        <f t="shared" si="10"/>
        <v>10.9</v>
      </c>
      <c r="C89" s="51" t="str">
        <f t="shared" si="11"/>
        <v>NO INFO</v>
      </c>
      <c r="M89" s="62" t="s">
        <v>4651</v>
      </c>
      <c r="N89" s="51">
        <v>14.8</v>
      </c>
      <c r="O89" s="51" t="s">
        <v>763</v>
      </c>
      <c r="Q89" s="34" t="s">
        <v>6227</v>
      </c>
      <c r="R89" s="34">
        <v>16.600000000000001</v>
      </c>
      <c r="S89" s="34" t="s">
        <v>763</v>
      </c>
    </row>
    <row r="90" spans="1:19">
      <c r="A90" s="51" t="str">
        <f t="shared" si="9"/>
        <v>NWCS Big Buddha Cheese- W31</v>
      </c>
      <c r="B90" s="51">
        <f t="shared" si="10"/>
        <v>10.9</v>
      </c>
      <c r="C90" s="51" t="str">
        <f t="shared" si="11"/>
        <v>NO INFO</v>
      </c>
      <c r="M90" s="51" t="s">
        <v>5099</v>
      </c>
      <c r="N90" s="51">
        <v>14.8</v>
      </c>
      <c r="O90" s="51">
        <v>0.2</v>
      </c>
      <c r="Q90" s="36" t="s">
        <v>6281</v>
      </c>
      <c r="R90" s="34">
        <v>16.600000000000001</v>
      </c>
      <c r="S90" s="34">
        <v>0.6</v>
      </c>
    </row>
    <row r="91" spans="1:19">
      <c r="A91" s="51" t="str">
        <f t="shared" si="9"/>
        <v>Shark Shock CBD- W13b</v>
      </c>
      <c r="B91" s="51">
        <f t="shared" si="10"/>
        <v>10.9</v>
      </c>
      <c r="C91" s="51">
        <f t="shared" si="11"/>
        <v>11.3</v>
      </c>
      <c r="M91" s="51" t="s">
        <v>5601</v>
      </c>
      <c r="N91" s="51">
        <v>14.8</v>
      </c>
      <c r="O91" s="51">
        <v>0.6</v>
      </c>
      <c r="Q91" s="36" t="s">
        <v>6504</v>
      </c>
      <c r="R91" s="34">
        <v>16.600000000000001</v>
      </c>
      <c r="S91" s="34">
        <v>0</v>
      </c>
    </row>
    <row r="92" spans="1:19">
      <c r="A92" s="51" t="str">
        <f t="shared" si="9"/>
        <v>Colombian Gold by Xclusive-W3a</v>
      </c>
      <c r="B92" s="51">
        <f t="shared" si="10"/>
        <v>11</v>
      </c>
      <c r="C92" s="51" t="str">
        <f t="shared" si="11"/>
        <v>NO INFO</v>
      </c>
      <c r="M92" s="51" t="s">
        <v>5672</v>
      </c>
      <c r="N92" s="51">
        <v>14.8</v>
      </c>
      <c r="O92" s="51" t="s">
        <v>763</v>
      </c>
      <c r="Q92" s="64" t="s">
        <v>4642</v>
      </c>
      <c r="R92" s="34">
        <v>16.7</v>
      </c>
      <c r="S92" s="34">
        <v>2.5</v>
      </c>
    </row>
    <row r="93" spans="1:19">
      <c r="A93" s="51" t="str">
        <f t="shared" si="9"/>
        <v>Harlequin- W11</v>
      </c>
      <c r="B93" s="51">
        <f t="shared" si="10"/>
        <v>11.05</v>
      </c>
      <c r="C93" s="51">
        <f t="shared" si="11"/>
        <v>9.4499999999999993</v>
      </c>
      <c r="M93" s="51" t="s">
        <v>5708</v>
      </c>
      <c r="N93" s="51">
        <v>14.8</v>
      </c>
      <c r="O93" s="51" t="s">
        <v>795</v>
      </c>
      <c r="Q93" s="64" t="s">
        <v>4689</v>
      </c>
      <c r="R93" s="34">
        <v>16.7</v>
      </c>
      <c r="S93" s="34" t="s">
        <v>763</v>
      </c>
    </row>
    <row r="94" spans="1:19">
      <c r="A94" s="51" t="str">
        <f t="shared" si="9"/>
        <v>Columbian Gold- W5</v>
      </c>
      <c r="B94" s="51">
        <f t="shared" si="10"/>
        <v>11.3</v>
      </c>
      <c r="C94" s="51">
        <f t="shared" si="11"/>
        <v>0.3</v>
      </c>
      <c r="M94" s="51" t="s">
        <v>6113</v>
      </c>
      <c r="N94" s="51">
        <v>14.8</v>
      </c>
      <c r="O94" s="51" t="s">
        <v>763</v>
      </c>
      <c r="Q94" s="34" t="s">
        <v>5318</v>
      </c>
      <c r="R94" s="34">
        <v>16.7</v>
      </c>
      <c r="S94" s="34">
        <v>0.45</v>
      </c>
    </row>
    <row r="95" spans="1:19">
      <c r="A95" s="51" t="str">
        <f t="shared" si="9"/>
        <v>Pez Preroll- W26</v>
      </c>
      <c r="B95" s="51">
        <f t="shared" si="10"/>
        <v>11.3</v>
      </c>
      <c r="C95" s="51" t="str">
        <f t="shared" si="11"/>
        <v>NO INFO</v>
      </c>
      <c r="M95" s="62" t="s">
        <v>4868</v>
      </c>
      <c r="N95" s="51">
        <v>14.9</v>
      </c>
      <c r="O95" s="51">
        <v>0.2</v>
      </c>
      <c r="Q95" s="34" t="s">
        <v>5740</v>
      </c>
      <c r="R95" s="34">
        <v>16.7</v>
      </c>
      <c r="S95" s="34" t="s">
        <v>763</v>
      </c>
    </row>
    <row r="96" spans="1:19">
      <c r="A96" s="51" t="str">
        <f t="shared" si="9"/>
        <v>Trainwreck Fire Viva- w16b</v>
      </c>
      <c r="B96" s="51">
        <f t="shared" si="10"/>
        <v>11.6</v>
      </c>
      <c r="C96" s="51" t="str">
        <f t="shared" si="11"/>
        <v>NO INFO</v>
      </c>
      <c r="M96" s="62" t="s">
        <v>4870</v>
      </c>
      <c r="N96" s="51">
        <v>14.9</v>
      </c>
      <c r="O96" s="51">
        <v>0.2</v>
      </c>
      <c r="Q96" s="34" t="s">
        <v>5919</v>
      </c>
      <c r="R96" s="34">
        <v>16.7</v>
      </c>
      <c r="S96" s="34" t="s">
        <v>763</v>
      </c>
    </row>
    <row r="97" spans="1:19">
      <c r="A97" s="51" t="str">
        <f t="shared" si="9"/>
        <v>Sour Tsunami Shake- W5</v>
      </c>
      <c r="B97" s="51">
        <f t="shared" si="10"/>
        <v>11.7</v>
      </c>
      <c r="C97" s="51">
        <f t="shared" si="11"/>
        <v>10.9</v>
      </c>
      <c r="M97" s="51" t="s">
        <v>4999</v>
      </c>
      <c r="N97" s="51">
        <v>14.9</v>
      </c>
      <c r="O97" s="51" t="s">
        <v>763</v>
      </c>
      <c r="Q97" s="64" t="s">
        <v>4697</v>
      </c>
      <c r="R97" s="34">
        <v>16.8</v>
      </c>
      <c r="S97" s="34">
        <v>0.2</v>
      </c>
    </row>
    <row r="98" spans="1:19">
      <c r="A98" s="51" t="str">
        <f t="shared" si="9"/>
        <v>Black Lime Reserve Small Buds Koala Canyon- w16b</v>
      </c>
      <c r="B98" s="51">
        <f t="shared" si="10"/>
        <v>11.8</v>
      </c>
      <c r="C98" s="51">
        <f t="shared" si="11"/>
        <v>0.3</v>
      </c>
      <c r="M98" s="51" t="s">
        <v>5669</v>
      </c>
      <c r="N98" s="51">
        <v>14.9</v>
      </c>
      <c r="O98" s="51" t="s">
        <v>763</v>
      </c>
      <c r="Q98" s="34" t="s">
        <v>5162</v>
      </c>
      <c r="R98" s="34">
        <v>16.8</v>
      </c>
      <c r="S98" s="34" t="s">
        <v>763</v>
      </c>
    </row>
    <row r="99" spans="1:19">
      <c r="A99" s="51" t="str">
        <f t="shared" si="9"/>
        <v>Tutankhamon Chipper- w16b</v>
      </c>
      <c r="B99" s="51">
        <f t="shared" si="10"/>
        <v>11.8</v>
      </c>
      <c r="C99" s="51" t="str">
        <f t="shared" si="11"/>
        <v>NO INFO</v>
      </c>
      <c r="M99" s="62" t="s">
        <v>4801</v>
      </c>
      <c r="N99" s="51">
        <v>15</v>
      </c>
      <c r="O99" s="51" t="s">
        <v>763</v>
      </c>
      <c r="Q99" s="34" t="s">
        <v>5272</v>
      </c>
      <c r="R99" s="34">
        <v>16.8</v>
      </c>
      <c r="S99" s="34">
        <v>0.2</v>
      </c>
    </row>
    <row r="100" spans="1:19">
      <c r="A100" s="51" t="str">
        <f t="shared" si="9"/>
        <v>Cinex 5g. Landrace- w16b</v>
      </c>
      <c r="B100" s="51">
        <f t="shared" si="10"/>
        <v>11.8</v>
      </c>
      <c r="C100" s="51" t="str">
        <f t="shared" si="11"/>
        <v>NO INFO</v>
      </c>
      <c r="M100" s="51" t="s">
        <v>5226</v>
      </c>
      <c r="N100" s="51">
        <v>15</v>
      </c>
      <c r="O100" s="51" t="s">
        <v>763</v>
      </c>
      <c r="Q100" s="34" t="s">
        <v>5570</v>
      </c>
      <c r="R100" s="34">
        <v>16.8</v>
      </c>
      <c r="S100" s="34">
        <v>0.2</v>
      </c>
    </row>
    <row r="101" spans="1:19">
      <c r="A101" s="51" t="str">
        <f t="shared" si="9"/>
        <v>Thai Girl Infused Pre-Roll 1g Liberty Reach-w16b</v>
      </c>
      <c r="B101" s="51">
        <f t="shared" si="10"/>
        <v>11.9</v>
      </c>
      <c r="C101" s="51" t="str">
        <f t="shared" si="11"/>
        <v>NO INFO</v>
      </c>
      <c r="M101" s="51" t="s">
        <v>5650</v>
      </c>
      <c r="N101" s="51">
        <v>15</v>
      </c>
      <c r="O101" s="51">
        <v>0.2</v>
      </c>
      <c r="Q101" s="34" t="s">
        <v>5605</v>
      </c>
      <c r="R101" s="34">
        <v>16.8</v>
      </c>
      <c r="S101" s="34">
        <v>0.2</v>
      </c>
    </row>
    <row r="102" spans="1:19">
      <c r="A102" s="51" t="str">
        <f t="shared" si="9"/>
        <v>Kiwi Gangster PreRoll 2x.5 Sticky Budz- w16b</v>
      </c>
      <c r="B102" s="51">
        <f t="shared" si="10"/>
        <v>12</v>
      </c>
      <c r="C102" s="51">
        <f t="shared" si="11"/>
        <v>0.2</v>
      </c>
      <c r="M102" s="51" t="s">
        <v>5654</v>
      </c>
      <c r="N102" s="51">
        <v>15</v>
      </c>
      <c r="O102" s="51" t="s">
        <v>795</v>
      </c>
      <c r="Q102" s="34" t="s">
        <v>5720</v>
      </c>
      <c r="R102" s="34">
        <v>16.8</v>
      </c>
      <c r="S102" s="34" t="s">
        <v>763</v>
      </c>
    </row>
    <row r="103" spans="1:19">
      <c r="A103" s="51" t="str">
        <f t="shared" si="9"/>
        <v>OG Chem BB- W5</v>
      </c>
      <c r="B103" s="51">
        <f t="shared" si="10"/>
        <v>12.1</v>
      </c>
      <c r="C103" s="51" t="str">
        <f t="shared" si="11"/>
        <v>NO INFO</v>
      </c>
      <c r="M103" s="51" t="s">
        <v>6236</v>
      </c>
      <c r="N103" s="51">
        <v>15</v>
      </c>
      <c r="O103" s="51" t="s">
        <v>763</v>
      </c>
      <c r="Q103" s="34" t="s">
        <v>5771</v>
      </c>
      <c r="R103" s="34">
        <v>16.8</v>
      </c>
      <c r="S103" s="34">
        <v>0.2</v>
      </c>
    </row>
    <row r="104" spans="1:19">
      <c r="A104" s="51" t="str">
        <f t="shared" si="9"/>
        <v>FF Blackberry Kush ARD4- W13a</v>
      </c>
      <c r="B104" s="51">
        <f t="shared" si="10"/>
        <v>12.2</v>
      </c>
      <c r="C104" s="51" t="str">
        <f t="shared" si="11"/>
        <v>NO INFO</v>
      </c>
      <c r="M104" s="51" t="s">
        <v>6709</v>
      </c>
      <c r="N104" s="51">
        <v>15</v>
      </c>
      <c r="O104" s="51">
        <v>0.7</v>
      </c>
      <c r="Q104" s="34" t="s">
        <v>5961</v>
      </c>
      <c r="R104" s="34">
        <v>16.8</v>
      </c>
      <c r="S104" s="34" t="s">
        <v>763</v>
      </c>
    </row>
    <row r="105" spans="1:19">
      <c r="A105" s="51" t="str">
        <f t="shared" si="9"/>
        <v>Berry White Alta Nova- w16b</v>
      </c>
      <c r="B105" s="51">
        <f t="shared" si="10"/>
        <v>12.2</v>
      </c>
      <c r="C105" s="51" t="str">
        <f t="shared" si="11"/>
        <v>NO INFO</v>
      </c>
      <c r="Q105" s="34" t="s">
        <v>6041</v>
      </c>
      <c r="R105" s="34">
        <v>16.8</v>
      </c>
      <c r="S105" s="34" t="s">
        <v>763</v>
      </c>
    </row>
    <row r="106" spans="1:19">
      <c r="A106" s="51" t="str">
        <f t="shared" si="9"/>
        <v>PBB X SSS- w16b</v>
      </c>
      <c r="B106" s="51">
        <f t="shared" si="10"/>
        <v>12.3</v>
      </c>
      <c r="C106" s="51">
        <f t="shared" si="11"/>
        <v>0.4</v>
      </c>
      <c r="Q106" s="36" t="s">
        <v>6818</v>
      </c>
      <c r="R106" s="34">
        <v>16.8</v>
      </c>
      <c r="S106" s="34" t="s">
        <v>763</v>
      </c>
    </row>
    <row r="107" spans="1:19">
      <c r="A107" s="51" t="str">
        <f t="shared" si="9"/>
        <v>PBB X SSS Chipper- w16b</v>
      </c>
      <c r="B107" s="51">
        <f t="shared" si="10"/>
        <v>12.3</v>
      </c>
      <c r="C107" s="51" t="str">
        <f t="shared" si="11"/>
        <v>NO INFO</v>
      </c>
      <c r="Q107" s="64" t="s">
        <v>4622</v>
      </c>
      <c r="R107" s="34">
        <v>16.899999999999999</v>
      </c>
      <c r="S107" s="34" t="s">
        <v>763</v>
      </c>
    </row>
    <row r="108" spans="1:19">
      <c r="A108" s="51" t="str">
        <f t="shared" si="9"/>
        <v>Elmer's Glue #7 1g. Pre-roll Pr%ff- w16b</v>
      </c>
      <c r="B108" s="51">
        <f t="shared" si="10"/>
        <v>12.5</v>
      </c>
      <c r="C108" s="51" t="str">
        <f t="shared" si="11"/>
        <v>NO INFO</v>
      </c>
      <c r="Q108" s="64" t="s">
        <v>4626</v>
      </c>
      <c r="R108" s="34">
        <v>16.899999999999999</v>
      </c>
      <c r="S108" s="34" t="s">
        <v>763</v>
      </c>
    </row>
    <row r="109" spans="1:19">
      <c r="A109" s="51" t="str">
        <f t="shared" si="9"/>
        <v>Pez Preroll Pack 3g Solstice Pro- w16b</v>
      </c>
      <c r="B109" s="51">
        <f t="shared" si="10"/>
        <v>12.5</v>
      </c>
      <c r="C109" s="51" t="str">
        <f t="shared" si="11"/>
        <v>NO INFO</v>
      </c>
      <c r="Q109" s="64" t="s">
        <v>4713</v>
      </c>
      <c r="R109" s="34">
        <v>16.899999999999999</v>
      </c>
      <c r="S109" s="34" t="s">
        <v>763</v>
      </c>
    </row>
    <row r="110" spans="1:19">
      <c r="A110" s="51" t="str">
        <f t="shared" si="9"/>
        <v>Conoisseurs BB Kush- W13b</v>
      </c>
      <c r="B110" s="51">
        <f t="shared" si="10"/>
        <v>12.5</v>
      </c>
      <c r="C110" s="51" t="str">
        <f t="shared" si="11"/>
        <v>NO INFO</v>
      </c>
      <c r="Q110" s="34" t="s">
        <v>5259</v>
      </c>
      <c r="R110" s="34">
        <v>16.899999999999999</v>
      </c>
      <c r="S110" s="34">
        <v>0.2</v>
      </c>
    </row>
    <row r="111" spans="1:19">
      <c r="A111" s="51" t="str">
        <f t="shared" si="9"/>
        <v>Purple Diesel Chipper- w16b</v>
      </c>
      <c r="B111" s="51">
        <f t="shared" si="10"/>
        <v>12.6</v>
      </c>
      <c r="C111" s="51" t="str">
        <f t="shared" si="11"/>
        <v>NO INFO</v>
      </c>
      <c r="Q111" s="34" t="s">
        <v>5505</v>
      </c>
      <c r="R111" s="34">
        <v>16.899999999999999</v>
      </c>
      <c r="S111" s="34">
        <v>0.2</v>
      </c>
    </row>
    <row r="112" spans="1:19">
      <c r="A112" s="51" t="str">
        <f t="shared" si="9"/>
        <v>Aphrodite- W10</v>
      </c>
      <c r="B112" s="51">
        <f t="shared" si="10"/>
        <v>12.62</v>
      </c>
      <c r="C112" s="51" t="str">
        <f t="shared" si="11"/>
        <v>NO INFO</v>
      </c>
      <c r="Q112" s="34" t="s">
        <v>5506</v>
      </c>
      <c r="R112" s="34">
        <v>16.899999999999999</v>
      </c>
      <c r="S112" s="34">
        <v>0.2</v>
      </c>
    </row>
    <row r="113" spans="1:19">
      <c r="A113" s="51" t="str">
        <f t="shared" si="9"/>
        <v>BMF BB Bettie Page 0515- W13a</v>
      </c>
      <c r="B113" s="51">
        <f t="shared" si="10"/>
        <v>12.8</v>
      </c>
      <c r="C113" s="51" t="str">
        <f t="shared" si="11"/>
        <v>NO INFO</v>
      </c>
      <c r="Q113" s="34" t="s">
        <v>5507</v>
      </c>
      <c r="R113" s="34">
        <v>16.899999999999999</v>
      </c>
      <c r="S113" s="34">
        <v>0.2</v>
      </c>
    </row>
    <row r="114" spans="1:19">
      <c r="A114" s="51" t="str">
        <f t="shared" si="9"/>
        <v>BMF BB Bettie Page 0520- W13a</v>
      </c>
      <c r="B114" s="51">
        <f t="shared" si="10"/>
        <v>12.8</v>
      </c>
      <c r="C114" s="51" t="str">
        <f t="shared" si="11"/>
        <v>NO INFO</v>
      </c>
      <c r="Q114" s="34" t="s">
        <v>5674</v>
      </c>
      <c r="R114" s="34">
        <v>16.899999999999999</v>
      </c>
      <c r="S114" s="34">
        <v>0.4</v>
      </c>
    </row>
    <row r="115" spans="1:19">
      <c r="A115" s="51" t="str">
        <f t="shared" si="9"/>
        <v>OG Sour 1g Pre-Roll Artizen- w16b</v>
      </c>
      <c r="B115" s="51">
        <f t="shared" si="10"/>
        <v>12.8</v>
      </c>
      <c r="C115" s="51" t="str">
        <f t="shared" si="11"/>
        <v>No INFO</v>
      </c>
      <c r="Q115" s="34" t="s">
        <v>5820</v>
      </c>
      <c r="R115" s="34">
        <v>16.899999999999999</v>
      </c>
      <c r="S115" s="34" t="s">
        <v>763</v>
      </c>
    </row>
    <row r="116" spans="1:19">
      <c r="A116" s="51" t="str">
        <f t="shared" si="9"/>
        <v>Trainwreck fire- w16b</v>
      </c>
      <c r="B116" s="51">
        <f t="shared" si="10"/>
        <v>12.9</v>
      </c>
      <c r="C116" s="51" t="str">
        <f t="shared" si="11"/>
        <v>No INFO</v>
      </c>
      <c r="Q116" s="34" t="s">
        <v>5934</v>
      </c>
      <c r="R116" s="34">
        <v>16.899999999999999</v>
      </c>
      <c r="S116" s="34">
        <v>0.4</v>
      </c>
    </row>
    <row r="117" spans="1:19">
      <c r="A117" s="51" t="str">
        <f t="shared" si="9"/>
        <v>Lemon Lime OG 1g Pre-Roll Artizen- w16b</v>
      </c>
      <c r="B117" s="51">
        <f t="shared" si="10"/>
        <v>12.9</v>
      </c>
      <c r="C117" s="51" t="str">
        <f t="shared" si="11"/>
        <v>NO INFO</v>
      </c>
      <c r="Q117" s="34" t="s">
        <v>6129</v>
      </c>
      <c r="R117" s="34">
        <v>16.899999999999999</v>
      </c>
      <c r="S117" s="34" t="s">
        <v>763</v>
      </c>
    </row>
    <row r="118" spans="1:19">
      <c r="A118" s="51" t="str">
        <f t="shared" si="9"/>
        <v>tangie 1g. Pre-roll Pr%ff- w16b</v>
      </c>
      <c r="B118" s="51">
        <f t="shared" si="10"/>
        <v>12.9</v>
      </c>
      <c r="C118" s="51" t="str">
        <f t="shared" si="11"/>
        <v>NO INFO</v>
      </c>
      <c r="Q118" s="64" t="s">
        <v>4682</v>
      </c>
      <c r="R118" s="34">
        <v>17</v>
      </c>
      <c r="S118" s="34" t="s">
        <v>763</v>
      </c>
    </row>
    <row r="119" spans="1:19">
      <c r="A119" s="51" t="str">
        <f t="shared" si="9"/>
        <v>Green Queen 1g Pre-Roll Artizen- w16b</v>
      </c>
      <c r="B119" s="51">
        <f t="shared" si="10"/>
        <v>13.1</v>
      </c>
      <c r="C119" s="51" t="str">
        <f t="shared" si="11"/>
        <v>NO INFO</v>
      </c>
      <c r="Q119" s="34" t="s">
        <v>5027</v>
      </c>
      <c r="R119" s="34">
        <v>17</v>
      </c>
      <c r="S119" s="34" t="s">
        <v>763</v>
      </c>
    </row>
    <row r="120" spans="1:19">
      <c r="A120" s="51" t="str">
        <f t="shared" si="9"/>
        <v>Banana Kush by Dogtown Pioneers-W3a</v>
      </c>
      <c r="B120" s="51">
        <f t="shared" si="10"/>
        <v>13.2</v>
      </c>
      <c r="C120" s="51">
        <f t="shared" si="11"/>
        <v>0.3</v>
      </c>
      <c r="Q120" s="34" t="s">
        <v>5178</v>
      </c>
      <c r="R120" s="34">
        <v>17</v>
      </c>
      <c r="S120" s="34" t="s">
        <v>763</v>
      </c>
    </row>
    <row r="121" spans="1:19">
      <c r="A121" s="51" t="str">
        <f t="shared" si="9"/>
        <v>Purple Persuasion by Emerald Evolution-W3a</v>
      </c>
      <c r="B121" s="51">
        <f t="shared" si="10"/>
        <v>13.2</v>
      </c>
      <c r="C121" s="51" t="str">
        <f t="shared" si="11"/>
        <v>NO INFO</v>
      </c>
      <c r="Q121" s="34" t="s">
        <v>5210</v>
      </c>
      <c r="R121" s="34">
        <v>17</v>
      </c>
      <c r="S121" s="34" t="s">
        <v>763</v>
      </c>
    </row>
    <row r="122" spans="1:19">
      <c r="A122" s="51" t="str">
        <f t="shared" si="9"/>
        <v>Purple Persuasion Smalls by Emerald Evolution-W3a</v>
      </c>
      <c r="B122" s="51">
        <f t="shared" si="10"/>
        <v>13.2</v>
      </c>
      <c r="C122" s="51" t="str">
        <f t="shared" si="11"/>
        <v>NO INFO</v>
      </c>
      <c r="Q122" s="34" t="s">
        <v>5267</v>
      </c>
      <c r="R122" s="34">
        <v>17</v>
      </c>
      <c r="S122" s="34">
        <v>0</v>
      </c>
    </row>
    <row r="123" spans="1:19">
      <c r="A123" s="51" t="str">
        <f t="shared" si="9"/>
        <v>Trim Cannalope Kush- W26</v>
      </c>
      <c r="B123" s="51">
        <f t="shared" si="10"/>
        <v>13.2</v>
      </c>
      <c r="C123" s="51" t="str">
        <f t="shared" si="11"/>
        <v>NO INFO</v>
      </c>
      <c r="Q123" s="34" t="s">
        <v>5322</v>
      </c>
      <c r="R123" s="34">
        <v>17</v>
      </c>
      <c r="S123" s="34">
        <v>0.2</v>
      </c>
    </row>
    <row r="124" spans="1:19">
      <c r="A124" s="51" t="str">
        <f t="shared" si="9"/>
        <v>Orange Kush by Dogtown Pioneers-W3a</v>
      </c>
      <c r="B124" s="51">
        <f t="shared" si="10"/>
        <v>13.3</v>
      </c>
      <c r="C124" s="51" t="str">
        <f t="shared" si="11"/>
        <v>NO INFO</v>
      </c>
      <c r="Q124" s="34" t="s">
        <v>5415</v>
      </c>
      <c r="R124" s="34">
        <v>17</v>
      </c>
      <c r="S124" s="34">
        <v>0.2</v>
      </c>
    </row>
    <row r="125" spans="1:19">
      <c r="A125" s="51" t="str">
        <f t="shared" si="9"/>
        <v>SPARK- OG Crazy- W11</v>
      </c>
      <c r="B125" s="51">
        <f t="shared" si="10"/>
        <v>13.3</v>
      </c>
      <c r="C125" s="51">
        <f t="shared" si="11"/>
        <v>0.1</v>
      </c>
      <c r="Q125" s="34" t="s">
        <v>5416</v>
      </c>
      <c r="R125" s="34">
        <v>17</v>
      </c>
      <c r="S125" s="34">
        <v>0.2</v>
      </c>
    </row>
    <row r="126" spans="1:19">
      <c r="A126" s="51" t="str">
        <f t="shared" si="9"/>
        <v>Royal Kush 1g. Pre-roll Landrace- w16b</v>
      </c>
      <c r="B126" s="51">
        <f t="shared" si="10"/>
        <v>13.3</v>
      </c>
      <c r="C126" s="51" t="str">
        <f t="shared" si="11"/>
        <v>NO INFO</v>
      </c>
      <c r="Q126" s="34" t="s">
        <v>5418</v>
      </c>
      <c r="R126" s="34">
        <v>17</v>
      </c>
      <c r="S126" s="34">
        <v>0.2</v>
      </c>
    </row>
    <row r="127" spans="1:19">
      <c r="A127" s="51" t="str">
        <f t="shared" si="9"/>
        <v>Lemon Skunk- W26</v>
      </c>
      <c r="B127" s="51">
        <f t="shared" si="10"/>
        <v>13.3</v>
      </c>
      <c r="C127" s="51">
        <f t="shared" si="11"/>
        <v>0.4</v>
      </c>
      <c r="Q127" s="34" t="s">
        <v>5551</v>
      </c>
      <c r="R127" s="34">
        <v>17</v>
      </c>
      <c r="S127" s="34" t="s">
        <v>763</v>
      </c>
    </row>
    <row r="128" spans="1:19">
      <c r="A128" s="51" t="str">
        <f t="shared" si="9"/>
        <v>Sin Mint Fire- w16b</v>
      </c>
      <c r="B128" s="51">
        <f t="shared" si="10"/>
        <v>13.4</v>
      </c>
      <c r="C128" s="51" t="str">
        <f t="shared" si="11"/>
        <v>NO INFO</v>
      </c>
      <c r="Q128" s="34" t="s">
        <v>5571</v>
      </c>
      <c r="R128" s="34">
        <v>17</v>
      </c>
      <c r="S128" s="34" t="s">
        <v>763</v>
      </c>
    </row>
    <row r="129" spans="1:19">
      <c r="A129" s="51" t="str">
        <f t="shared" si="9"/>
        <v>Critical Mass Artizen- w16b</v>
      </c>
      <c r="B129" s="51">
        <f t="shared" si="10"/>
        <v>13.5</v>
      </c>
      <c r="C129" s="51">
        <f t="shared" si="11"/>
        <v>13</v>
      </c>
      <c r="Q129" s="34" t="s">
        <v>5582</v>
      </c>
      <c r="R129" s="34">
        <v>17</v>
      </c>
      <c r="S129" s="34">
        <v>0.4</v>
      </c>
    </row>
    <row r="130" spans="1:19">
      <c r="A130" s="51" t="str">
        <f t="shared" si="9"/>
        <v>Kaboom Suncliff- w16b</v>
      </c>
      <c r="B130" s="51">
        <f t="shared" si="10"/>
        <v>13.5</v>
      </c>
      <c r="C130" s="51" t="str">
        <f t="shared" si="11"/>
        <v>NO INFO</v>
      </c>
      <c r="Q130" s="34" t="s">
        <v>5671</v>
      </c>
      <c r="R130" s="34">
        <v>17</v>
      </c>
      <c r="S130" s="34">
        <v>0.3</v>
      </c>
    </row>
    <row r="131" spans="1:19">
      <c r="A131" s="51" t="str">
        <f t="shared" si="9"/>
        <v>Big Buddah Cheese Minid Buds NWCS- w16b</v>
      </c>
      <c r="B131" s="51">
        <f t="shared" si="10"/>
        <v>13.6</v>
      </c>
      <c r="C131" s="51" t="str">
        <f t="shared" si="11"/>
        <v>NO INFO</v>
      </c>
      <c r="Q131" s="34" t="s">
        <v>6102</v>
      </c>
      <c r="R131" s="34">
        <v>17</v>
      </c>
      <c r="S131" s="34" t="s">
        <v>763</v>
      </c>
    </row>
    <row r="132" spans="1:19">
      <c r="A132" s="51" t="str">
        <f t="shared" si="9"/>
        <v>Marmalade- W8a</v>
      </c>
      <c r="B132" s="51">
        <f t="shared" si="10"/>
        <v>13.7</v>
      </c>
      <c r="C132" s="51">
        <f t="shared" si="11"/>
        <v>11</v>
      </c>
      <c r="Q132" s="34" t="s">
        <v>6143</v>
      </c>
      <c r="R132" s="34">
        <v>17</v>
      </c>
      <c r="S132" s="34" t="s">
        <v>795</v>
      </c>
    </row>
    <row r="133" spans="1:19">
      <c r="A133" s="51" t="str">
        <f t="shared" si="9"/>
        <v>Hog- W10</v>
      </c>
      <c r="B133" s="51">
        <f t="shared" si="10"/>
        <v>13.72</v>
      </c>
      <c r="C133" s="51" t="str">
        <f t="shared" si="11"/>
        <v>NO INFO</v>
      </c>
      <c r="Q133" s="36" t="s">
        <v>6778</v>
      </c>
      <c r="R133" s="34">
        <v>17</v>
      </c>
      <c r="S133" s="34">
        <v>0.2</v>
      </c>
    </row>
    <row r="134" spans="1:19">
      <c r="A134" s="51" t="str">
        <f t="shared" si="9"/>
        <v>E E Purple Persuasion Shake- W31</v>
      </c>
      <c r="B134" s="51">
        <f t="shared" si="10"/>
        <v>13.8</v>
      </c>
      <c r="C134" s="51">
        <f t="shared" si="11"/>
        <v>0.2</v>
      </c>
      <c r="Q134" s="34" t="s">
        <v>7003</v>
      </c>
      <c r="R134" s="34">
        <v>17</v>
      </c>
      <c r="S134" s="34" t="s">
        <v>763</v>
      </c>
    </row>
    <row r="135" spans="1:19">
      <c r="A135" s="51" t="str">
        <f t="shared" si="9"/>
        <v>Ace of Haze- W15</v>
      </c>
      <c r="B135" s="51">
        <f t="shared" si="10"/>
        <v>13.9</v>
      </c>
      <c r="C135" s="51" t="str">
        <f t="shared" si="11"/>
        <v>NO INFO</v>
      </c>
      <c r="Q135" s="36" t="s">
        <v>6528</v>
      </c>
      <c r="R135" s="34">
        <v>17.010000000000002</v>
      </c>
      <c r="S135" s="34">
        <v>0.14000000000000001</v>
      </c>
    </row>
    <row r="136" spans="1:19">
      <c r="A136" s="51" t="str">
        <f t="shared" si="9"/>
        <v>Dairy Queen Fire- w16b</v>
      </c>
      <c r="B136" s="51">
        <f t="shared" si="10"/>
        <v>13.9</v>
      </c>
      <c r="C136" s="51">
        <f t="shared" si="11"/>
        <v>0.2</v>
      </c>
      <c r="Q136" s="34" t="s">
        <v>5229</v>
      </c>
      <c r="R136" s="34">
        <v>17.02</v>
      </c>
      <c r="S136" s="34" t="s">
        <v>763</v>
      </c>
    </row>
    <row r="137" spans="1:19">
      <c r="A137" s="51" t="str">
        <f t="shared" si="9"/>
        <v>Tangerine Dream- W8a</v>
      </c>
      <c r="B137" s="51">
        <f t="shared" si="10"/>
        <v>14</v>
      </c>
      <c r="C137" s="51" t="str">
        <f t="shared" si="11"/>
        <v>NO INFO</v>
      </c>
      <c r="Q137" s="34" t="s">
        <v>5320</v>
      </c>
      <c r="R137" s="34">
        <v>17.05</v>
      </c>
      <c r="S137" s="34">
        <v>0.1</v>
      </c>
    </row>
    <row r="138" spans="1:19">
      <c r="A138" s="51" t="str">
        <f t="shared" si="9"/>
        <v>Boggle Dragon- W13b</v>
      </c>
      <c r="B138" s="51">
        <f t="shared" si="10"/>
        <v>14</v>
      </c>
      <c r="C138" s="51" t="str">
        <f t="shared" si="11"/>
        <v>NO INFO</v>
      </c>
      <c r="Q138" s="64" t="s">
        <v>4629</v>
      </c>
      <c r="R138" s="34">
        <v>17.100000000000001</v>
      </c>
      <c r="S138" s="34">
        <v>0.2</v>
      </c>
    </row>
    <row r="139" spans="1:19">
      <c r="A139" s="51" t="str">
        <f t="shared" si="9"/>
        <v>Grape Ape- W13b</v>
      </c>
      <c r="B139" s="51">
        <f t="shared" si="10"/>
        <v>14</v>
      </c>
      <c r="C139" s="51" t="str">
        <f t="shared" si="11"/>
        <v>NO INFO</v>
      </c>
      <c r="Q139" s="64" t="s">
        <v>4815</v>
      </c>
      <c r="R139" s="34">
        <v>17.100000000000001</v>
      </c>
      <c r="S139" s="34" t="s">
        <v>763</v>
      </c>
    </row>
    <row r="140" spans="1:19">
      <c r="A140" s="51" t="str">
        <f t="shared" si="9"/>
        <v>Headband- W13b</v>
      </c>
      <c r="B140" s="51">
        <f t="shared" si="10"/>
        <v>14</v>
      </c>
      <c r="C140" s="51" t="str">
        <f t="shared" si="11"/>
        <v>NO INFO</v>
      </c>
      <c r="Q140" s="34" t="s">
        <v>4995</v>
      </c>
      <c r="R140" s="34">
        <v>17.100000000000001</v>
      </c>
      <c r="S140" s="34">
        <v>0.3</v>
      </c>
    </row>
    <row r="141" spans="1:19">
      <c r="A141" s="51" t="str">
        <f t="shared" si="9"/>
        <v>Marionberry Kush- W8a</v>
      </c>
      <c r="B141" s="51">
        <f t="shared" si="10"/>
        <v>14.1</v>
      </c>
      <c r="C141" s="51" t="str">
        <f t="shared" si="11"/>
        <v>NO INFO</v>
      </c>
      <c r="Q141" s="34" t="s">
        <v>5062</v>
      </c>
      <c r="R141" s="34">
        <v>17.100000000000001</v>
      </c>
      <c r="S141" s="34">
        <v>0.5</v>
      </c>
    </row>
    <row r="142" spans="1:19">
      <c r="A142" s="51" t="str">
        <f t="shared" si="9"/>
        <v>Juicy Fruit hilltop -w16b</v>
      </c>
      <c r="B142" s="51">
        <f t="shared" si="10"/>
        <v>14.1</v>
      </c>
      <c r="C142" s="51" t="str">
        <f t="shared" si="11"/>
        <v>NO INFO</v>
      </c>
      <c r="Q142" s="34" t="s">
        <v>5818</v>
      </c>
      <c r="R142" s="34">
        <v>17.100000000000001</v>
      </c>
      <c r="S142" s="34" t="s">
        <v>763</v>
      </c>
    </row>
    <row r="143" spans="1:19">
      <c r="A143" s="51" t="str">
        <f t="shared" si="9"/>
        <v>9# Hammer Life Gardens- w16b</v>
      </c>
      <c r="B143" s="51">
        <f t="shared" si="10"/>
        <v>14.2</v>
      </c>
      <c r="C143" s="51" t="str">
        <f t="shared" si="11"/>
        <v>NO INFO</v>
      </c>
      <c r="Q143" s="34" t="s">
        <v>5878</v>
      </c>
      <c r="R143" s="34">
        <v>17.100000000000001</v>
      </c>
      <c r="S143" s="34" t="s">
        <v>763</v>
      </c>
    </row>
    <row r="144" spans="1:19">
      <c r="A144" s="51" t="str">
        <f t="shared" si="9"/>
        <v>Black Cherry Soda by Green 420- W19a</v>
      </c>
      <c r="B144" s="51">
        <f t="shared" si="10"/>
        <v>14.2</v>
      </c>
      <c r="C144" s="51" t="str">
        <f t="shared" si="11"/>
        <v>No INFO</v>
      </c>
      <c r="Q144" s="36" t="s">
        <v>6394</v>
      </c>
      <c r="R144" s="34">
        <v>17.100000000000001</v>
      </c>
      <c r="S144" s="34" t="s">
        <v>763</v>
      </c>
    </row>
    <row r="145" spans="1:19">
      <c r="A145" s="51" t="str">
        <f t="shared" ref="A145:A182" si="12">M67</f>
        <v>Oregon Diesel- W8a</v>
      </c>
      <c r="B145" s="51">
        <f t="shared" ref="B145:B182" si="13">N67</f>
        <v>14.3</v>
      </c>
      <c r="C145" s="51">
        <f t="shared" ref="C145:C182" si="14">O67</f>
        <v>0.2</v>
      </c>
      <c r="Q145" s="36" t="s">
        <v>6529</v>
      </c>
      <c r="R145" s="34">
        <v>17.13</v>
      </c>
      <c r="S145" s="34">
        <v>0.1</v>
      </c>
    </row>
    <row r="146" spans="1:19">
      <c r="A146" s="51" t="str">
        <f t="shared" si="12"/>
        <v>Northern Lights Flower- W11</v>
      </c>
      <c r="B146" s="51">
        <f t="shared" si="13"/>
        <v>14.3</v>
      </c>
      <c r="C146" s="51">
        <f t="shared" si="14"/>
        <v>0.1</v>
      </c>
      <c r="Q146" s="36" t="s">
        <v>6453</v>
      </c>
      <c r="R146" s="34">
        <v>17.149999999999999</v>
      </c>
      <c r="S146" s="34">
        <v>0</v>
      </c>
    </row>
    <row r="147" spans="1:19">
      <c r="A147" s="51" t="str">
        <f t="shared" si="12"/>
        <v>Choco Chunk Chipper Gardens- w16b</v>
      </c>
      <c r="B147" s="51">
        <f t="shared" si="13"/>
        <v>14.3</v>
      </c>
      <c r="C147" s="51" t="str">
        <f t="shared" si="14"/>
        <v>NO INFO</v>
      </c>
      <c r="Q147" s="64" t="s">
        <v>4670</v>
      </c>
      <c r="R147" s="34">
        <v>17.2</v>
      </c>
      <c r="S147" s="34" t="s">
        <v>763</v>
      </c>
    </row>
    <row r="148" spans="1:19">
      <c r="A148" s="51" t="str">
        <f t="shared" si="12"/>
        <v>Hindu Kush Alta Nova- w16b</v>
      </c>
      <c r="B148" s="51">
        <f t="shared" si="13"/>
        <v>14.3</v>
      </c>
      <c r="C148" s="51" t="str">
        <f t="shared" si="14"/>
        <v>NO INFO</v>
      </c>
      <c r="Q148" s="34" t="s">
        <v>5258</v>
      </c>
      <c r="R148" s="34">
        <v>17.2</v>
      </c>
      <c r="S148" s="34">
        <v>0.7</v>
      </c>
    </row>
    <row r="149" spans="1:19">
      <c r="A149" s="51" t="str">
        <f t="shared" si="12"/>
        <v>UW Purple Chipper- w16b</v>
      </c>
      <c r="B149" s="51">
        <f t="shared" si="13"/>
        <v>14.3</v>
      </c>
      <c r="C149" s="51" t="str">
        <f t="shared" si="14"/>
        <v>No INFO</v>
      </c>
      <c r="Q149" s="34" t="s">
        <v>5264</v>
      </c>
      <c r="R149" s="34">
        <v>17.2</v>
      </c>
      <c r="S149" s="34">
        <v>0.1</v>
      </c>
    </row>
    <row r="150" spans="1:19">
      <c r="A150" s="51" t="str">
        <f t="shared" si="12"/>
        <v>Aliens on Moonshine Doobie- W5</v>
      </c>
      <c r="B150" s="51">
        <f t="shared" si="13"/>
        <v>14.4</v>
      </c>
      <c r="C150" s="51">
        <f t="shared" si="14"/>
        <v>0.4</v>
      </c>
      <c r="Q150" s="34" t="s">
        <v>5268</v>
      </c>
      <c r="R150" s="34">
        <v>17.2</v>
      </c>
      <c r="S150" s="34">
        <v>0.9</v>
      </c>
    </row>
    <row r="151" spans="1:19">
      <c r="A151" s="51" t="str">
        <f t="shared" si="12"/>
        <v>Blue Dream Hilltop- w16b</v>
      </c>
      <c r="B151" s="51">
        <f t="shared" si="13"/>
        <v>14.4</v>
      </c>
      <c r="C151" s="51" t="str">
        <f t="shared" si="14"/>
        <v>NO INFO</v>
      </c>
      <c r="Q151" s="34" t="s">
        <v>5499</v>
      </c>
      <c r="R151" s="34">
        <v>17.2</v>
      </c>
      <c r="S151" s="34" t="s">
        <v>763</v>
      </c>
    </row>
    <row r="152" spans="1:19">
      <c r="A152" s="51" t="str">
        <f t="shared" si="12"/>
        <v>Cuvee Life Gardens- w16b</v>
      </c>
      <c r="B152" s="51">
        <f t="shared" si="13"/>
        <v>14.4</v>
      </c>
      <c r="C152" s="51" t="str">
        <f t="shared" si="14"/>
        <v>NO INFO</v>
      </c>
      <c r="Q152" s="34" t="s">
        <v>5500</v>
      </c>
      <c r="R152" s="34">
        <v>17.2</v>
      </c>
      <c r="S152" s="34" t="s">
        <v>763</v>
      </c>
    </row>
    <row r="153" spans="1:19">
      <c r="A153" s="51" t="str">
        <f t="shared" si="12"/>
        <v>Ultra Orange Freedom- w16b</v>
      </c>
      <c r="B153" s="51">
        <f t="shared" si="13"/>
        <v>14.4</v>
      </c>
      <c r="C153" s="51">
        <f t="shared" si="14"/>
        <v>1.2</v>
      </c>
      <c r="Q153" s="34" t="s">
        <v>5566</v>
      </c>
      <c r="R153" s="34">
        <v>17.2</v>
      </c>
      <c r="S153" s="34">
        <v>0.2</v>
      </c>
    </row>
    <row r="154" spans="1:19">
      <c r="A154" s="51" t="str">
        <f t="shared" si="12"/>
        <v>Berry Gumboldt 1g. Pre-roll Landrace- w16b</v>
      </c>
      <c r="B154" s="51">
        <f t="shared" si="13"/>
        <v>14.4</v>
      </c>
      <c r="C154" s="51" t="str">
        <f t="shared" si="14"/>
        <v>NO INFO</v>
      </c>
      <c r="Q154" s="34" t="s">
        <v>6028</v>
      </c>
      <c r="R154" s="34">
        <v>17.2</v>
      </c>
      <c r="S154" s="34" t="s">
        <v>763</v>
      </c>
    </row>
    <row r="155" spans="1:19">
      <c r="A155" s="51" t="str">
        <f t="shared" si="12"/>
        <v>Cherry Soda 1g Pre-Roll Artizen- w16b</v>
      </c>
      <c r="B155" s="51">
        <f t="shared" si="13"/>
        <v>14.4</v>
      </c>
      <c r="C155" s="51" t="str">
        <f t="shared" si="14"/>
        <v>No INFO</v>
      </c>
      <c r="Q155" s="34" t="s">
        <v>6057</v>
      </c>
      <c r="R155" s="34">
        <v>17.2</v>
      </c>
      <c r="S155" s="34" t="s">
        <v>763</v>
      </c>
    </row>
    <row r="156" spans="1:19">
      <c r="A156" s="51" t="str">
        <f t="shared" si="12"/>
        <v>Cheese Quake Preroll- W26</v>
      </c>
      <c r="B156" s="51">
        <f t="shared" si="13"/>
        <v>14.4</v>
      </c>
      <c r="C156" s="51">
        <f t="shared" si="14"/>
        <v>0.6</v>
      </c>
      <c r="Q156" s="36" t="s">
        <v>6449</v>
      </c>
      <c r="R156" s="34">
        <v>17.2</v>
      </c>
      <c r="S156" s="34">
        <v>0</v>
      </c>
    </row>
    <row r="157" spans="1:19">
      <c r="A157" s="51" t="str">
        <f t="shared" si="12"/>
        <v>Green Crack by Heavenly Buds-W3a</v>
      </c>
      <c r="B157" s="51">
        <f t="shared" si="13"/>
        <v>14.5</v>
      </c>
      <c r="C157" s="51" t="str">
        <f t="shared" si="14"/>
        <v>NO INFO</v>
      </c>
      <c r="Q157" s="36" t="s">
        <v>6451</v>
      </c>
      <c r="R157" s="34">
        <v>17.2</v>
      </c>
      <c r="S157" s="34">
        <v>0</v>
      </c>
    </row>
    <row r="158" spans="1:19">
      <c r="A158" s="51" t="str">
        <f t="shared" si="12"/>
        <v>Aliens on Moonshine- W5</v>
      </c>
      <c r="B158" s="51">
        <f t="shared" si="13"/>
        <v>14.5</v>
      </c>
      <c r="C158" s="51" t="str">
        <f t="shared" si="14"/>
        <v>NO INFO</v>
      </c>
      <c r="Q158" s="36" t="s">
        <v>6474</v>
      </c>
      <c r="R158" s="34">
        <v>17.2</v>
      </c>
      <c r="S158" s="34">
        <v>2.4</v>
      </c>
    </row>
    <row r="159" spans="1:19">
      <c r="A159" s="51" t="str">
        <f t="shared" si="12"/>
        <v>Blackberry Kush Chipper- w16b</v>
      </c>
      <c r="B159" s="51">
        <f t="shared" si="13"/>
        <v>14.5</v>
      </c>
      <c r="C159" s="51" t="str">
        <f t="shared" si="14"/>
        <v>NO INFO</v>
      </c>
      <c r="Q159" s="64" t="s">
        <v>4902</v>
      </c>
      <c r="R159" s="34">
        <v>17.3</v>
      </c>
      <c r="S159" s="34">
        <v>0.2</v>
      </c>
    </row>
    <row r="160" spans="1:19">
      <c r="A160" s="51" t="str">
        <f t="shared" si="12"/>
        <v>Star Dawg High Tide- w16b</v>
      </c>
      <c r="B160" s="51">
        <f t="shared" si="13"/>
        <v>14.6</v>
      </c>
      <c r="C160" s="51" t="str">
        <f t="shared" si="14"/>
        <v>No INFO</v>
      </c>
      <c r="Q160" s="64" t="s">
        <v>4908</v>
      </c>
      <c r="R160" s="34">
        <v>17.3</v>
      </c>
      <c r="S160" s="34">
        <v>0.2</v>
      </c>
    </row>
    <row r="161" spans="1:19">
      <c r="A161" s="51" t="str">
        <f t="shared" si="12"/>
        <v>UK Cheese D&amp;S- w16b</v>
      </c>
      <c r="B161" s="51">
        <f t="shared" si="13"/>
        <v>14.6</v>
      </c>
      <c r="C161" s="51" t="str">
        <f t="shared" si="14"/>
        <v>No INFO</v>
      </c>
      <c r="Q161" s="34" t="s">
        <v>5127</v>
      </c>
      <c r="R161" s="34">
        <v>17.3</v>
      </c>
      <c r="S161" s="34">
        <v>0.2</v>
      </c>
    </row>
    <row r="162" spans="1:19">
      <c r="A162" s="51" t="str">
        <f t="shared" si="12"/>
        <v>UK Cheese OZ D&amp;S- w16b</v>
      </c>
      <c r="B162" s="51">
        <f t="shared" si="13"/>
        <v>14.6</v>
      </c>
      <c r="C162" s="51" t="str">
        <f t="shared" si="14"/>
        <v>NO INFO</v>
      </c>
      <c r="Q162" s="34" t="s">
        <v>5340</v>
      </c>
      <c r="R162" s="34">
        <v>17.3</v>
      </c>
      <c r="S162" s="34" t="s">
        <v>763</v>
      </c>
    </row>
    <row r="163" spans="1:19">
      <c r="A163" s="51" t="str">
        <f t="shared" si="12"/>
        <v>Romulan Pre-roll 1g NW Grown- w16b</v>
      </c>
      <c r="B163" s="51">
        <f t="shared" si="13"/>
        <v>14.6</v>
      </c>
      <c r="C163" s="51" t="str">
        <f t="shared" si="14"/>
        <v>No INFO</v>
      </c>
      <c r="Q163" s="34" t="s">
        <v>5598</v>
      </c>
      <c r="R163" s="34">
        <v>17.3</v>
      </c>
      <c r="S163" s="34" t="s">
        <v>763</v>
      </c>
    </row>
    <row r="164" spans="1:19">
      <c r="A164" s="51" t="str">
        <f t="shared" si="12"/>
        <v>Mr. Tusk- W8a</v>
      </c>
      <c r="B164" s="51">
        <f t="shared" si="13"/>
        <v>14.7</v>
      </c>
      <c r="C164" s="51" t="str">
        <f t="shared" si="14"/>
        <v>NO INFO</v>
      </c>
      <c r="Q164" s="34" t="s">
        <v>5730</v>
      </c>
      <c r="R164" s="34">
        <v>17.3</v>
      </c>
      <c r="S164" s="34" t="s">
        <v>763</v>
      </c>
    </row>
    <row r="165" spans="1:19">
      <c r="A165" s="51" t="str">
        <f t="shared" si="12"/>
        <v>Sour Diesel- W8a</v>
      </c>
      <c r="B165" s="51">
        <f t="shared" si="13"/>
        <v>14.7</v>
      </c>
      <c r="C165" s="51">
        <f t="shared" si="14"/>
        <v>0.6</v>
      </c>
      <c r="Q165" s="34" t="s">
        <v>5964</v>
      </c>
      <c r="R165" s="34">
        <v>17.3</v>
      </c>
      <c r="S165" s="34" t="s">
        <v>795</v>
      </c>
    </row>
    <row r="166" spans="1:19">
      <c r="A166" s="51" t="str">
        <f t="shared" si="12"/>
        <v>LACN Preroll- W26</v>
      </c>
      <c r="B166" s="51">
        <f t="shared" si="13"/>
        <v>14.7</v>
      </c>
      <c r="C166" s="51" t="str">
        <f t="shared" si="14"/>
        <v>NO INFO</v>
      </c>
      <c r="Q166" s="34" t="s">
        <v>6094</v>
      </c>
      <c r="R166" s="34">
        <v>17.3</v>
      </c>
      <c r="S166" s="34" t="s">
        <v>763</v>
      </c>
    </row>
    <row r="167" spans="1:19">
      <c r="A167" s="51" t="str">
        <f t="shared" si="12"/>
        <v>Black Cherry Soda by Dogtown Pioneers-W3a</v>
      </c>
      <c r="B167" s="51">
        <f t="shared" si="13"/>
        <v>14.8</v>
      </c>
      <c r="C167" s="51" t="str">
        <f t="shared" si="14"/>
        <v>NO INFO</v>
      </c>
      <c r="Q167" s="36" t="s">
        <v>6367</v>
      </c>
      <c r="R167" s="34">
        <v>17.3</v>
      </c>
      <c r="S167" s="34" t="s">
        <v>763</v>
      </c>
    </row>
    <row r="168" spans="1:19">
      <c r="A168" s="51" t="str">
        <f t="shared" si="12"/>
        <v>Critique- W8a</v>
      </c>
      <c r="B168" s="51">
        <f t="shared" si="13"/>
        <v>14.8</v>
      </c>
      <c r="C168" s="51">
        <f t="shared" si="14"/>
        <v>0.2</v>
      </c>
      <c r="Q168" s="36" t="s">
        <v>6646</v>
      </c>
      <c r="R168" s="34">
        <v>17.3</v>
      </c>
      <c r="S168" s="34">
        <v>0.2</v>
      </c>
    </row>
    <row r="169" spans="1:19">
      <c r="A169" s="51" t="str">
        <f t="shared" si="12"/>
        <v>A train Popcorn Suncliff- w16b</v>
      </c>
      <c r="B169" s="51">
        <f t="shared" si="13"/>
        <v>14.8</v>
      </c>
      <c r="C169" s="51">
        <f t="shared" si="14"/>
        <v>0.6</v>
      </c>
      <c r="Q169" s="34" t="s">
        <v>5105</v>
      </c>
      <c r="R169" s="34">
        <v>17.399999999999999</v>
      </c>
      <c r="S169" s="34">
        <v>0.8</v>
      </c>
    </row>
    <row r="170" spans="1:19">
      <c r="A170" s="51" t="str">
        <f t="shared" si="12"/>
        <v>Cherry Cream Pie Life Gardens- w16b</v>
      </c>
      <c r="B170" s="51">
        <f t="shared" si="13"/>
        <v>14.8</v>
      </c>
      <c r="C170" s="51" t="str">
        <f t="shared" si="14"/>
        <v>NO INFO</v>
      </c>
      <c r="Q170" s="34" t="s">
        <v>5172</v>
      </c>
      <c r="R170" s="34">
        <v>17.399999999999999</v>
      </c>
      <c r="S170" s="34" t="s">
        <v>763</v>
      </c>
    </row>
    <row r="171" spans="1:19">
      <c r="A171" s="51" t="str">
        <f t="shared" si="12"/>
        <v>Dutch Treat OZ D&amp;S</v>
      </c>
      <c r="B171" s="51">
        <f t="shared" si="13"/>
        <v>14.8</v>
      </c>
      <c r="C171" s="51" t="str">
        <f t="shared" si="14"/>
        <v>No INFO</v>
      </c>
      <c r="Q171" s="34" t="s">
        <v>5575</v>
      </c>
      <c r="R171" s="34">
        <v>17.399999999999999</v>
      </c>
      <c r="S171" s="34">
        <v>0.2</v>
      </c>
    </row>
    <row r="172" spans="1:19">
      <c r="A172" s="51" t="str">
        <f t="shared" si="12"/>
        <v>Jack Skellington by RJL-W19a</v>
      </c>
      <c r="B172" s="51">
        <f t="shared" si="13"/>
        <v>14.8</v>
      </c>
      <c r="C172" s="51" t="str">
        <f t="shared" si="14"/>
        <v>NO INFO</v>
      </c>
      <c r="Q172" s="34" t="s">
        <v>5673</v>
      </c>
      <c r="R172" s="34">
        <v>17.399999999999999</v>
      </c>
      <c r="S172" s="34" t="s">
        <v>763</v>
      </c>
    </row>
    <row r="173" spans="1:19">
      <c r="A173" s="51" t="str">
        <f t="shared" si="12"/>
        <v>Purple Persuasion by Emerald Evolution-W3a</v>
      </c>
      <c r="B173" s="51">
        <f t="shared" si="13"/>
        <v>14.9</v>
      </c>
      <c r="C173" s="51">
        <f t="shared" si="14"/>
        <v>0.2</v>
      </c>
      <c r="Q173" s="34" t="s">
        <v>5778</v>
      </c>
      <c r="R173" s="34">
        <v>17.399999999999999</v>
      </c>
      <c r="S173" s="34">
        <v>0.4</v>
      </c>
    </row>
    <row r="174" spans="1:19">
      <c r="A174" s="51" t="str">
        <f t="shared" si="12"/>
        <v>Purple Persuasion Trim by Emerald Evolutio-W3a</v>
      </c>
      <c r="B174" s="51">
        <f t="shared" si="13"/>
        <v>14.9</v>
      </c>
      <c r="C174" s="51">
        <f t="shared" si="14"/>
        <v>0.2</v>
      </c>
      <c r="Q174" s="66" t="s">
        <v>5945</v>
      </c>
      <c r="R174" s="34">
        <v>17.399999999999999</v>
      </c>
      <c r="S174" s="34" t="s">
        <v>763</v>
      </c>
    </row>
    <row r="175" spans="1:19">
      <c r="A175" s="51" t="str">
        <f t="shared" si="12"/>
        <v>XO New York City Diesel- W5</v>
      </c>
      <c r="B175" s="51">
        <f t="shared" si="13"/>
        <v>14.9</v>
      </c>
      <c r="C175" s="51" t="str">
        <f t="shared" si="14"/>
        <v>NO INFO</v>
      </c>
      <c r="Q175" s="34" t="s">
        <v>5991</v>
      </c>
      <c r="R175" s="34">
        <v>17.399999999999999</v>
      </c>
      <c r="S175" s="34" t="s">
        <v>795</v>
      </c>
    </row>
    <row r="176" spans="1:19">
      <c r="A176" s="51" t="str">
        <f t="shared" si="12"/>
        <v>Cheese Life Gardens- w16b</v>
      </c>
      <c r="B176" s="51">
        <f t="shared" si="13"/>
        <v>14.9</v>
      </c>
      <c r="C176" s="51" t="str">
        <f t="shared" si="14"/>
        <v>NO INFO</v>
      </c>
      <c r="Q176" s="36" t="s">
        <v>6359</v>
      </c>
      <c r="R176" s="34">
        <v>17.399999999999999</v>
      </c>
      <c r="S176" s="34">
        <v>1</v>
      </c>
    </row>
    <row r="177" spans="1:19">
      <c r="A177" s="51" t="str">
        <f t="shared" si="12"/>
        <v>Cookies and Cream by SPP-W3a</v>
      </c>
      <c r="B177" s="51">
        <f t="shared" si="13"/>
        <v>15</v>
      </c>
      <c r="C177" s="51" t="str">
        <f t="shared" si="14"/>
        <v>NO INFO</v>
      </c>
      <c r="Q177" s="36" t="s">
        <v>6817</v>
      </c>
      <c r="R177" s="34">
        <v>17.399999999999999</v>
      </c>
      <c r="S177" s="34" t="s">
        <v>763</v>
      </c>
    </row>
    <row r="178" spans="1:19">
      <c r="A178" s="51" t="str">
        <f t="shared" si="12"/>
        <v>Albino Albert- W10</v>
      </c>
      <c r="B178" s="51">
        <f t="shared" si="13"/>
        <v>15</v>
      </c>
      <c r="C178" s="51" t="str">
        <f t="shared" si="14"/>
        <v>NO INFO</v>
      </c>
      <c r="Q178" s="36" t="s">
        <v>6599</v>
      </c>
      <c r="R178" s="34">
        <v>17.45</v>
      </c>
      <c r="S178" s="34">
        <v>0</v>
      </c>
    </row>
    <row r="179" spans="1:19">
      <c r="A179" s="51" t="str">
        <f t="shared" si="12"/>
        <v>Blueberry Diesel Viva Cannabis- w16b</v>
      </c>
      <c r="B179" s="51">
        <f t="shared" si="13"/>
        <v>15</v>
      </c>
      <c r="C179" s="51">
        <f t="shared" si="14"/>
        <v>0.2</v>
      </c>
      <c r="Q179" s="36" t="s">
        <v>6492</v>
      </c>
      <c r="R179" s="34">
        <v>17.489999999999998</v>
      </c>
      <c r="S179" s="34">
        <v>0</v>
      </c>
    </row>
    <row r="180" spans="1:19">
      <c r="A180" s="51" t="str">
        <f t="shared" si="12"/>
        <v>Blueberry Haze (Sungrown) Life Gardens- w16b</v>
      </c>
      <c r="B180" s="51">
        <f t="shared" si="13"/>
        <v>15</v>
      </c>
      <c r="C180" s="51" t="str">
        <f t="shared" si="14"/>
        <v>No INFO</v>
      </c>
      <c r="Q180" s="64" t="s">
        <v>4695</v>
      </c>
      <c r="R180" s="34">
        <v>17.5</v>
      </c>
      <c r="S180" s="34">
        <v>0.3</v>
      </c>
    </row>
    <row r="181" spans="1:19">
      <c r="A181" s="51" t="str">
        <f t="shared" si="12"/>
        <v>JoyStick Indica Infused Pre Roll by THC Co. (Preroll)- W19a</v>
      </c>
      <c r="B181" s="51">
        <f t="shared" si="13"/>
        <v>15</v>
      </c>
      <c r="C181" s="51" t="str">
        <f t="shared" si="14"/>
        <v>NO INFO</v>
      </c>
      <c r="Q181" s="77" t="s">
        <v>4766</v>
      </c>
      <c r="R181" s="34">
        <v>17.5</v>
      </c>
      <c r="S181" s="34">
        <v>0.6</v>
      </c>
    </row>
    <row r="182" spans="1:19">
      <c r="A182" s="51" t="str">
        <f t="shared" si="12"/>
        <v>Dutch Hawaiian's- W13b</v>
      </c>
      <c r="B182" s="51">
        <f t="shared" si="13"/>
        <v>15</v>
      </c>
      <c r="C182" s="51">
        <f t="shared" si="14"/>
        <v>0.7</v>
      </c>
      <c r="Q182" s="34" t="s">
        <v>5892</v>
      </c>
      <c r="R182" s="34">
        <v>17.5</v>
      </c>
      <c r="S182" s="34"/>
    </row>
    <row r="183" spans="1:19">
      <c r="A183" s="34" t="str">
        <f>Q2</f>
        <v>Sour Diesel- W8a</v>
      </c>
      <c r="B183" s="34">
        <f t="shared" ref="B183:C183" si="15">R2</f>
        <v>15.1</v>
      </c>
      <c r="C183" s="34" t="str">
        <f t="shared" si="15"/>
        <v>NO INFO</v>
      </c>
      <c r="Q183" s="34" t="s">
        <v>6226</v>
      </c>
      <c r="R183" s="34">
        <v>17.5</v>
      </c>
      <c r="S183" s="34" t="s">
        <v>763</v>
      </c>
    </row>
    <row r="184" spans="1:19">
      <c r="A184" s="34" t="str">
        <f t="shared" ref="A184:A247" si="16">Q3</f>
        <v>Black Berry Kush Viva- w16b</v>
      </c>
      <c r="B184" s="34">
        <f t="shared" ref="B184:B247" si="17">R3</f>
        <v>15.1</v>
      </c>
      <c r="C184" s="34" t="str">
        <f t="shared" ref="C184:C247" si="18">S3</f>
        <v>NO INFO</v>
      </c>
      <c r="Q184" s="36" t="s">
        <v>6831</v>
      </c>
      <c r="R184" s="34">
        <v>17.5</v>
      </c>
      <c r="S184" s="34">
        <v>1</v>
      </c>
    </row>
    <row r="185" spans="1:19">
      <c r="A185" s="34" t="str">
        <f t="shared" si="16"/>
        <v>Northern Lights Hilltop- w16b</v>
      </c>
      <c r="B185" s="34">
        <f t="shared" si="17"/>
        <v>15.1</v>
      </c>
      <c r="C185" s="34">
        <f t="shared" si="18"/>
        <v>0.2</v>
      </c>
      <c r="Q185" s="34" t="s">
        <v>5215</v>
      </c>
      <c r="R185" s="34">
        <v>17.57</v>
      </c>
      <c r="S185" s="34" t="s">
        <v>763</v>
      </c>
    </row>
    <row r="186" spans="1:19">
      <c r="A186" s="34" t="str">
        <f t="shared" si="16"/>
        <v>Gabriel Sunny G- W31</v>
      </c>
      <c r="B186" s="34">
        <f t="shared" si="17"/>
        <v>15.1</v>
      </c>
      <c r="C186" s="34">
        <f t="shared" si="18"/>
        <v>0.2</v>
      </c>
      <c r="Q186" s="64" t="s">
        <v>4731</v>
      </c>
      <c r="R186" s="34">
        <v>17.600000000000001</v>
      </c>
      <c r="S186" s="34">
        <v>0.3</v>
      </c>
    </row>
    <row r="187" spans="1:19">
      <c r="A187" s="34" t="str">
        <f t="shared" si="16"/>
        <v>Purple Kush- W38</v>
      </c>
      <c r="B187" s="34">
        <f t="shared" si="17"/>
        <v>15.1</v>
      </c>
      <c r="C187" s="34" t="str">
        <f t="shared" si="18"/>
        <v>NO INFO</v>
      </c>
      <c r="Q187" s="64" t="s">
        <v>4783</v>
      </c>
      <c r="R187" s="34">
        <v>17.600000000000001</v>
      </c>
      <c r="S187" s="34" t="s">
        <v>763</v>
      </c>
    </row>
    <row r="188" spans="1:19">
      <c r="A188" s="34" t="str">
        <f t="shared" si="16"/>
        <v>FF AK- 47 AR4I- W13a</v>
      </c>
      <c r="B188" s="34">
        <f t="shared" si="17"/>
        <v>15.2</v>
      </c>
      <c r="C188" s="34" t="str">
        <f t="shared" si="18"/>
        <v>NO INFO</v>
      </c>
      <c r="Q188" s="34" t="s">
        <v>5017</v>
      </c>
      <c r="R188" s="34">
        <v>17.600000000000001</v>
      </c>
      <c r="S188" s="34">
        <v>11.5</v>
      </c>
    </row>
    <row r="189" spans="1:19">
      <c r="A189" s="34" t="str">
        <f t="shared" si="16"/>
        <v>Ace of Spades Forte Farms- w16b</v>
      </c>
      <c r="B189" s="34">
        <f t="shared" si="17"/>
        <v>15.2</v>
      </c>
      <c r="C189" s="34" t="str">
        <f t="shared" si="18"/>
        <v>No INFO</v>
      </c>
      <c r="Q189" s="34" t="s">
        <v>5042</v>
      </c>
      <c r="R189" s="34">
        <v>17.600000000000001</v>
      </c>
      <c r="S189" s="34" t="s">
        <v>763</v>
      </c>
    </row>
    <row r="190" spans="1:19">
      <c r="A190" s="34" t="str">
        <f t="shared" si="16"/>
        <v>Dutch Treat D&amp;S- w16b</v>
      </c>
      <c r="B190" s="34">
        <f t="shared" si="17"/>
        <v>15.2</v>
      </c>
      <c r="C190" s="34" t="str">
        <f t="shared" si="18"/>
        <v>NO INFO</v>
      </c>
      <c r="Q190" s="34" t="s">
        <v>5664</v>
      </c>
      <c r="R190" s="34">
        <v>17.600000000000001</v>
      </c>
      <c r="S190" s="34">
        <v>0.2</v>
      </c>
    </row>
    <row r="191" spans="1:19">
      <c r="A191" s="34" t="str">
        <f t="shared" si="16"/>
        <v>Herijuana Jack 33 Virginia Co- w16b</v>
      </c>
      <c r="B191" s="34">
        <f t="shared" si="17"/>
        <v>15.2</v>
      </c>
      <c r="C191" s="34" t="str">
        <f t="shared" si="18"/>
        <v>NO INFO</v>
      </c>
      <c r="Q191" s="34" t="s">
        <v>5846</v>
      </c>
      <c r="R191" s="34">
        <v>17.600000000000001</v>
      </c>
      <c r="S191" s="34" t="s">
        <v>763</v>
      </c>
    </row>
    <row r="192" spans="1:19">
      <c r="A192" s="34" t="str">
        <f t="shared" si="16"/>
        <v>Shangri-La PreRoll 2x .5g Sticky Budz- w16b</v>
      </c>
      <c r="B192" s="34">
        <f t="shared" si="17"/>
        <v>15.2</v>
      </c>
      <c r="C192" s="34">
        <f t="shared" si="18"/>
        <v>0.2</v>
      </c>
      <c r="Q192" s="34" t="s">
        <v>6021</v>
      </c>
      <c r="R192" s="34">
        <v>17.600000000000001</v>
      </c>
      <c r="S192" s="34" t="s">
        <v>763</v>
      </c>
    </row>
    <row r="193" spans="1:19">
      <c r="A193" s="34" t="str">
        <f t="shared" si="16"/>
        <v>Grape God- W26</v>
      </c>
      <c r="B193" s="34">
        <f t="shared" si="17"/>
        <v>15.2</v>
      </c>
      <c r="C193" s="34" t="str">
        <f t="shared" si="18"/>
        <v>NO INFO</v>
      </c>
      <c r="Q193" s="36" t="s">
        <v>6370</v>
      </c>
      <c r="R193" s="34">
        <v>17.600000000000001</v>
      </c>
      <c r="S193" s="34">
        <v>0.5</v>
      </c>
    </row>
    <row r="194" spans="1:19">
      <c r="A194" s="34" t="str">
        <f t="shared" si="16"/>
        <v>9lb Hammer- W38</v>
      </c>
      <c r="B194" s="34">
        <f t="shared" si="17"/>
        <v>15.2</v>
      </c>
      <c r="C194" s="34">
        <f t="shared" si="18"/>
        <v>0.6</v>
      </c>
      <c r="Q194" s="64" t="s">
        <v>4684</v>
      </c>
      <c r="R194" s="34">
        <v>17.7</v>
      </c>
      <c r="S194" s="34">
        <v>0.2</v>
      </c>
    </row>
    <row r="195" spans="1:19">
      <c r="A195" s="34" t="str">
        <f t="shared" si="16"/>
        <v>9lb Hammer (ninja)- W38</v>
      </c>
      <c r="B195" s="34">
        <f t="shared" si="17"/>
        <v>15.2</v>
      </c>
      <c r="C195" s="34">
        <f t="shared" si="18"/>
        <v>0.6</v>
      </c>
      <c r="Q195" s="64" t="s">
        <v>4740</v>
      </c>
      <c r="R195" s="34">
        <v>17.7</v>
      </c>
      <c r="S195" s="34" t="s">
        <v>763</v>
      </c>
    </row>
    <row r="196" spans="1:19">
      <c r="A196" s="34" t="str">
        <f t="shared" si="16"/>
        <v>Amnesia- W10</v>
      </c>
      <c r="B196" s="34">
        <f t="shared" si="17"/>
        <v>15.26</v>
      </c>
      <c r="C196" s="34" t="str">
        <f t="shared" si="18"/>
        <v>NO INFO</v>
      </c>
      <c r="Q196" s="64" t="s">
        <v>4863</v>
      </c>
      <c r="R196" s="34">
        <v>17.7</v>
      </c>
      <c r="S196" s="34">
        <v>0.5</v>
      </c>
    </row>
    <row r="197" spans="1:19">
      <c r="A197" s="34" t="str">
        <f t="shared" si="16"/>
        <v>Grapefruit x NPH Clandestine- w16b</v>
      </c>
      <c r="B197" s="34">
        <f t="shared" si="17"/>
        <v>15.3</v>
      </c>
      <c r="C197" s="34" t="str">
        <f t="shared" si="18"/>
        <v>NO INFO</v>
      </c>
      <c r="Q197" s="34" t="s">
        <v>5086</v>
      </c>
      <c r="R197" s="34">
        <v>17.7</v>
      </c>
      <c r="S197" s="34">
        <v>0.2</v>
      </c>
    </row>
    <row r="198" spans="1:19">
      <c r="A198" s="34" t="str">
        <f t="shared" si="16"/>
        <v>Bubba Cherry Kush Preroll- W26</v>
      </c>
      <c r="B198" s="34">
        <f t="shared" si="17"/>
        <v>15.3</v>
      </c>
      <c r="C198" s="34" t="str">
        <f t="shared" si="18"/>
        <v>NO INFO</v>
      </c>
      <c r="Q198" s="34" t="s">
        <v>5317</v>
      </c>
      <c r="R198" s="34">
        <v>17.7</v>
      </c>
      <c r="S198" s="34">
        <v>0.1</v>
      </c>
    </row>
    <row r="199" spans="1:19">
      <c r="A199" s="34" t="str">
        <f t="shared" si="16"/>
        <v>Klingon Preroll- W31</v>
      </c>
      <c r="B199" s="34">
        <f t="shared" si="17"/>
        <v>15.3</v>
      </c>
      <c r="C199" s="34">
        <f t="shared" si="18"/>
        <v>0.2</v>
      </c>
      <c r="Q199" s="34" t="s">
        <v>5856</v>
      </c>
      <c r="R199" s="34">
        <v>17.7</v>
      </c>
      <c r="S199" s="34" t="s">
        <v>763</v>
      </c>
    </row>
    <row r="200" spans="1:19">
      <c r="A200" s="34" t="str">
        <f t="shared" si="16"/>
        <v>Elmers Glue- W11</v>
      </c>
      <c r="B200" s="34">
        <f t="shared" si="17"/>
        <v>15.4</v>
      </c>
      <c r="C200" s="34">
        <f t="shared" si="18"/>
        <v>0.1</v>
      </c>
      <c r="Q200" s="34" t="s">
        <v>6090</v>
      </c>
      <c r="R200" s="34">
        <v>17.7</v>
      </c>
      <c r="S200" s="34">
        <v>1.8</v>
      </c>
    </row>
    <row r="201" spans="1:19">
      <c r="A201" s="34" t="str">
        <f t="shared" si="16"/>
        <v>AK 47 Hilltop Growers- w16b</v>
      </c>
      <c r="B201" s="34">
        <f t="shared" si="17"/>
        <v>15.4</v>
      </c>
      <c r="C201" s="34" t="str">
        <f t="shared" si="18"/>
        <v>NO INFO</v>
      </c>
      <c r="Q201" s="36" t="s">
        <v>6327</v>
      </c>
      <c r="R201" s="34">
        <v>17.7</v>
      </c>
      <c r="S201" s="34">
        <v>0.3</v>
      </c>
    </row>
    <row r="202" spans="1:19">
      <c r="A202" s="34" t="str">
        <f t="shared" si="16"/>
        <v>Washington Apple Forte Farms- w16b</v>
      </c>
      <c r="B202" s="34">
        <f t="shared" si="17"/>
        <v>15.4</v>
      </c>
      <c r="C202" s="34" t="str">
        <f t="shared" si="18"/>
        <v>No INFO</v>
      </c>
      <c r="Q202" s="36" t="s">
        <v>6336</v>
      </c>
      <c r="R202" s="34">
        <v>17.7</v>
      </c>
      <c r="S202" s="34" t="s">
        <v>763</v>
      </c>
    </row>
    <row r="203" spans="1:19">
      <c r="A203" s="34" t="str">
        <f t="shared" si="16"/>
        <v>Washington Apple Pre-Roll 1g. Forte Farms- w16b</v>
      </c>
      <c r="B203" s="34">
        <f t="shared" si="17"/>
        <v>15.4</v>
      </c>
      <c r="C203" s="34" t="str">
        <f t="shared" si="18"/>
        <v>No INFO</v>
      </c>
      <c r="Q203" s="36" t="s">
        <v>6353</v>
      </c>
      <c r="R203" s="34">
        <v>17.7</v>
      </c>
      <c r="S203" s="34" t="s">
        <v>763</v>
      </c>
    </row>
    <row r="204" spans="1:19">
      <c r="A204" s="34" t="str">
        <f t="shared" si="16"/>
        <v>Tsi Fly- W11</v>
      </c>
      <c r="B204" s="34">
        <f t="shared" si="17"/>
        <v>15.5</v>
      </c>
      <c r="C204" s="34">
        <f t="shared" si="18"/>
        <v>0.1</v>
      </c>
      <c r="Q204" s="34" t="s">
        <v>6993</v>
      </c>
      <c r="R204" s="34">
        <v>17.7</v>
      </c>
      <c r="S204" s="34" t="s">
        <v>763</v>
      </c>
    </row>
    <row r="205" spans="1:19">
      <c r="A205" s="34" t="str">
        <f t="shared" si="16"/>
        <v>Purple Champagne Top Shelf-w16b</v>
      </c>
      <c r="B205" s="34">
        <f t="shared" si="17"/>
        <v>15.5</v>
      </c>
      <c r="C205" s="34" t="str">
        <f t="shared" si="18"/>
        <v>No INFO</v>
      </c>
      <c r="Q205" s="73" t="s">
        <v>4634</v>
      </c>
      <c r="R205" s="34">
        <v>17.8</v>
      </c>
      <c r="S205" s="34" t="s">
        <v>763</v>
      </c>
    </row>
    <row r="206" spans="1:19">
      <c r="A206" s="34" t="str">
        <f t="shared" si="16"/>
        <v>Citrus Kush 1g Pre-Roll Artizen- w16b</v>
      </c>
      <c r="B206" s="34">
        <f t="shared" si="17"/>
        <v>15.5</v>
      </c>
      <c r="C206" s="34">
        <f t="shared" si="18"/>
        <v>0.2</v>
      </c>
      <c r="Q206" s="64" t="s">
        <v>4674</v>
      </c>
      <c r="R206" s="34">
        <v>17.8</v>
      </c>
      <c r="S206" s="34" t="s">
        <v>763</v>
      </c>
    </row>
    <row r="207" spans="1:19">
      <c r="A207" s="34" t="str">
        <f t="shared" si="16"/>
        <v>Dub Kush 1.5g Joint Hempire- w16b</v>
      </c>
      <c r="B207" s="34">
        <f t="shared" si="17"/>
        <v>15.5</v>
      </c>
      <c r="C207" s="34">
        <f t="shared" si="18"/>
        <v>0.3</v>
      </c>
      <c r="Q207" s="64" t="s">
        <v>4784</v>
      </c>
      <c r="R207" s="34">
        <v>17.8</v>
      </c>
      <c r="S207" s="34" t="s">
        <v>763</v>
      </c>
    </row>
    <row r="208" spans="1:19">
      <c r="A208" s="34" t="str">
        <f t="shared" si="16"/>
        <v>Agent Orange- W38</v>
      </c>
      <c r="B208" s="34">
        <f t="shared" si="17"/>
        <v>15.5</v>
      </c>
      <c r="C208" s="34" t="str">
        <f t="shared" si="18"/>
        <v>NO INFO</v>
      </c>
      <c r="Q208" s="64" t="s">
        <v>4939</v>
      </c>
      <c r="R208" s="34">
        <v>17.8</v>
      </c>
      <c r="S208" s="34" t="s">
        <v>763</v>
      </c>
    </row>
    <row r="209" spans="1:19">
      <c r="A209" s="34" t="str">
        <f t="shared" si="16"/>
        <v>Key Lime Pie by Elevate Cannabis-W3a</v>
      </c>
      <c r="B209" s="34">
        <f t="shared" si="17"/>
        <v>15.6</v>
      </c>
      <c r="C209" s="34" t="str">
        <f t="shared" si="18"/>
        <v>NO INFO</v>
      </c>
      <c r="Q209" s="66" t="s">
        <v>5050</v>
      </c>
      <c r="R209" s="34">
        <v>17.8</v>
      </c>
      <c r="S209" s="34" t="s">
        <v>763</v>
      </c>
    </row>
    <row r="210" spans="1:19">
      <c r="A210" s="34" t="str">
        <f t="shared" si="16"/>
        <v>Grape Ape Hilltop Growers- w16b</v>
      </c>
      <c r="B210" s="34">
        <f t="shared" si="17"/>
        <v>15.6</v>
      </c>
      <c r="C210" s="34">
        <f t="shared" si="18"/>
        <v>0.6</v>
      </c>
      <c r="Q210" s="34" t="s">
        <v>5059</v>
      </c>
      <c r="R210" s="34">
        <v>17.8</v>
      </c>
      <c r="S210" s="34" t="s">
        <v>763</v>
      </c>
    </row>
    <row r="211" spans="1:19">
      <c r="A211" s="34" t="str">
        <f t="shared" si="16"/>
        <v>Black Berry Kush 1g Pre-Roll Artizen- w16b</v>
      </c>
      <c r="B211" s="34">
        <f t="shared" si="17"/>
        <v>15.6</v>
      </c>
      <c r="C211" s="34">
        <f t="shared" si="18"/>
        <v>0.2</v>
      </c>
      <c r="Q211" s="34" t="s">
        <v>5071</v>
      </c>
      <c r="R211" s="34">
        <v>17.8</v>
      </c>
      <c r="S211" s="34">
        <v>0.2</v>
      </c>
    </row>
    <row r="212" spans="1:19">
      <c r="A212" s="34" t="str">
        <f t="shared" si="16"/>
        <v>Catatonic 1g Pre-Roll Root Down- w16b</v>
      </c>
      <c r="B212" s="34">
        <f t="shared" si="17"/>
        <v>15.6</v>
      </c>
      <c r="C212" s="34" t="str">
        <f t="shared" si="18"/>
        <v>NO INFO</v>
      </c>
      <c r="Q212" s="34" t="s">
        <v>5090</v>
      </c>
      <c r="R212" s="34">
        <v>17.8</v>
      </c>
      <c r="S212" s="34" t="s">
        <v>763</v>
      </c>
    </row>
    <row r="213" spans="1:19">
      <c r="A213" s="34" t="str">
        <f t="shared" si="16"/>
        <v>Ghost Train Haze 1g. Pre-Roll Pr%ff- w16b</v>
      </c>
      <c r="B213" s="34">
        <f t="shared" si="17"/>
        <v>15.6</v>
      </c>
      <c r="C213" s="34" t="str">
        <f t="shared" si="18"/>
        <v>NO INFO</v>
      </c>
      <c r="Q213" s="34" t="s">
        <v>5309</v>
      </c>
      <c r="R213" s="34">
        <v>17.8</v>
      </c>
      <c r="S213" s="34">
        <v>0.2</v>
      </c>
    </row>
    <row r="214" spans="1:19">
      <c r="A214" s="34" t="str">
        <f t="shared" si="16"/>
        <v>Bubba Cherry Kush- W26</v>
      </c>
      <c r="B214" s="34">
        <f t="shared" si="17"/>
        <v>15.6</v>
      </c>
      <c r="C214" s="34" t="str">
        <f t="shared" si="18"/>
        <v>NO INFO</v>
      </c>
      <c r="Q214" s="34" t="s">
        <v>5472</v>
      </c>
      <c r="R214" s="34">
        <v>17.8</v>
      </c>
      <c r="S214" s="34">
        <v>0.4</v>
      </c>
    </row>
    <row r="215" spans="1:19">
      <c r="A215" s="34" t="str">
        <f t="shared" si="16"/>
        <v>Space Berries by SPP-W3a</v>
      </c>
      <c r="B215" s="34">
        <f t="shared" si="17"/>
        <v>15.7</v>
      </c>
      <c r="C215" s="34" t="str">
        <f t="shared" si="18"/>
        <v>NO INFO</v>
      </c>
      <c r="Q215" s="34" t="s">
        <v>5559</v>
      </c>
      <c r="R215" s="34">
        <v>17.8</v>
      </c>
      <c r="S215" s="34" t="s">
        <v>763</v>
      </c>
    </row>
    <row r="216" spans="1:19">
      <c r="A216" s="34" t="str">
        <f t="shared" si="16"/>
        <v>Heavenly Hydro- W11</v>
      </c>
      <c r="B216" s="34">
        <f t="shared" si="17"/>
        <v>15.7</v>
      </c>
      <c r="C216" s="34">
        <f t="shared" si="18"/>
        <v>0.2</v>
      </c>
      <c r="Q216" s="34" t="s">
        <v>5651</v>
      </c>
      <c r="R216" s="34">
        <v>17.8</v>
      </c>
      <c r="S216" s="34" t="s">
        <v>763</v>
      </c>
    </row>
    <row r="217" spans="1:19">
      <c r="A217" s="34" t="str">
        <f t="shared" si="16"/>
        <v>CIN99- W26</v>
      </c>
      <c r="B217" s="34">
        <f t="shared" si="17"/>
        <v>15.8</v>
      </c>
      <c r="C217" s="34" t="str">
        <f t="shared" si="18"/>
        <v>NO INFO</v>
      </c>
      <c r="Q217" s="34" t="s">
        <v>5690</v>
      </c>
      <c r="R217" s="34">
        <v>17.8</v>
      </c>
      <c r="S217" s="34" t="s">
        <v>763</v>
      </c>
    </row>
    <row r="218" spans="1:19">
      <c r="A218" s="34" t="str">
        <f t="shared" si="16"/>
        <v>Nine Pound Hammer- W8a</v>
      </c>
      <c r="B218" s="34">
        <f t="shared" si="17"/>
        <v>15.9</v>
      </c>
      <c r="C218" s="34" t="str">
        <f t="shared" si="18"/>
        <v>NO INFO</v>
      </c>
      <c r="Q218" s="34" t="s">
        <v>5973</v>
      </c>
      <c r="R218" s="34">
        <v>17.8</v>
      </c>
      <c r="S218" s="34">
        <v>0.2</v>
      </c>
    </row>
    <row r="219" spans="1:19">
      <c r="A219" s="34" t="str">
        <f t="shared" si="16"/>
        <v>Big Purple Fire 420Sale- w16b</v>
      </c>
      <c r="B219" s="34">
        <f t="shared" si="17"/>
        <v>15.9</v>
      </c>
      <c r="C219" s="34">
        <f t="shared" si="18"/>
        <v>0.3</v>
      </c>
      <c r="Q219" s="34" t="s">
        <v>5983</v>
      </c>
      <c r="R219" s="34">
        <v>17.8</v>
      </c>
      <c r="S219" s="34">
        <v>1.9</v>
      </c>
    </row>
    <row r="220" spans="1:19">
      <c r="A220" s="34" t="str">
        <f t="shared" si="16"/>
        <v>A train Pre-Roll 1g SunCliff- w16b</v>
      </c>
      <c r="B220" s="34">
        <f t="shared" si="17"/>
        <v>15.9</v>
      </c>
      <c r="C220" s="34">
        <f t="shared" si="18"/>
        <v>0.7</v>
      </c>
      <c r="Q220" s="34" t="s">
        <v>6231</v>
      </c>
      <c r="R220" s="34">
        <v>17.8</v>
      </c>
      <c r="S220" s="34" t="s">
        <v>763</v>
      </c>
    </row>
    <row r="221" spans="1:19">
      <c r="A221" s="34" t="str">
        <f t="shared" si="16"/>
        <v>Originial Sour Diesel PreRoll 2x .5g Sticky Budz- w16b</v>
      </c>
      <c r="B221" s="34">
        <f t="shared" si="17"/>
        <v>15.9</v>
      </c>
      <c r="C221" s="34">
        <f t="shared" si="18"/>
        <v>0.2</v>
      </c>
      <c r="Q221" s="36" t="s">
        <v>6510</v>
      </c>
      <c r="R221" s="34">
        <v>17.8</v>
      </c>
      <c r="S221" s="34">
        <v>0</v>
      </c>
    </row>
    <row r="222" spans="1:19">
      <c r="A222" s="34" t="str">
        <f t="shared" si="16"/>
        <v>Clementine- W8a</v>
      </c>
      <c r="B222" s="34">
        <f t="shared" si="17"/>
        <v>16</v>
      </c>
      <c r="C222" s="34" t="str">
        <f t="shared" si="18"/>
        <v>NO INFO</v>
      </c>
      <c r="Q222" s="36" t="s">
        <v>6661</v>
      </c>
      <c r="R222" s="34">
        <v>17.8</v>
      </c>
      <c r="S222" s="34">
        <v>0.3</v>
      </c>
    </row>
    <row r="223" spans="1:19">
      <c r="A223" s="34" t="str">
        <f t="shared" si="16"/>
        <v>Lemon Meringue- W8a</v>
      </c>
      <c r="B223" s="34">
        <f t="shared" si="17"/>
        <v>16</v>
      </c>
      <c r="C223" s="34">
        <f t="shared" si="18"/>
        <v>0.2</v>
      </c>
      <c r="Q223" s="36" t="s">
        <v>6738</v>
      </c>
      <c r="R223" s="34">
        <v>17.8</v>
      </c>
      <c r="S223" s="34" t="s">
        <v>763</v>
      </c>
    </row>
    <row r="224" spans="1:19">
      <c r="A224" s="34" t="str">
        <f t="shared" si="16"/>
        <v>Purple People Eater Hydro- W11</v>
      </c>
      <c r="B224" s="34">
        <f t="shared" si="17"/>
        <v>16</v>
      </c>
      <c r="C224" s="34">
        <f t="shared" si="18"/>
        <v>0.1</v>
      </c>
      <c r="Q224" s="64" t="s">
        <v>4697</v>
      </c>
      <c r="R224" s="34">
        <v>17.899999999999999</v>
      </c>
      <c r="S224" s="34" t="s">
        <v>763</v>
      </c>
    </row>
    <row r="225" spans="1:19">
      <c r="A225" s="34" t="str">
        <f t="shared" si="16"/>
        <v>Honu Fire House AHVN- W13a</v>
      </c>
      <c r="B225" s="34">
        <f t="shared" si="17"/>
        <v>16</v>
      </c>
      <c r="C225" s="34">
        <f t="shared" si="18"/>
        <v>0.5</v>
      </c>
      <c r="Q225" s="64" t="s">
        <v>4885</v>
      </c>
      <c r="R225" s="34">
        <v>17.899999999999999</v>
      </c>
      <c r="S225" s="34" t="s">
        <v>763</v>
      </c>
    </row>
    <row r="226" spans="1:19">
      <c r="A226" s="34" t="str">
        <f t="shared" si="16"/>
        <v>Golden Temple Kush Hilltop- w16b</v>
      </c>
      <c r="B226" s="34">
        <f t="shared" si="17"/>
        <v>16</v>
      </c>
      <c r="C226" s="34" t="str">
        <f t="shared" si="18"/>
        <v>NO INFO</v>
      </c>
      <c r="Q226" s="34" t="s">
        <v>5075</v>
      </c>
      <c r="R226" s="34">
        <v>17.899999999999999</v>
      </c>
      <c r="S226" s="34" t="s">
        <v>763</v>
      </c>
    </row>
    <row r="227" spans="1:19">
      <c r="A227" s="34" t="str">
        <f t="shared" si="16"/>
        <v>Timewreck Hilltop- w16b</v>
      </c>
      <c r="B227" s="34">
        <f t="shared" si="17"/>
        <v>16</v>
      </c>
      <c r="C227" s="34">
        <f t="shared" si="18"/>
        <v>0.8</v>
      </c>
      <c r="Q227" s="34" t="s">
        <v>5085</v>
      </c>
      <c r="R227" s="34">
        <v>17.899999999999999</v>
      </c>
      <c r="S227" s="34" t="s">
        <v>763</v>
      </c>
    </row>
    <row r="228" spans="1:19">
      <c r="A228" s="34" t="str">
        <f t="shared" si="16"/>
        <v>Vortex Fire- w16b</v>
      </c>
      <c r="B228" s="34">
        <f t="shared" si="17"/>
        <v>16</v>
      </c>
      <c r="C228" s="34">
        <f t="shared" si="18"/>
        <v>0.2</v>
      </c>
      <c r="Q228" s="34" t="s">
        <v>5158</v>
      </c>
      <c r="R228" s="34">
        <v>17.899999999999999</v>
      </c>
      <c r="S228" s="34" t="s">
        <v>763</v>
      </c>
    </row>
    <row r="229" spans="1:19">
      <c r="A229" s="34" t="str">
        <f t="shared" si="16"/>
        <v>Purps 3g PrerollPack Solstice- w16b</v>
      </c>
      <c r="B229" s="34">
        <f t="shared" si="17"/>
        <v>16</v>
      </c>
      <c r="C229" s="34" t="str">
        <f t="shared" si="18"/>
        <v>NO INFO</v>
      </c>
      <c r="Q229" s="34" t="s">
        <v>5494</v>
      </c>
      <c r="R229" s="34">
        <v>17.899999999999999</v>
      </c>
      <c r="S229" s="34">
        <v>5.8</v>
      </c>
    </row>
    <row r="230" spans="1:19">
      <c r="A230" s="34" t="str">
        <f t="shared" si="16"/>
        <v>Secret Recipe 1g Pre-Roll Cut Above- w16b</v>
      </c>
      <c r="B230" s="34">
        <f t="shared" si="17"/>
        <v>16</v>
      </c>
      <c r="C230" s="34" t="str">
        <f t="shared" si="18"/>
        <v>NO INFO</v>
      </c>
      <c r="Q230" s="34" t="s">
        <v>5495</v>
      </c>
      <c r="R230" s="34">
        <v>17.899999999999999</v>
      </c>
      <c r="S230" s="34">
        <v>5.8</v>
      </c>
    </row>
    <row r="231" spans="1:19">
      <c r="A231" s="34" t="str">
        <f t="shared" si="16"/>
        <v>Sour Tangie by Skord- W19a</v>
      </c>
      <c r="B231" s="34">
        <f t="shared" si="17"/>
        <v>16</v>
      </c>
      <c r="C231" s="34" t="str">
        <f t="shared" si="18"/>
        <v>NO INFO</v>
      </c>
      <c r="Q231" s="34" t="s">
        <v>5638</v>
      </c>
      <c r="R231" s="34">
        <v>17.899999999999999</v>
      </c>
      <c r="S231" s="34" t="s">
        <v>763</v>
      </c>
    </row>
    <row r="232" spans="1:19">
      <c r="A232" s="34" t="str">
        <f t="shared" si="16"/>
        <v>Space Candy- W26</v>
      </c>
      <c r="B232" s="34">
        <f t="shared" si="17"/>
        <v>16</v>
      </c>
      <c r="C232" s="34" t="str">
        <f t="shared" si="18"/>
        <v>NO INFO</v>
      </c>
      <c r="Q232" s="34" t="s">
        <v>5788</v>
      </c>
      <c r="R232" s="34">
        <v>17.899999999999999</v>
      </c>
      <c r="S232" s="34" t="s">
        <v>763</v>
      </c>
    </row>
    <row r="233" spans="1:19">
      <c r="A233" s="34" t="str">
        <f t="shared" si="16"/>
        <v>Harlequin- W38</v>
      </c>
      <c r="B233" s="34">
        <f t="shared" si="17"/>
        <v>16</v>
      </c>
      <c r="C233" s="34" t="str">
        <f t="shared" si="18"/>
        <v>NO INFO</v>
      </c>
      <c r="Q233" s="34" t="s">
        <v>5851</v>
      </c>
      <c r="R233" s="34">
        <v>17.899999999999999</v>
      </c>
      <c r="S233" s="34">
        <v>1</v>
      </c>
    </row>
    <row r="234" spans="1:19">
      <c r="A234" s="34" t="str">
        <f t="shared" si="16"/>
        <v>Mendo Afgoo- W8a</v>
      </c>
      <c r="B234" s="34">
        <f t="shared" si="17"/>
        <v>16.100000000000001</v>
      </c>
      <c r="C234" s="34">
        <f t="shared" si="18"/>
        <v>0.8</v>
      </c>
      <c r="Q234" s="34" t="s">
        <v>5912</v>
      </c>
      <c r="R234" s="34">
        <v>17.899999999999999</v>
      </c>
      <c r="S234" s="34" t="s">
        <v>763</v>
      </c>
    </row>
    <row r="235" spans="1:19">
      <c r="A235" s="34" t="str">
        <f t="shared" si="16"/>
        <v>Sunny G- W8a</v>
      </c>
      <c r="B235" s="34">
        <f t="shared" si="17"/>
        <v>16.100000000000001</v>
      </c>
      <c r="C235" s="34">
        <f t="shared" si="18"/>
        <v>0.2</v>
      </c>
      <c r="Q235" s="34" t="s">
        <v>5948</v>
      </c>
      <c r="R235" s="34">
        <v>17.899999999999999</v>
      </c>
      <c r="S235" s="34">
        <v>0.6</v>
      </c>
    </row>
    <row r="236" spans="1:19">
      <c r="A236" s="34" t="str">
        <f t="shared" si="16"/>
        <v>Cokies and Cream Top Shelf- w16b</v>
      </c>
      <c r="B236" s="34">
        <f t="shared" si="17"/>
        <v>16.100000000000001</v>
      </c>
      <c r="C236" s="34" t="str">
        <f t="shared" si="18"/>
        <v>NO INFO</v>
      </c>
      <c r="Q236" s="34" t="s">
        <v>6029</v>
      </c>
      <c r="R236" s="34">
        <v>17.899999999999999</v>
      </c>
      <c r="S236" s="34">
        <v>0.3</v>
      </c>
    </row>
    <row r="237" spans="1:19">
      <c r="A237" s="34" t="str">
        <f t="shared" si="16"/>
        <v>Cookies N' Cream Lifted- w16b</v>
      </c>
      <c r="B237" s="34">
        <f t="shared" si="17"/>
        <v>16.100000000000001</v>
      </c>
      <c r="C237" s="34" t="str">
        <f t="shared" si="18"/>
        <v>NO INFO</v>
      </c>
      <c r="Q237" s="34" t="s">
        <v>6055</v>
      </c>
      <c r="R237" s="34">
        <v>17.899999999999999</v>
      </c>
      <c r="S237" s="34">
        <v>0.2</v>
      </c>
    </row>
    <row r="238" spans="1:19">
      <c r="A238" s="34" t="str">
        <f t="shared" si="16"/>
        <v>Quantum Hammer Freedom- w16b</v>
      </c>
      <c r="B238" s="34">
        <f t="shared" si="17"/>
        <v>16.100000000000001</v>
      </c>
      <c r="C238" s="34">
        <f t="shared" si="18"/>
        <v>0.3</v>
      </c>
      <c r="Q238" s="36" t="s">
        <v>6313</v>
      </c>
      <c r="R238" s="34">
        <v>17.899999999999999</v>
      </c>
      <c r="S238" s="34">
        <v>0.2</v>
      </c>
    </row>
    <row r="239" spans="1:19">
      <c r="A239" s="34" t="str">
        <f t="shared" si="16"/>
        <v>Blue Cinex by SPP-W3a</v>
      </c>
      <c r="B239" s="34">
        <f t="shared" si="17"/>
        <v>16.2</v>
      </c>
      <c r="C239" s="34">
        <f t="shared" si="18"/>
        <v>0.5</v>
      </c>
      <c r="Q239" s="36" t="s">
        <v>6335</v>
      </c>
      <c r="R239" s="34">
        <v>17.899999999999999</v>
      </c>
      <c r="S239" s="34">
        <v>0.3</v>
      </c>
    </row>
    <row r="240" spans="1:19">
      <c r="A240" s="34" t="str">
        <f t="shared" si="16"/>
        <v>Death Star- W8a</v>
      </c>
      <c r="B240" s="34">
        <f t="shared" si="17"/>
        <v>16.2</v>
      </c>
      <c r="C240" s="34">
        <f t="shared" si="18"/>
        <v>0.2</v>
      </c>
      <c r="Q240" s="36" t="s">
        <v>6502</v>
      </c>
      <c r="R240" s="34">
        <v>17.899999999999999</v>
      </c>
      <c r="S240" s="34">
        <v>0</v>
      </c>
    </row>
    <row r="241" spans="1:19">
      <c r="A241" s="34" t="str">
        <f t="shared" si="16"/>
        <v>Agent Orange Freedom-w16b</v>
      </c>
      <c r="B241" s="34">
        <f t="shared" si="17"/>
        <v>16.2</v>
      </c>
      <c r="C241" s="34">
        <f t="shared" si="18"/>
        <v>0.3</v>
      </c>
      <c r="Q241" s="34" t="s">
        <v>6611</v>
      </c>
      <c r="R241" s="34">
        <v>17.899999999999999</v>
      </c>
      <c r="S241" s="34" t="s">
        <v>763</v>
      </c>
    </row>
    <row r="242" spans="1:19">
      <c r="A242" s="34" t="str">
        <f t="shared" si="16"/>
        <v>Barney Rubble Liberty Reach- w16b</v>
      </c>
      <c r="B242" s="34">
        <f t="shared" si="17"/>
        <v>16.2</v>
      </c>
      <c r="C242" s="34" t="str">
        <f t="shared" si="18"/>
        <v>NO INFO</v>
      </c>
      <c r="Q242" s="36" t="s">
        <v>6526</v>
      </c>
      <c r="R242" s="34">
        <v>17.96</v>
      </c>
      <c r="S242" s="34">
        <v>0</v>
      </c>
    </row>
    <row r="243" spans="1:19">
      <c r="A243" s="34" t="str">
        <f t="shared" si="16"/>
        <v>Tangieland PreRoll 1g Trumph- w16b</v>
      </c>
      <c r="B243" s="34">
        <f t="shared" si="17"/>
        <v>16.2</v>
      </c>
      <c r="C243" s="34" t="str">
        <f t="shared" si="18"/>
        <v>NO INFO</v>
      </c>
      <c r="Q243" s="34" t="s">
        <v>5207</v>
      </c>
      <c r="R243" s="34">
        <v>17.97</v>
      </c>
      <c r="S243" s="34" t="s">
        <v>763</v>
      </c>
    </row>
    <row r="244" spans="1:19">
      <c r="A244" s="34" t="str">
        <f t="shared" si="16"/>
        <v>Purple Lemon Haze- Dubshot- W13b</v>
      </c>
      <c r="B244" s="34">
        <f t="shared" si="17"/>
        <v>16.2</v>
      </c>
      <c r="C244" s="34" t="str">
        <f t="shared" si="18"/>
        <v>NO INFO</v>
      </c>
      <c r="Q244" s="64" t="s">
        <v>4632</v>
      </c>
      <c r="R244" s="34">
        <v>18</v>
      </c>
      <c r="S244" s="34">
        <v>0</v>
      </c>
    </row>
    <row r="245" spans="1:19">
      <c r="A245" s="34" t="str">
        <f t="shared" si="16"/>
        <v>Purple Lemon Haze- Dubshot- W13b</v>
      </c>
      <c r="B245" s="34">
        <f t="shared" si="17"/>
        <v>16.2</v>
      </c>
      <c r="C245" s="34" t="str">
        <f t="shared" si="18"/>
        <v>NO INFO</v>
      </c>
      <c r="Q245" s="64" t="s">
        <v>4766</v>
      </c>
      <c r="R245" s="34">
        <v>18</v>
      </c>
      <c r="S245" s="34">
        <v>0.4</v>
      </c>
    </row>
    <row r="246" spans="1:19">
      <c r="A246" s="34" t="str">
        <f t="shared" si="16"/>
        <v>Grape Ape- W10</v>
      </c>
      <c r="B246" s="34">
        <f t="shared" si="17"/>
        <v>16.27</v>
      </c>
      <c r="C246" s="34" t="str">
        <f t="shared" si="18"/>
        <v>NO INFO</v>
      </c>
      <c r="Q246" s="34" t="s">
        <v>5052</v>
      </c>
      <c r="R246" s="34">
        <v>18</v>
      </c>
      <c r="S246" s="34" t="s">
        <v>763</v>
      </c>
    </row>
    <row r="247" spans="1:19">
      <c r="A247" s="34" t="str">
        <f t="shared" si="16"/>
        <v>MK Ultra Doc Croc- w16b</v>
      </c>
      <c r="B247" s="34">
        <f t="shared" si="17"/>
        <v>16.3</v>
      </c>
      <c r="C247" s="34" t="str">
        <f t="shared" si="18"/>
        <v>NO INFO</v>
      </c>
      <c r="Q247" s="34" t="s">
        <v>5121</v>
      </c>
      <c r="R247" s="34">
        <v>18</v>
      </c>
      <c r="S247" s="34" t="s">
        <v>763</v>
      </c>
    </row>
    <row r="248" spans="1:19">
      <c r="A248" s="34" t="str">
        <f t="shared" ref="A248:A311" si="19">Q67</f>
        <v>Gorilla Grapes Bong Buddies- W13b</v>
      </c>
      <c r="B248" s="34">
        <f t="shared" ref="B248:B311" si="20">R67</f>
        <v>16.3</v>
      </c>
      <c r="C248" s="34">
        <f t="shared" ref="C248:C311" si="21">S67</f>
        <v>0.2</v>
      </c>
      <c r="Q248" s="34" t="s">
        <v>5130</v>
      </c>
      <c r="R248" s="34">
        <v>18</v>
      </c>
      <c r="S248" s="34">
        <v>0.9</v>
      </c>
    </row>
    <row r="249" spans="1:19">
      <c r="A249" s="34" t="str">
        <f t="shared" si="19"/>
        <v>Alaskan Thunder F*ck by Heavenly Buds-W3a</v>
      </c>
      <c r="B249" s="34">
        <f t="shared" si="20"/>
        <v>16.399999999999999</v>
      </c>
      <c r="C249" s="34">
        <f t="shared" si="21"/>
        <v>0.3</v>
      </c>
      <c r="Q249" s="34" t="s">
        <v>5183</v>
      </c>
      <c r="R249" s="34">
        <v>18</v>
      </c>
      <c r="S249" s="34" t="s">
        <v>763</v>
      </c>
    </row>
    <row r="250" spans="1:19">
      <c r="A250" s="34" t="str">
        <f t="shared" si="19"/>
        <v>Jack White by Heavenly Buds-W3a</v>
      </c>
      <c r="B250" s="34">
        <f t="shared" si="20"/>
        <v>16.399999999999999</v>
      </c>
      <c r="C250" s="34">
        <f t="shared" si="21"/>
        <v>0.2</v>
      </c>
      <c r="Q250" s="34" t="s">
        <v>5186</v>
      </c>
      <c r="R250" s="34">
        <v>18</v>
      </c>
      <c r="S250" s="34" t="s">
        <v>763</v>
      </c>
    </row>
    <row r="251" spans="1:19">
      <c r="A251" s="34" t="str">
        <f t="shared" si="19"/>
        <v>Space Candy- W8a</v>
      </c>
      <c r="B251" s="34">
        <f t="shared" si="20"/>
        <v>16.399999999999999</v>
      </c>
      <c r="C251" s="34">
        <f t="shared" si="21"/>
        <v>0.3</v>
      </c>
      <c r="Q251" s="34" t="s">
        <v>5361</v>
      </c>
      <c r="R251" s="34">
        <v>18</v>
      </c>
      <c r="S251" s="34" t="s">
        <v>763</v>
      </c>
    </row>
    <row r="252" spans="1:19">
      <c r="A252" s="34" t="str">
        <f t="shared" si="19"/>
        <v>Greenrush Dr. Who O0YI- W13a</v>
      </c>
      <c r="B252" s="34">
        <f t="shared" si="20"/>
        <v>16.399999999999999</v>
      </c>
      <c r="C252" s="34" t="str">
        <f t="shared" si="21"/>
        <v>No INFO</v>
      </c>
      <c r="Q252" s="34" t="s">
        <v>5607</v>
      </c>
      <c r="R252" s="34">
        <v>18</v>
      </c>
      <c r="S252" s="34" t="s">
        <v>763</v>
      </c>
    </row>
    <row r="253" spans="1:19">
      <c r="A253" s="34" t="str">
        <f t="shared" si="19"/>
        <v>Green Crack - W15</v>
      </c>
      <c r="B253" s="34">
        <f t="shared" si="20"/>
        <v>16.399999999999999</v>
      </c>
      <c r="C253" s="34" t="str">
        <f t="shared" si="21"/>
        <v>NO INFO</v>
      </c>
      <c r="Q253" s="34" t="s">
        <v>5750</v>
      </c>
      <c r="R253" s="34">
        <v>18</v>
      </c>
      <c r="S253" s="34">
        <v>0.2</v>
      </c>
    </row>
    <row r="254" spans="1:19">
      <c r="A254" s="34" t="str">
        <f t="shared" si="19"/>
        <v>BC Early Blueberry ABC Farms- w16b</v>
      </c>
      <c r="B254" s="34">
        <f t="shared" si="20"/>
        <v>16.399999999999999</v>
      </c>
      <c r="C254" s="34" t="str">
        <f t="shared" si="21"/>
        <v>NO INFO</v>
      </c>
      <c r="Q254" s="34" t="s">
        <v>5829</v>
      </c>
      <c r="R254" s="34">
        <v>18</v>
      </c>
      <c r="S254" s="34" t="s">
        <v>763</v>
      </c>
    </row>
    <row r="255" spans="1:19">
      <c r="A255" s="34" t="str">
        <f t="shared" si="19"/>
        <v>Hawaiian Mandarin Hilltop Growers- w16b</v>
      </c>
      <c r="B255" s="34">
        <f t="shared" si="20"/>
        <v>16.399999999999999</v>
      </c>
      <c r="C255" s="34">
        <f t="shared" si="21"/>
        <v>0.4</v>
      </c>
      <c r="Q255" s="34" t="s">
        <v>5940</v>
      </c>
      <c r="R255" s="34">
        <v>18</v>
      </c>
      <c r="S255" s="34" t="s">
        <v>763</v>
      </c>
    </row>
    <row r="256" spans="1:19">
      <c r="A256" s="34" t="str">
        <f t="shared" si="19"/>
        <v>Sour Bubbly Suncliff-w16b</v>
      </c>
      <c r="B256" s="34">
        <f t="shared" si="20"/>
        <v>16.399999999999999</v>
      </c>
      <c r="C256" s="34" t="str">
        <f t="shared" si="21"/>
        <v>NO INFO</v>
      </c>
      <c r="Q256" s="34" t="s">
        <v>6107</v>
      </c>
      <c r="R256" s="34">
        <v>18</v>
      </c>
      <c r="S256" s="34" t="s">
        <v>763</v>
      </c>
    </row>
    <row r="257" spans="1:19">
      <c r="A257" s="34" t="str">
        <f t="shared" si="19"/>
        <v>Night Nurse- W29</v>
      </c>
      <c r="B257" s="34">
        <f t="shared" si="20"/>
        <v>16.399999999999999</v>
      </c>
      <c r="C257" s="34">
        <f t="shared" si="21"/>
        <v>0</v>
      </c>
      <c r="Q257" s="34" t="s">
        <v>6126</v>
      </c>
      <c r="R257" s="34">
        <v>18</v>
      </c>
      <c r="S257" s="34" t="s">
        <v>763</v>
      </c>
    </row>
    <row r="258" spans="1:19">
      <c r="A258" s="34" t="str">
        <f t="shared" si="19"/>
        <v>Dr. Who #6- W13b</v>
      </c>
      <c r="B258" s="34">
        <f t="shared" si="20"/>
        <v>16.399999999999999</v>
      </c>
      <c r="C258" s="34" t="str">
        <f t="shared" si="21"/>
        <v>NO INFO</v>
      </c>
      <c r="Q258" s="34" t="s">
        <v>6180</v>
      </c>
      <c r="R258" s="34">
        <v>18</v>
      </c>
      <c r="S258" s="34" t="s">
        <v>763</v>
      </c>
    </row>
    <row r="259" spans="1:19">
      <c r="A259" s="34" t="str">
        <f t="shared" si="19"/>
        <v>Sugar Black Rose by Silica Phoenix- W19a</v>
      </c>
      <c r="B259" s="34">
        <f t="shared" si="20"/>
        <v>16.46</v>
      </c>
      <c r="C259" s="34" t="str">
        <f t="shared" si="21"/>
        <v>No INFO</v>
      </c>
      <c r="Q259" s="34" t="s">
        <v>6211</v>
      </c>
      <c r="R259" s="34">
        <v>18</v>
      </c>
      <c r="S259" s="34" t="s">
        <v>763</v>
      </c>
    </row>
    <row r="260" spans="1:19">
      <c r="A260" s="34" t="str">
        <f t="shared" si="19"/>
        <v>Chemmy Jones by Red Label Cannabis-W3a</v>
      </c>
      <c r="B260" s="34">
        <f t="shared" si="20"/>
        <v>16.5</v>
      </c>
      <c r="C260" s="34" t="str">
        <f t="shared" si="21"/>
        <v>NO INFO</v>
      </c>
      <c r="Q260" s="34" t="s">
        <v>6229</v>
      </c>
      <c r="R260" s="34">
        <v>18</v>
      </c>
      <c r="S260" s="34" t="s">
        <v>763</v>
      </c>
    </row>
    <row r="261" spans="1:19">
      <c r="A261" s="34" t="str">
        <f t="shared" si="19"/>
        <v>Cookies and Cream by SPP-W3a</v>
      </c>
      <c r="B261" s="34">
        <f t="shared" si="20"/>
        <v>16.5</v>
      </c>
      <c r="C261" s="34">
        <f t="shared" si="21"/>
        <v>0.8</v>
      </c>
      <c r="Q261" s="34" t="s">
        <v>6233</v>
      </c>
      <c r="R261" s="34">
        <v>18</v>
      </c>
      <c r="S261" s="34" t="s">
        <v>763</v>
      </c>
    </row>
    <row r="262" spans="1:19">
      <c r="A262" s="34" t="str">
        <f t="shared" si="19"/>
        <v>Master Yoda by Heavenly Buds-W3a</v>
      </c>
      <c r="B262" s="34">
        <f t="shared" si="20"/>
        <v>16.5</v>
      </c>
      <c r="C262" s="34" t="str">
        <f t="shared" si="21"/>
        <v>No INFO</v>
      </c>
      <c r="Q262" s="34" t="s">
        <v>6239</v>
      </c>
      <c r="R262" s="34">
        <v>18</v>
      </c>
      <c r="S262" s="34" t="s">
        <v>763</v>
      </c>
    </row>
    <row r="263" spans="1:19">
      <c r="A263" s="34" t="str">
        <f t="shared" si="19"/>
        <v>FF B-52 ARG8- W13a</v>
      </c>
      <c r="B263" s="34">
        <f t="shared" si="20"/>
        <v>16.5</v>
      </c>
      <c r="C263" s="34">
        <f t="shared" si="21"/>
        <v>0.6</v>
      </c>
      <c r="Q263" s="34" t="s">
        <v>6243</v>
      </c>
      <c r="R263" s="34">
        <v>18</v>
      </c>
      <c r="S263" s="34" t="s">
        <v>763</v>
      </c>
    </row>
    <row r="264" spans="1:19">
      <c r="A264" s="34" t="str">
        <f t="shared" si="19"/>
        <v>Cookies Preroll- W26</v>
      </c>
      <c r="B264" s="34">
        <f t="shared" si="20"/>
        <v>16.5</v>
      </c>
      <c r="C264" s="34">
        <f t="shared" si="21"/>
        <v>0.7</v>
      </c>
      <c r="Q264" s="34" t="s">
        <v>6255</v>
      </c>
      <c r="R264" s="34">
        <v>18</v>
      </c>
      <c r="S264" s="34" t="s">
        <v>763</v>
      </c>
    </row>
    <row r="265" spans="1:19">
      <c r="A265" s="34" t="str">
        <f t="shared" si="19"/>
        <v>Black Cherry OG by Dogtown Pioneers -W3a</v>
      </c>
      <c r="B265" s="34">
        <f t="shared" si="20"/>
        <v>16.600000000000001</v>
      </c>
      <c r="C265" s="34" t="str">
        <f t="shared" si="21"/>
        <v>NO INFO</v>
      </c>
      <c r="Q265" s="36" t="s">
        <v>6472</v>
      </c>
      <c r="R265" s="34">
        <v>18</v>
      </c>
      <c r="S265" s="34">
        <v>0</v>
      </c>
    </row>
    <row r="266" spans="1:19">
      <c r="A266" s="34" t="str">
        <f t="shared" si="19"/>
        <v>Gorilla Glue #4- W15</v>
      </c>
      <c r="B266" s="34">
        <f t="shared" si="20"/>
        <v>16.600000000000001</v>
      </c>
      <c r="C266" s="34">
        <f t="shared" si="21"/>
        <v>0.2</v>
      </c>
      <c r="Q266" s="36" t="s">
        <v>6473</v>
      </c>
      <c r="R266" s="34">
        <v>18</v>
      </c>
      <c r="S266" s="34">
        <v>0</v>
      </c>
    </row>
    <row r="267" spans="1:19">
      <c r="A267" s="34" t="str">
        <f t="shared" si="19"/>
        <v>Middle Fork Top Shelf- w16b</v>
      </c>
      <c r="B267" s="34">
        <f t="shared" si="20"/>
        <v>16.600000000000001</v>
      </c>
      <c r="C267" s="34" t="str">
        <f t="shared" si="21"/>
        <v>NO INFO</v>
      </c>
      <c r="Q267" s="34" t="s">
        <v>6718</v>
      </c>
      <c r="R267" s="34">
        <v>18</v>
      </c>
      <c r="S267" s="34" t="s">
        <v>763</v>
      </c>
    </row>
    <row r="268" spans="1:19">
      <c r="A268" s="34" t="str">
        <f t="shared" si="19"/>
        <v>MK Ultra Fire- w16b</v>
      </c>
      <c r="B268" s="34">
        <f t="shared" si="20"/>
        <v>16.600000000000001</v>
      </c>
      <c r="C268" s="34">
        <f t="shared" si="21"/>
        <v>0.4</v>
      </c>
      <c r="Q268" s="36" t="s">
        <v>6829</v>
      </c>
      <c r="R268" s="34">
        <v>18</v>
      </c>
      <c r="S268" s="34">
        <v>0.2</v>
      </c>
    </row>
    <row r="269" spans="1:19">
      <c r="A269" s="34" t="str">
        <f t="shared" si="19"/>
        <v>Thai Girl .5g Pre-roll Liberty Reach- w16b</v>
      </c>
      <c r="B269" s="34">
        <f t="shared" si="20"/>
        <v>16.600000000000001</v>
      </c>
      <c r="C269" s="34" t="str">
        <f t="shared" si="21"/>
        <v>No INFO</v>
      </c>
      <c r="Q269" s="36" t="s">
        <v>6983</v>
      </c>
      <c r="R269" s="34">
        <v>18</v>
      </c>
      <c r="S269" s="34" t="s">
        <v>763</v>
      </c>
    </row>
    <row r="270" spans="1:19">
      <c r="A270" s="34" t="str">
        <f t="shared" si="19"/>
        <v>Galactic Kush Joint by Slab Mechaniz/ Agro Mechaniz- W19a</v>
      </c>
      <c r="B270" s="34">
        <f t="shared" si="20"/>
        <v>16.600000000000001</v>
      </c>
      <c r="C270" s="34" t="str">
        <f t="shared" si="21"/>
        <v>NO INFO</v>
      </c>
      <c r="Q270" s="34" t="s">
        <v>5232</v>
      </c>
      <c r="R270" s="34">
        <v>18.010000000000002</v>
      </c>
      <c r="S270" s="34">
        <v>0</v>
      </c>
    </row>
    <row r="271" spans="1:19">
      <c r="A271" s="34" t="str">
        <f t="shared" si="19"/>
        <v>Chocolate Chunk- W26</v>
      </c>
      <c r="B271" s="34">
        <f t="shared" si="20"/>
        <v>16.600000000000001</v>
      </c>
      <c r="C271" s="34">
        <f t="shared" si="21"/>
        <v>0.6</v>
      </c>
      <c r="Q271" s="34" t="s">
        <v>5265</v>
      </c>
      <c r="R271" s="34">
        <v>18.05</v>
      </c>
      <c r="S271" s="34">
        <v>0.1</v>
      </c>
    </row>
    <row r="272" spans="1:19">
      <c r="A272" s="34" t="str">
        <f t="shared" si="19"/>
        <v>White Lotus Preroll- W27</v>
      </c>
      <c r="B272" s="34">
        <f t="shared" si="20"/>
        <v>16.600000000000001</v>
      </c>
      <c r="C272" s="34">
        <f t="shared" si="21"/>
        <v>0</v>
      </c>
      <c r="Q272" s="36" t="s">
        <v>6532</v>
      </c>
      <c r="R272" s="34">
        <v>18.07</v>
      </c>
      <c r="S272" s="34">
        <v>0</v>
      </c>
    </row>
    <row r="273" spans="1:19">
      <c r="A273" s="34" t="str">
        <f t="shared" si="19"/>
        <v>Super Lemon Haze by Xclusive-W3a</v>
      </c>
      <c r="B273" s="34">
        <f t="shared" si="20"/>
        <v>16.7</v>
      </c>
      <c r="C273" s="34">
        <f t="shared" si="21"/>
        <v>2.5</v>
      </c>
      <c r="Q273" s="64" t="s">
        <v>4628</v>
      </c>
      <c r="R273" s="34">
        <v>18.100000000000001</v>
      </c>
      <c r="S273" s="34">
        <v>0.2</v>
      </c>
    </row>
    <row r="274" spans="1:19">
      <c r="A274" s="34" t="str">
        <f t="shared" si="19"/>
        <v>Plushberry by SPP-W3a</v>
      </c>
      <c r="B274" s="34">
        <f t="shared" si="20"/>
        <v>16.7</v>
      </c>
      <c r="C274" s="34" t="str">
        <f t="shared" si="21"/>
        <v>NO INFO</v>
      </c>
      <c r="Q274" s="64" t="s">
        <v>4744</v>
      </c>
      <c r="R274" s="34">
        <v>18.100000000000001</v>
      </c>
      <c r="S274" s="34" t="s">
        <v>763</v>
      </c>
    </row>
    <row r="275" spans="1:19">
      <c r="A275" s="34" t="str">
        <f t="shared" si="19"/>
        <v>Spark - OG- W11</v>
      </c>
      <c r="B275" s="34">
        <f t="shared" si="20"/>
        <v>16.7</v>
      </c>
      <c r="C275" s="34">
        <f t="shared" si="21"/>
        <v>0.45</v>
      </c>
      <c r="Q275" s="64" t="s">
        <v>4933</v>
      </c>
      <c r="R275" s="34">
        <v>18.100000000000001</v>
      </c>
      <c r="S275" s="34">
        <v>0.2</v>
      </c>
    </row>
    <row r="276" spans="1:19">
      <c r="A276" s="34" t="str">
        <f t="shared" si="19"/>
        <v>Girl Scout Cookies Rochester Farms- w16b</v>
      </c>
      <c r="B276" s="34">
        <f t="shared" si="20"/>
        <v>16.7</v>
      </c>
      <c r="C276" s="34" t="str">
        <f t="shared" si="21"/>
        <v>NO INFO</v>
      </c>
      <c r="Q276" s="34" t="s">
        <v>4957</v>
      </c>
      <c r="R276" s="34">
        <v>18.100000000000001</v>
      </c>
      <c r="S276" s="34" t="s">
        <v>763</v>
      </c>
    </row>
    <row r="277" spans="1:19">
      <c r="A277" s="34" t="str">
        <f t="shared" si="19"/>
        <v>Timewreck Chipper Gardens- w16b</v>
      </c>
      <c r="B277" s="34">
        <f t="shared" si="20"/>
        <v>16.7</v>
      </c>
      <c r="C277" s="34" t="str">
        <f t="shared" si="21"/>
        <v>NO INFO</v>
      </c>
      <c r="Q277" s="34" t="s">
        <v>5377</v>
      </c>
      <c r="R277" s="34">
        <v>18.100000000000001</v>
      </c>
      <c r="S277" s="34" t="s">
        <v>763</v>
      </c>
    </row>
    <row r="278" spans="1:19">
      <c r="A278" s="34" t="str">
        <f t="shared" si="19"/>
        <v>Sensi Star by Dama-W3a</v>
      </c>
      <c r="B278" s="34">
        <f t="shared" si="20"/>
        <v>16.8</v>
      </c>
      <c r="C278" s="34">
        <f t="shared" si="21"/>
        <v>0.2</v>
      </c>
      <c r="Q278" s="34" t="s">
        <v>5378</v>
      </c>
      <c r="R278" s="34">
        <v>18.100000000000001</v>
      </c>
      <c r="S278" s="34" t="s">
        <v>763</v>
      </c>
    </row>
    <row r="279" spans="1:19">
      <c r="A279" s="34" t="str">
        <f t="shared" si="19"/>
        <v>Snoop's Dream- W8a</v>
      </c>
      <c r="B279" s="34">
        <f t="shared" si="20"/>
        <v>16.8</v>
      </c>
      <c r="C279" s="34" t="str">
        <f t="shared" si="21"/>
        <v>NO INFO</v>
      </c>
      <c r="Q279" s="34" t="s">
        <v>5512</v>
      </c>
      <c r="R279" s="34">
        <v>18.100000000000001</v>
      </c>
      <c r="S279" s="34">
        <v>0.9</v>
      </c>
    </row>
    <row r="280" spans="1:19">
      <c r="A280" s="34" t="str">
        <f t="shared" si="19"/>
        <v>Ewok- W11</v>
      </c>
      <c r="B280" s="34">
        <f t="shared" si="20"/>
        <v>16.8</v>
      </c>
      <c r="C280" s="34">
        <f t="shared" si="21"/>
        <v>0.2</v>
      </c>
      <c r="Q280" s="34" t="s">
        <v>5515</v>
      </c>
      <c r="R280" s="34">
        <v>18.100000000000001</v>
      </c>
      <c r="S280" s="34">
        <v>1</v>
      </c>
    </row>
    <row r="281" spans="1:19">
      <c r="A281" s="34" t="str">
        <f t="shared" si="19"/>
        <v>Gorilla Glue #4 Bong Buddies- W15</v>
      </c>
      <c r="B281" s="34">
        <f t="shared" si="20"/>
        <v>16.8</v>
      </c>
      <c r="C281" s="34">
        <f t="shared" si="21"/>
        <v>0.2</v>
      </c>
      <c r="Q281" s="34" t="s">
        <v>5518</v>
      </c>
      <c r="R281" s="34">
        <v>18.100000000000001</v>
      </c>
      <c r="S281" s="34">
        <v>0.9</v>
      </c>
    </row>
    <row r="282" spans="1:19">
      <c r="A282" s="34" t="str">
        <f t="shared" si="19"/>
        <v>Agent Orange Fire- w16b</v>
      </c>
      <c r="B282" s="34">
        <f t="shared" si="20"/>
        <v>16.8</v>
      </c>
      <c r="C282" s="34">
        <f t="shared" si="21"/>
        <v>0.2</v>
      </c>
      <c r="Q282" s="34" t="s">
        <v>5519</v>
      </c>
      <c r="R282" s="34">
        <v>18.100000000000001</v>
      </c>
      <c r="S282" s="34">
        <v>0.9</v>
      </c>
    </row>
    <row r="283" spans="1:19">
      <c r="A283" s="34" t="str">
        <f t="shared" si="19"/>
        <v>Fire OG popcorn Artizen- w16b</v>
      </c>
      <c r="B283" s="34">
        <f t="shared" si="20"/>
        <v>16.8</v>
      </c>
      <c r="C283" s="34" t="str">
        <f t="shared" si="21"/>
        <v>NO INFO</v>
      </c>
      <c r="Q283" s="34" t="s">
        <v>5547</v>
      </c>
      <c r="R283" s="34">
        <v>18.100000000000001</v>
      </c>
      <c r="S283" s="34" t="s">
        <v>763</v>
      </c>
    </row>
    <row r="284" spans="1:19">
      <c r="A284" s="34" t="str">
        <f t="shared" si="19"/>
        <v>Gummy Bear Forte Farms- w16b</v>
      </c>
      <c r="B284" s="34">
        <f t="shared" si="20"/>
        <v>16.8</v>
      </c>
      <c r="C284" s="34">
        <f t="shared" si="21"/>
        <v>0.2</v>
      </c>
      <c r="Q284" s="34" t="s">
        <v>5723</v>
      </c>
      <c r="R284" s="34">
        <v>18.100000000000001</v>
      </c>
      <c r="S284" s="34">
        <v>0.2</v>
      </c>
    </row>
    <row r="285" spans="1:19">
      <c r="A285" s="34" t="str">
        <f t="shared" si="19"/>
        <v>Blueberry Haze 1g Pre-Roll Artizen- w16b</v>
      </c>
      <c r="B285" s="34">
        <f t="shared" si="20"/>
        <v>16.8</v>
      </c>
      <c r="C285" s="34" t="str">
        <f t="shared" si="21"/>
        <v>NO INFO</v>
      </c>
      <c r="Q285" s="34" t="s">
        <v>5784</v>
      </c>
      <c r="R285" s="34">
        <v>18.100000000000001</v>
      </c>
      <c r="S285" s="34" t="s">
        <v>763</v>
      </c>
    </row>
    <row r="286" spans="1:19">
      <c r="A286" s="34" t="str">
        <f t="shared" si="19"/>
        <v>Maui Super Dawg Pre-Roll 1g. HONU- w16b</v>
      </c>
      <c r="B286" s="34">
        <f t="shared" si="20"/>
        <v>16.8</v>
      </c>
      <c r="C286" s="34" t="str">
        <f t="shared" si="21"/>
        <v>NO INFO</v>
      </c>
      <c r="Q286" s="34" t="s">
        <v>5785</v>
      </c>
      <c r="R286" s="34">
        <v>18.100000000000001</v>
      </c>
      <c r="S286" s="34" t="s">
        <v>763</v>
      </c>
    </row>
    <row r="287" spans="1:19">
      <c r="A287" s="34" t="str">
        <f t="shared" si="19"/>
        <v>Wifi- W13b</v>
      </c>
      <c r="B287" s="34">
        <f t="shared" si="20"/>
        <v>16.8</v>
      </c>
      <c r="C287" s="34" t="str">
        <f t="shared" si="21"/>
        <v>NO INFO</v>
      </c>
      <c r="Q287" s="34" t="s">
        <v>5946</v>
      </c>
      <c r="R287" s="34">
        <v>18.100000000000001</v>
      </c>
      <c r="S287" s="34" t="s">
        <v>763</v>
      </c>
    </row>
    <row r="288" spans="1:19">
      <c r="A288" s="34" t="str">
        <f t="shared" si="19"/>
        <v>Green Crack by Emerald Evolution-W3a</v>
      </c>
      <c r="B288" s="34">
        <f t="shared" si="20"/>
        <v>16.899999999999999</v>
      </c>
      <c r="C288" s="34" t="str">
        <f t="shared" si="21"/>
        <v>NO INFO</v>
      </c>
      <c r="Q288" s="34" t="s">
        <v>6014</v>
      </c>
      <c r="R288" s="34">
        <v>18.100000000000001</v>
      </c>
      <c r="S288" s="34">
        <v>0.2</v>
      </c>
    </row>
    <row r="289" spans="1:19">
      <c r="A289" s="34" t="str">
        <f t="shared" si="19"/>
        <v>Green Crack Smalls by Emerald Evolution-W3a</v>
      </c>
      <c r="B289" s="34">
        <f t="shared" si="20"/>
        <v>16.899999999999999</v>
      </c>
      <c r="C289" s="34" t="str">
        <f t="shared" si="21"/>
        <v>NO INFO</v>
      </c>
      <c r="Q289" s="36" t="s">
        <v>6282</v>
      </c>
      <c r="R289" s="34">
        <v>18.100000000000001</v>
      </c>
      <c r="S289" s="34">
        <v>0.2</v>
      </c>
    </row>
    <row r="290" spans="1:19">
      <c r="A290" s="34" t="str">
        <f t="shared" si="19"/>
        <v>Cheese Quake by Dogtown Pioneers-W3a</v>
      </c>
      <c r="B290" s="34">
        <f t="shared" si="20"/>
        <v>16.899999999999999</v>
      </c>
      <c r="C290" s="34" t="str">
        <f t="shared" si="21"/>
        <v>NO INFO</v>
      </c>
      <c r="Q290" s="36" t="s">
        <v>6625</v>
      </c>
      <c r="R290" s="34">
        <v>18.100000000000001</v>
      </c>
      <c r="S290" s="34" t="s">
        <v>763</v>
      </c>
    </row>
    <row r="291" spans="1:19">
      <c r="A291" s="34" t="str">
        <f t="shared" si="19"/>
        <v>CK Pitbull HG- W11</v>
      </c>
      <c r="B291" s="34">
        <f t="shared" si="20"/>
        <v>16.899999999999999</v>
      </c>
      <c r="C291" s="34">
        <f t="shared" si="21"/>
        <v>0.2</v>
      </c>
      <c r="Q291" s="64" t="s">
        <v>4748</v>
      </c>
      <c r="R291" s="34">
        <v>18.2</v>
      </c>
      <c r="S291" s="34">
        <v>0.2</v>
      </c>
    </row>
    <row r="292" spans="1:19">
      <c r="A292" s="34" t="str">
        <f t="shared" si="19"/>
        <v>TS Cookies &amp; Cream 9943-W13a</v>
      </c>
      <c r="B292" s="34">
        <f t="shared" si="20"/>
        <v>16.899999999999999</v>
      </c>
      <c r="C292" s="34">
        <f t="shared" si="21"/>
        <v>0.2</v>
      </c>
      <c r="Q292" s="64" t="s">
        <v>4902</v>
      </c>
      <c r="R292" s="34">
        <v>18.2</v>
      </c>
      <c r="S292" s="34">
        <v>0.2</v>
      </c>
    </row>
    <row r="293" spans="1:19">
      <c r="A293" s="34" t="str">
        <f t="shared" si="19"/>
        <v>TS Cookies &amp; Cream 9945-W13a</v>
      </c>
      <c r="B293" s="34">
        <f t="shared" si="20"/>
        <v>16.899999999999999</v>
      </c>
      <c r="C293" s="34">
        <f t="shared" si="21"/>
        <v>0.2</v>
      </c>
      <c r="Q293" s="64" t="s">
        <v>4918</v>
      </c>
      <c r="R293" s="34">
        <v>18.2</v>
      </c>
      <c r="S293" s="34">
        <v>0.4</v>
      </c>
    </row>
    <row r="294" spans="1:19">
      <c r="A294" s="34" t="str">
        <f t="shared" si="19"/>
        <v>TS Dubshot Cookies &amp; Cream 9944-W13a</v>
      </c>
      <c r="B294" s="34">
        <f t="shared" si="20"/>
        <v>16.899999999999999</v>
      </c>
      <c r="C294" s="34">
        <f t="shared" si="21"/>
        <v>0.2</v>
      </c>
      <c r="Q294" s="64" t="s">
        <v>4945</v>
      </c>
      <c r="R294" s="34">
        <v>18.2</v>
      </c>
      <c r="S294" s="34" t="s">
        <v>763</v>
      </c>
    </row>
    <row r="295" spans="1:19">
      <c r="A295" s="34" t="str">
        <f t="shared" si="19"/>
        <v>Cherry OG #3 Sourface- w16b</v>
      </c>
      <c r="B295" s="34">
        <f t="shared" si="20"/>
        <v>16.899999999999999</v>
      </c>
      <c r="C295" s="34">
        <f t="shared" si="21"/>
        <v>0.4</v>
      </c>
      <c r="Q295" s="34" t="s">
        <v>5074</v>
      </c>
      <c r="R295" s="34">
        <v>18.2</v>
      </c>
      <c r="S295" s="34" t="s">
        <v>763</v>
      </c>
    </row>
    <row r="296" spans="1:19">
      <c r="A296" s="34" t="str">
        <f t="shared" si="19"/>
        <v>Maximillian Hilltop Growers- w16b</v>
      </c>
      <c r="B296" s="34">
        <f t="shared" si="20"/>
        <v>16.899999999999999</v>
      </c>
      <c r="C296" s="34" t="str">
        <f t="shared" si="21"/>
        <v>NO INFO</v>
      </c>
      <c r="Q296" s="34" t="s">
        <v>5300</v>
      </c>
      <c r="R296" s="34">
        <v>18.2</v>
      </c>
      <c r="S296" s="34">
        <v>0.1</v>
      </c>
    </row>
    <row r="297" spans="1:19">
      <c r="A297" s="34" t="str">
        <f t="shared" si="19"/>
        <v>Vortex Fire 420Sale- w16b</v>
      </c>
      <c r="B297" s="34">
        <f t="shared" si="20"/>
        <v>16.899999999999999</v>
      </c>
      <c r="C297" s="34">
        <f t="shared" si="21"/>
        <v>0.4</v>
      </c>
      <c r="Q297" s="34" t="s">
        <v>5313</v>
      </c>
      <c r="R297" s="34">
        <v>18.2</v>
      </c>
      <c r="S297" s="34">
        <v>0.1</v>
      </c>
    </row>
    <row r="298" spans="1:19">
      <c r="A298" s="34" t="str">
        <f t="shared" si="19"/>
        <v>Critical Kush by Belladonna- W19a</v>
      </c>
      <c r="B298" s="34">
        <f t="shared" si="20"/>
        <v>16.899999999999999</v>
      </c>
      <c r="C298" s="34" t="str">
        <f t="shared" si="21"/>
        <v>NO INFO</v>
      </c>
      <c r="Q298" s="34" t="s">
        <v>5459</v>
      </c>
      <c r="R298" s="34">
        <v>18.2</v>
      </c>
      <c r="S298" s="34">
        <v>0.2</v>
      </c>
    </row>
    <row r="299" spans="1:19">
      <c r="A299" s="34" t="str">
        <f t="shared" si="19"/>
        <v>LA Confidential by Dama-W3a</v>
      </c>
      <c r="B299" s="34">
        <f t="shared" si="20"/>
        <v>17</v>
      </c>
      <c r="C299" s="34" t="str">
        <f t="shared" si="21"/>
        <v>NO INFO</v>
      </c>
      <c r="Q299" s="34" t="s">
        <v>5564</v>
      </c>
      <c r="R299" s="34">
        <v>18.2</v>
      </c>
      <c r="S299" s="34" t="s">
        <v>763</v>
      </c>
    </row>
    <row r="300" spans="1:19">
      <c r="A300" s="34" t="str">
        <f t="shared" si="19"/>
        <v>NL Skunk - W8a</v>
      </c>
      <c r="B300" s="34">
        <f t="shared" si="20"/>
        <v>17</v>
      </c>
      <c r="C300" s="34" t="str">
        <f t="shared" si="21"/>
        <v>NO INFO</v>
      </c>
      <c r="Q300" s="34" t="s">
        <v>5659</v>
      </c>
      <c r="R300" s="34">
        <v>18.2</v>
      </c>
      <c r="S300" s="34">
        <v>1.4</v>
      </c>
    </row>
    <row r="301" spans="1:19">
      <c r="A301" s="34" t="str">
        <f t="shared" si="19"/>
        <v>Aurum OG- W10</v>
      </c>
      <c r="B301" s="34">
        <f t="shared" si="20"/>
        <v>17</v>
      </c>
      <c r="C301" s="34" t="str">
        <f t="shared" si="21"/>
        <v>NO INFO</v>
      </c>
      <c r="Q301" s="34" t="s">
        <v>5729</v>
      </c>
      <c r="R301" s="34">
        <v>18.2</v>
      </c>
      <c r="S301" s="34">
        <v>0.2</v>
      </c>
    </row>
    <row r="302" spans="1:19">
      <c r="A302" s="34" t="str">
        <f t="shared" si="19"/>
        <v>Mr. Tusk- W10</v>
      </c>
      <c r="B302" s="34">
        <f t="shared" si="20"/>
        <v>17</v>
      </c>
      <c r="C302" s="34" t="str">
        <f t="shared" si="21"/>
        <v>NO INFO</v>
      </c>
      <c r="Q302" s="34" t="s">
        <v>5866</v>
      </c>
      <c r="R302" s="34">
        <v>18.2</v>
      </c>
      <c r="S302" s="34">
        <v>0.4</v>
      </c>
    </row>
    <row r="303" spans="1:19">
      <c r="A303" s="34" t="str">
        <f t="shared" si="19"/>
        <v>Dr. Who- W11</v>
      </c>
      <c r="B303" s="34">
        <f t="shared" si="20"/>
        <v>17</v>
      </c>
      <c r="C303" s="34">
        <f t="shared" si="21"/>
        <v>0</v>
      </c>
      <c r="Q303" s="34" t="s">
        <v>6080</v>
      </c>
      <c r="R303" s="34">
        <v>18.2</v>
      </c>
      <c r="S303" s="34" t="s">
        <v>763</v>
      </c>
    </row>
    <row r="304" spans="1:19">
      <c r="A304" s="34" t="str">
        <f t="shared" si="19"/>
        <v>The 12th Gram- W11</v>
      </c>
      <c r="B304" s="34">
        <f t="shared" si="20"/>
        <v>17</v>
      </c>
      <c r="C304" s="34">
        <f t="shared" si="21"/>
        <v>0.2</v>
      </c>
      <c r="Q304" s="36" t="s">
        <v>6581</v>
      </c>
      <c r="R304" s="34">
        <v>18.2</v>
      </c>
      <c r="S304" s="34">
        <v>0.1</v>
      </c>
    </row>
    <row r="305" spans="1:19">
      <c r="A305" s="34" t="str">
        <f t="shared" si="19"/>
        <v>TS Blackberry Kush 9940- W13a</v>
      </c>
      <c r="B305" s="34">
        <f t="shared" si="20"/>
        <v>17</v>
      </c>
      <c r="C305" s="34">
        <f t="shared" si="21"/>
        <v>0.2</v>
      </c>
      <c r="Q305" s="36" t="s">
        <v>6618</v>
      </c>
      <c r="R305" s="34">
        <v>18.2</v>
      </c>
      <c r="S305" s="34" t="s">
        <v>795</v>
      </c>
    </row>
    <row r="306" spans="1:19">
      <c r="A306" s="34" t="str">
        <f t="shared" si="19"/>
        <v>TS Blackberry Kush 9942- W13a</v>
      </c>
      <c r="B306" s="34">
        <f t="shared" si="20"/>
        <v>17</v>
      </c>
      <c r="C306" s="34">
        <f t="shared" si="21"/>
        <v>0.2</v>
      </c>
      <c r="Q306" s="36" t="s">
        <v>6547</v>
      </c>
      <c r="R306" s="34">
        <v>18.22</v>
      </c>
      <c r="S306" s="34">
        <v>0</v>
      </c>
    </row>
    <row r="307" spans="1:19">
      <c r="A307" s="34" t="str">
        <f t="shared" si="19"/>
        <v>TS Dubshot Blackberry Kush 9941- W13a</v>
      </c>
      <c r="B307" s="34">
        <f t="shared" si="20"/>
        <v>17</v>
      </c>
      <c r="C307" s="34">
        <f t="shared" si="21"/>
        <v>0.2</v>
      </c>
      <c r="Q307" s="64" t="s">
        <v>4812</v>
      </c>
      <c r="R307" s="34">
        <v>18.3</v>
      </c>
      <c r="S307" s="34" t="s">
        <v>763</v>
      </c>
    </row>
    <row r="308" spans="1:19">
      <c r="A308" s="34" t="str">
        <f t="shared" si="19"/>
        <v>Candy Kush- W15</v>
      </c>
      <c r="B308" s="34">
        <f t="shared" si="20"/>
        <v>17</v>
      </c>
      <c r="C308" s="34" t="str">
        <f t="shared" si="21"/>
        <v>NO INFO</v>
      </c>
      <c r="Q308" s="64" t="s">
        <v>4923</v>
      </c>
      <c r="R308" s="34">
        <v>18.3</v>
      </c>
      <c r="S308" s="34">
        <v>0.3</v>
      </c>
    </row>
    <row r="309" spans="1:19">
      <c r="A309" s="34" t="str">
        <f t="shared" si="19"/>
        <v>Gorilla Glue 4- W15</v>
      </c>
      <c r="B309" s="34">
        <f t="shared" si="20"/>
        <v>17</v>
      </c>
      <c r="C309" s="34" t="str">
        <f t="shared" si="21"/>
        <v>NO INFO</v>
      </c>
      <c r="Q309" s="34" t="s">
        <v>5026</v>
      </c>
      <c r="R309" s="34">
        <v>18.3</v>
      </c>
      <c r="S309" s="34" t="s">
        <v>763</v>
      </c>
    </row>
    <row r="310" spans="1:19">
      <c r="A310" s="34" t="str">
        <f t="shared" si="19"/>
        <v>P-91- W15</v>
      </c>
      <c r="B310" s="34">
        <f t="shared" si="20"/>
        <v>17</v>
      </c>
      <c r="C310" s="34">
        <f t="shared" si="21"/>
        <v>0.4</v>
      </c>
      <c r="Q310" s="34" t="s">
        <v>5054</v>
      </c>
      <c r="R310" s="34">
        <v>18.3</v>
      </c>
      <c r="S310" s="34" t="s">
        <v>763</v>
      </c>
    </row>
    <row r="311" spans="1:19">
      <c r="A311" s="34" t="str">
        <f t="shared" si="19"/>
        <v>Chernobyl Red Frog- w16b</v>
      </c>
      <c r="B311" s="34">
        <f t="shared" si="20"/>
        <v>17</v>
      </c>
      <c r="C311" s="34">
        <f t="shared" si="21"/>
        <v>0.3</v>
      </c>
      <c r="Q311" s="34" t="s">
        <v>5371</v>
      </c>
      <c r="R311" s="34">
        <v>18.3</v>
      </c>
      <c r="S311" s="34" t="s">
        <v>763</v>
      </c>
    </row>
    <row r="312" spans="1:19">
      <c r="A312" s="34" t="str">
        <f t="shared" ref="A312:A375" si="22">Q131</f>
        <v>Blackberry Diesel by Doctor and Crook- W19a</v>
      </c>
      <c r="B312" s="34">
        <f t="shared" ref="B312:B375" si="23">R131</f>
        <v>17</v>
      </c>
      <c r="C312" s="34" t="str">
        <f t="shared" ref="C312:C375" si="24">S131</f>
        <v>NO INFO</v>
      </c>
      <c r="Q312" s="34" t="s">
        <v>5578</v>
      </c>
      <c r="R312" s="34">
        <v>18.3</v>
      </c>
      <c r="S312" s="34" t="s">
        <v>763</v>
      </c>
    </row>
    <row r="313" spans="1:19">
      <c r="A313" s="34" t="str">
        <f t="shared" si="22"/>
        <v>Romulan by Soulshine Cannabis- W19a</v>
      </c>
      <c r="B313" s="34">
        <f t="shared" si="23"/>
        <v>17</v>
      </c>
      <c r="C313" s="34" t="str">
        <f t="shared" si="24"/>
        <v>No INFO</v>
      </c>
      <c r="Q313" s="34" t="s">
        <v>5707</v>
      </c>
      <c r="R313" s="34">
        <v>18.3</v>
      </c>
      <c r="S313" s="34" t="s">
        <v>763</v>
      </c>
    </row>
    <row r="314" spans="1:19">
      <c r="A314" s="34" t="str">
        <f t="shared" si="22"/>
        <v>Pink Lemonaid's- W13b</v>
      </c>
      <c r="B314" s="34">
        <f t="shared" si="23"/>
        <v>17</v>
      </c>
      <c r="C314" s="34">
        <f t="shared" si="24"/>
        <v>0.2</v>
      </c>
      <c r="Q314" s="34" t="s">
        <v>5876</v>
      </c>
      <c r="R314" s="34">
        <v>18.3</v>
      </c>
      <c r="S314" s="34">
        <v>0.4</v>
      </c>
    </row>
    <row r="315" spans="1:19">
      <c r="A315" s="34" t="str">
        <f t="shared" si="22"/>
        <v>Bubbleberry- W38</v>
      </c>
      <c r="B315" s="34">
        <f t="shared" si="23"/>
        <v>17</v>
      </c>
      <c r="C315" s="34" t="str">
        <f t="shared" si="24"/>
        <v>NO INFO</v>
      </c>
      <c r="Q315" s="34" t="s">
        <v>5949</v>
      </c>
      <c r="R315" s="34">
        <v>18.3</v>
      </c>
      <c r="S315" s="34" t="s">
        <v>763</v>
      </c>
    </row>
    <row r="316" spans="1:19">
      <c r="A316" s="34" t="str">
        <f t="shared" si="22"/>
        <v>Pitbull- W29</v>
      </c>
      <c r="B316" s="34">
        <f t="shared" si="23"/>
        <v>17.010000000000002</v>
      </c>
      <c r="C316" s="34">
        <f t="shared" si="24"/>
        <v>0.14000000000000001</v>
      </c>
      <c r="Q316" s="36" t="s">
        <v>6788</v>
      </c>
      <c r="R316" s="34">
        <v>18.3</v>
      </c>
      <c r="S316" s="34" t="s">
        <v>763</v>
      </c>
    </row>
    <row r="317" spans="1:19">
      <c r="A317" s="34" t="str">
        <f t="shared" si="22"/>
        <v>Black Chery Soda- W10</v>
      </c>
      <c r="B317" s="34">
        <f t="shared" si="23"/>
        <v>17.02</v>
      </c>
      <c r="C317" s="34" t="str">
        <f t="shared" si="24"/>
        <v>NO INFO</v>
      </c>
      <c r="Q317" s="36" t="s">
        <v>6447</v>
      </c>
      <c r="R317" s="34">
        <v>18.39</v>
      </c>
      <c r="S317" s="34">
        <v>0</v>
      </c>
    </row>
    <row r="318" spans="1:19">
      <c r="A318" s="34" t="str">
        <f t="shared" si="22"/>
        <v>SPARK- OG-Hydro- W11</v>
      </c>
      <c r="B318" s="34">
        <f t="shared" si="23"/>
        <v>17.05</v>
      </c>
      <c r="C318" s="34">
        <f t="shared" si="24"/>
        <v>0.1</v>
      </c>
      <c r="Q318" s="64" t="s">
        <v>4688</v>
      </c>
      <c r="R318" s="34">
        <v>18.399999999999999</v>
      </c>
      <c r="S318" s="34" t="s">
        <v>763</v>
      </c>
    </row>
    <row r="319" spans="1:19">
      <c r="A319" s="34" t="str">
        <f t="shared" si="22"/>
        <v>Green Supreme Shake by Hempkings-W3a</v>
      </c>
      <c r="B319" s="34">
        <f t="shared" si="23"/>
        <v>17.100000000000001</v>
      </c>
      <c r="C319" s="34">
        <f t="shared" si="24"/>
        <v>0.2</v>
      </c>
      <c r="Q319" s="64" t="s">
        <v>4773</v>
      </c>
      <c r="R319" s="34">
        <v>18.399999999999999</v>
      </c>
      <c r="S319" s="34" t="s">
        <v>763</v>
      </c>
    </row>
    <row r="320" spans="1:19">
      <c r="A320" s="34" t="str">
        <f t="shared" si="22"/>
        <v>Ewok by Soulshine Cannabis-W3a</v>
      </c>
      <c r="B320" s="34">
        <f t="shared" si="23"/>
        <v>17.100000000000001</v>
      </c>
      <c r="C320" s="34" t="str">
        <f t="shared" si="24"/>
        <v>NO INFO</v>
      </c>
      <c r="Q320" s="64" t="s">
        <v>4813</v>
      </c>
      <c r="R320" s="34">
        <v>18.399999999999999</v>
      </c>
      <c r="S320" s="34" t="s">
        <v>763</v>
      </c>
    </row>
    <row r="321" spans="1:19">
      <c r="A321" s="34" t="str">
        <f t="shared" si="22"/>
        <v>White Widow Bong Buddies- W5</v>
      </c>
      <c r="B321" s="34">
        <f t="shared" si="23"/>
        <v>17.100000000000001</v>
      </c>
      <c r="C321" s="34">
        <f t="shared" si="24"/>
        <v>0.3</v>
      </c>
      <c r="Q321" s="64" t="s">
        <v>4899</v>
      </c>
      <c r="R321" s="34">
        <v>18.399999999999999</v>
      </c>
      <c r="S321" s="34">
        <v>0.2</v>
      </c>
    </row>
    <row r="322" spans="1:19">
      <c r="A322" s="34" t="str">
        <f t="shared" si="22"/>
        <v>Jedi OG- W8a</v>
      </c>
      <c r="B322" s="34">
        <f t="shared" si="23"/>
        <v>17.100000000000001</v>
      </c>
      <c r="C322" s="34">
        <f t="shared" si="24"/>
        <v>0.5</v>
      </c>
      <c r="Q322" s="64" t="s">
        <v>4944</v>
      </c>
      <c r="R322" s="34">
        <v>18.399999999999999</v>
      </c>
      <c r="S322" s="34">
        <v>0.3</v>
      </c>
    </row>
    <row r="323" spans="1:19">
      <c r="A323" s="34" t="str">
        <f t="shared" si="22"/>
        <v>Maui Waui Hilltop- w16b</v>
      </c>
      <c r="B323" s="34">
        <f t="shared" si="23"/>
        <v>17.100000000000001</v>
      </c>
      <c r="C323" s="34" t="str">
        <f t="shared" si="24"/>
        <v>NO INFO</v>
      </c>
      <c r="Q323" s="34" t="s">
        <v>4989</v>
      </c>
      <c r="R323" s="34">
        <v>18.399999999999999</v>
      </c>
      <c r="S323" s="34" t="s">
        <v>763</v>
      </c>
    </row>
    <row r="324" spans="1:19">
      <c r="A324" s="34" t="str">
        <f t="shared" si="22"/>
        <v>Sherbet Hilltop- w16b</v>
      </c>
      <c r="B324" s="34">
        <f t="shared" si="23"/>
        <v>17.100000000000001</v>
      </c>
      <c r="C324" s="34" t="str">
        <f t="shared" si="24"/>
        <v>NO INFO</v>
      </c>
      <c r="Q324" s="34" t="s">
        <v>5321</v>
      </c>
      <c r="R324" s="34">
        <v>18.399999999999999</v>
      </c>
      <c r="S324" s="34">
        <v>0.1</v>
      </c>
    </row>
    <row r="325" spans="1:19">
      <c r="A325" s="34" t="str">
        <f t="shared" si="22"/>
        <v>Double Dream Preroll- W26</v>
      </c>
      <c r="B325" s="34">
        <f t="shared" si="23"/>
        <v>17.100000000000001</v>
      </c>
      <c r="C325" s="34" t="str">
        <f t="shared" si="24"/>
        <v>NO INFO</v>
      </c>
      <c r="Q325" s="34" t="s">
        <v>5409</v>
      </c>
      <c r="R325" s="34">
        <v>18.399999999999999</v>
      </c>
      <c r="S325" s="34" t="s">
        <v>763</v>
      </c>
    </row>
    <row r="326" spans="1:19">
      <c r="A326" s="34" t="str">
        <f t="shared" si="22"/>
        <v>LA Confidential- W29</v>
      </c>
      <c r="B326" s="34">
        <f t="shared" si="23"/>
        <v>17.13</v>
      </c>
      <c r="C326" s="34">
        <f t="shared" si="24"/>
        <v>0.1</v>
      </c>
      <c r="Q326" s="34" t="s">
        <v>5410</v>
      </c>
      <c r="R326" s="34">
        <v>18.399999999999999</v>
      </c>
      <c r="S326" s="34" t="s">
        <v>763</v>
      </c>
    </row>
    <row r="327" spans="1:19">
      <c r="A327" s="34" t="str">
        <f t="shared" si="22"/>
        <v>Chocolate Chunk- W27</v>
      </c>
      <c r="B327" s="34">
        <f t="shared" si="23"/>
        <v>17.149999999999999</v>
      </c>
      <c r="C327" s="34">
        <f t="shared" si="24"/>
        <v>0</v>
      </c>
      <c r="Q327" s="34" t="s">
        <v>5453</v>
      </c>
      <c r="R327" s="34">
        <v>18.399999999999999</v>
      </c>
      <c r="S327" s="34">
        <v>1.2</v>
      </c>
    </row>
    <row r="328" spans="1:19">
      <c r="A328" s="34" t="str">
        <f t="shared" si="22"/>
        <v>Gooberry by Artizen-W3a</v>
      </c>
      <c r="B328" s="34">
        <f t="shared" si="23"/>
        <v>17.2</v>
      </c>
      <c r="C328" s="34" t="str">
        <f t="shared" si="24"/>
        <v>NO INFO</v>
      </c>
      <c r="Q328" s="34" t="s">
        <v>5749</v>
      </c>
      <c r="R328" s="34">
        <v>18.399999999999999</v>
      </c>
      <c r="S328" s="34" t="s">
        <v>763</v>
      </c>
    </row>
    <row r="329" spans="1:19">
      <c r="A329" s="34" t="str">
        <f t="shared" si="22"/>
        <v>CK Cinex HG- W11</v>
      </c>
      <c r="B329" s="34">
        <f t="shared" si="23"/>
        <v>17.2</v>
      </c>
      <c r="C329" s="34">
        <f t="shared" si="24"/>
        <v>0.7</v>
      </c>
      <c r="Q329" s="34" t="s">
        <v>5807</v>
      </c>
      <c r="R329" s="34">
        <v>18.399999999999999</v>
      </c>
      <c r="S329" s="34">
        <v>0.2</v>
      </c>
    </row>
    <row r="330" spans="1:19">
      <c r="A330" s="34" t="str">
        <f t="shared" si="22"/>
        <v>Cookie Wreck Shake- W11</v>
      </c>
      <c r="B330" s="34">
        <f t="shared" si="23"/>
        <v>17.2</v>
      </c>
      <c r="C330" s="34">
        <f t="shared" si="24"/>
        <v>0.1</v>
      </c>
      <c r="Q330" s="34" t="s">
        <v>5921</v>
      </c>
      <c r="R330" s="34">
        <v>18.399999999999999</v>
      </c>
      <c r="S330" s="34" t="s">
        <v>763</v>
      </c>
    </row>
    <row r="331" spans="1:19">
      <c r="A331" s="34" t="str">
        <f t="shared" si="22"/>
        <v>Dutch Treat- W11</v>
      </c>
      <c r="B331" s="34">
        <f t="shared" si="23"/>
        <v>17.2</v>
      </c>
      <c r="C331" s="34">
        <f t="shared" si="24"/>
        <v>0.9</v>
      </c>
      <c r="Q331" s="34" t="s">
        <v>6027</v>
      </c>
      <c r="R331" s="34">
        <v>18.399999999999999</v>
      </c>
      <c r="S331" s="34" t="s">
        <v>763</v>
      </c>
    </row>
    <row r="332" spans="1:19">
      <c r="A332" s="34" t="str">
        <f t="shared" si="22"/>
        <v>PLC White Fire Og 1452-W13a</v>
      </c>
      <c r="B332" s="34">
        <f t="shared" si="23"/>
        <v>17.2</v>
      </c>
      <c r="C332" s="34" t="str">
        <f t="shared" si="24"/>
        <v>NO INFO</v>
      </c>
      <c r="Q332" s="36" t="s">
        <v>6686</v>
      </c>
      <c r="R332" s="34">
        <v>18.399999999999999</v>
      </c>
      <c r="S332" s="34">
        <v>0.2</v>
      </c>
    </row>
    <row r="333" spans="1:19">
      <c r="A333" s="34" t="str">
        <f t="shared" si="22"/>
        <v>PLC Wifi FI OG 1453-W13a</v>
      </c>
      <c r="B333" s="34">
        <f t="shared" si="23"/>
        <v>17.2</v>
      </c>
      <c r="C333" s="34" t="str">
        <f t="shared" si="24"/>
        <v>NO INFO</v>
      </c>
      <c r="Q333" s="36" t="s">
        <v>6869</v>
      </c>
      <c r="R333" s="34">
        <v>18.399999999999999</v>
      </c>
      <c r="S333" s="34" t="s">
        <v>763</v>
      </c>
    </row>
    <row r="334" spans="1:19">
      <c r="A334" s="34" t="str">
        <f t="shared" si="22"/>
        <v>God's Gift Bong Buddies- W15</v>
      </c>
      <c r="B334" s="34">
        <f t="shared" si="23"/>
        <v>17.2</v>
      </c>
      <c r="C334" s="34">
        <f t="shared" si="24"/>
        <v>0.2</v>
      </c>
      <c r="Q334" s="36" t="s">
        <v>6985</v>
      </c>
      <c r="R334" s="34">
        <v>18.399999999999999</v>
      </c>
      <c r="S334" s="34" t="s">
        <v>763</v>
      </c>
    </row>
    <row r="335" spans="1:19">
      <c r="A335" s="34" t="str">
        <f t="shared" si="22"/>
        <v>LA Soda Pre Roll 1g WeedBush- w16b</v>
      </c>
      <c r="B335" s="34">
        <f t="shared" si="23"/>
        <v>17.2</v>
      </c>
      <c r="C335" s="34" t="str">
        <f t="shared" si="24"/>
        <v>NO INFO</v>
      </c>
      <c r="Q335" s="34" t="s">
        <v>7032</v>
      </c>
      <c r="R335" s="34">
        <v>18.399999999999999</v>
      </c>
      <c r="S335" s="34" t="s">
        <v>763</v>
      </c>
    </row>
    <row r="336" spans="1:19">
      <c r="A336" s="34" t="str">
        <f t="shared" si="22"/>
        <v>Orange Rush .75g pre-roll Hempkings- w16b</v>
      </c>
      <c r="B336" s="34">
        <f t="shared" si="23"/>
        <v>17.2</v>
      </c>
      <c r="C336" s="34" t="str">
        <f t="shared" si="24"/>
        <v>NO INFO</v>
      </c>
      <c r="Q336" s="36" t="s">
        <v>6446</v>
      </c>
      <c r="R336" s="34">
        <v>18.43</v>
      </c>
      <c r="S336" s="34">
        <v>0</v>
      </c>
    </row>
    <row r="337" spans="1:19">
      <c r="A337" s="34" t="str">
        <f t="shared" si="22"/>
        <v>CBD Lilly- W27</v>
      </c>
      <c r="B337" s="34">
        <f t="shared" si="23"/>
        <v>17.2</v>
      </c>
      <c r="C337" s="34">
        <f t="shared" si="24"/>
        <v>0</v>
      </c>
      <c r="Q337" s="36" t="s">
        <v>6487</v>
      </c>
      <c r="R337" s="34">
        <v>18.43</v>
      </c>
      <c r="S337" s="34">
        <v>0</v>
      </c>
    </row>
    <row r="338" spans="1:19">
      <c r="A338" s="34" t="str">
        <f t="shared" si="22"/>
        <v>Snowdawg- W27</v>
      </c>
      <c r="B338" s="34">
        <f t="shared" si="23"/>
        <v>17.2</v>
      </c>
      <c r="C338" s="34">
        <f t="shared" si="24"/>
        <v>0</v>
      </c>
      <c r="Q338" s="64" t="s">
        <v>4622</v>
      </c>
      <c r="R338" s="34">
        <v>18.5</v>
      </c>
      <c r="S338" s="34">
        <v>0.2</v>
      </c>
    </row>
    <row r="339" spans="1:19">
      <c r="A339" s="34" t="str">
        <f t="shared" si="22"/>
        <v>Cookies and Cream- W27</v>
      </c>
      <c r="B339" s="34">
        <f t="shared" si="23"/>
        <v>17.2</v>
      </c>
      <c r="C339" s="34">
        <f t="shared" si="24"/>
        <v>2.4</v>
      </c>
      <c r="Q339" s="64" t="s">
        <v>4627</v>
      </c>
      <c r="R339" s="34">
        <v>18.5</v>
      </c>
      <c r="S339" s="34">
        <v>0.2</v>
      </c>
    </row>
    <row r="340" spans="1:19">
      <c r="A340" s="34" t="str">
        <f t="shared" si="22"/>
        <v>Blue Dream by Artizen-W3a</v>
      </c>
      <c r="B340" s="34">
        <f t="shared" si="23"/>
        <v>17.3</v>
      </c>
      <c r="C340" s="34">
        <f t="shared" si="24"/>
        <v>0.2</v>
      </c>
      <c r="Q340" s="64" t="s">
        <v>4637</v>
      </c>
      <c r="R340" s="34">
        <v>18.5</v>
      </c>
      <c r="S340" s="34">
        <v>0.6</v>
      </c>
    </row>
    <row r="341" spans="1:19">
      <c r="A341" s="34" t="str">
        <f t="shared" si="22"/>
        <v>Blue Dream Popcorn Buds by Artizen-W3a</v>
      </c>
      <c r="B341" s="34">
        <f t="shared" si="23"/>
        <v>17.3</v>
      </c>
      <c r="C341" s="34">
        <f t="shared" si="24"/>
        <v>0.2</v>
      </c>
      <c r="Q341" s="64" t="s">
        <v>4667</v>
      </c>
      <c r="R341" s="34">
        <v>18.5</v>
      </c>
      <c r="S341" s="34" t="s">
        <v>763</v>
      </c>
    </row>
    <row r="342" spans="1:19">
      <c r="A342" s="34" t="str">
        <f t="shared" si="22"/>
        <v>Lemon Kush- W8a</v>
      </c>
      <c r="B342" s="34">
        <f t="shared" si="23"/>
        <v>17.3</v>
      </c>
      <c r="C342" s="34">
        <f t="shared" si="24"/>
        <v>0.2</v>
      </c>
      <c r="Q342" s="64" t="s">
        <v>4840</v>
      </c>
      <c r="R342" s="34">
        <v>18.5</v>
      </c>
      <c r="S342" s="34">
        <v>0.3</v>
      </c>
    </row>
    <row r="343" spans="1:19">
      <c r="A343" s="34" t="str">
        <f t="shared" si="22"/>
        <v>Empire Colombian Gold XZZI- W13a</v>
      </c>
      <c r="B343" s="34">
        <f t="shared" si="23"/>
        <v>17.3</v>
      </c>
      <c r="C343" s="34" t="str">
        <f t="shared" si="24"/>
        <v>NO INFO</v>
      </c>
      <c r="Q343" s="64" t="s">
        <v>4946</v>
      </c>
      <c r="R343" s="34">
        <v>18.5</v>
      </c>
      <c r="S343" s="34" t="s">
        <v>763</v>
      </c>
    </row>
    <row r="344" spans="1:19">
      <c r="A344" s="34" t="str">
        <f t="shared" si="22"/>
        <v>707 Headband Seattle's Private Reserve- w16b</v>
      </c>
      <c r="B344" s="34">
        <f t="shared" si="23"/>
        <v>17.3</v>
      </c>
      <c r="C344" s="34" t="str">
        <f t="shared" si="24"/>
        <v>NO INFO</v>
      </c>
      <c r="Q344" s="34" t="s">
        <v>5044</v>
      </c>
      <c r="R344" s="34">
        <v>18.5</v>
      </c>
      <c r="S344" s="34">
        <v>0.2</v>
      </c>
    </row>
    <row r="345" spans="1:19">
      <c r="A345" s="34" t="str">
        <f t="shared" si="22"/>
        <v>G13 Popcorn Artizen- w16b</v>
      </c>
      <c r="B345" s="34">
        <f t="shared" si="23"/>
        <v>17.3</v>
      </c>
      <c r="C345" s="34" t="str">
        <f t="shared" si="24"/>
        <v>NO INFO</v>
      </c>
      <c r="Q345" s="34" t="s">
        <v>5174</v>
      </c>
      <c r="R345" s="34">
        <v>18.5</v>
      </c>
      <c r="S345" s="34" t="s">
        <v>795</v>
      </c>
    </row>
    <row r="346" spans="1:19">
      <c r="A346" s="34" t="str">
        <f t="shared" si="22"/>
        <v>Bubbleberry 1g. Pre-roll Top shelf- w16b</v>
      </c>
      <c r="B346" s="34">
        <f t="shared" si="23"/>
        <v>17.3</v>
      </c>
      <c r="C346" s="34" t="str">
        <f t="shared" si="24"/>
        <v>No INFO</v>
      </c>
      <c r="Q346" s="34" t="s">
        <v>5343</v>
      </c>
      <c r="R346" s="34">
        <v>18.5</v>
      </c>
      <c r="S346" s="34" t="s">
        <v>763</v>
      </c>
    </row>
    <row r="347" spans="1:19">
      <c r="A347" s="34" t="str">
        <f t="shared" si="22"/>
        <v>Velvet Pie Preroll 1g Libery Reach- w16b</v>
      </c>
      <c r="B347" s="34">
        <f t="shared" si="23"/>
        <v>17.3</v>
      </c>
      <c r="C347" s="34" t="str">
        <f t="shared" si="24"/>
        <v>NO INFO</v>
      </c>
      <c r="Q347" s="34" t="s">
        <v>5344</v>
      </c>
      <c r="R347" s="34">
        <v>18.5</v>
      </c>
      <c r="S347" s="34" t="s">
        <v>763</v>
      </c>
    </row>
    <row r="348" spans="1:19">
      <c r="A348" s="34" t="str">
        <f t="shared" si="22"/>
        <v>Sunset Sherbet- W26</v>
      </c>
      <c r="B348" s="34">
        <f t="shared" si="23"/>
        <v>17.3</v>
      </c>
      <c r="C348" s="34" t="str">
        <f t="shared" si="24"/>
        <v>NO INFO</v>
      </c>
      <c r="Q348" s="34" t="s">
        <v>5568</v>
      </c>
      <c r="R348" s="34">
        <v>18.5</v>
      </c>
      <c r="S348" s="34">
        <v>0.3</v>
      </c>
    </row>
    <row r="349" spans="1:19">
      <c r="A349" s="34" t="str">
        <f t="shared" si="22"/>
        <v>Gabriel Gummo- W31</v>
      </c>
      <c r="B349" s="34">
        <f t="shared" si="23"/>
        <v>17.3</v>
      </c>
      <c r="C349" s="34">
        <f t="shared" si="24"/>
        <v>0.2</v>
      </c>
      <c r="Q349" s="34" t="s">
        <v>5754</v>
      </c>
      <c r="R349" s="34">
        <v>18.5</v>
      </c>
      <c r="S349" s="34">
        <v>0.3</v>
      </c>
    </row>
    <row r="350" spans="1:19">
      <c r="A350" s="34" t="str">
        <f t="shared" si="22"/>
        <v>Fruity Pebbles- W8a</v>
      </c>
      <c r="B350" s="34">
        <f t="shared" si="23"/>
        <v>17.399999999999999</v>
      </c>
      <c r="C350" s="34">
        <f t="shared" si="24"/>
        <v>0.8</v>
      </c>
      <c r="Q350" s="34" t="s">
        <v>6159</v>
      </c>
      <c r="R350" s="34">
        <v>18.5</v>
      </c>
      <c r="S350" s="34" t="s">
        <v>763</v>
      </c>
    </row>
    <row r="351" spans="1:19">
      <c r="A351" s="34" t="str">
        <f t="shared" si="22"/>
        <v>Tahoe OG- W8a</v>
      </c>
      <c r="B351" s="34">
        <f t="shared" si="23"/>
        <v>17.399999999999999</v>
      </c>
      <c r="C351" s="34" t="str">
        <f t="shared" si="24"/>
        <v>NO INFO</v>
      </c>
      <c r="Q351" s="34" t="s">
        <v>6220</v>
      </c>
      <c r="R351" s="34">
        <v>18.5</v>
      </c>
      <c r="S351" s="34" t="s">
        <v>763</v>
      </c>
    </row>
    <row r="352" spans="1:19">
      <c r="A352" s="34" t="str">
        <f t="shared" si="22"/>
        <v>Jack Herer- W15</v>
      </c>
      <c r="B352" s="34">
        <f t="shared" si="23"/>
        <v>17.399999999999999</v>
      </c>
      <c r="C352" s="34">
        <f t="shared" si="24"/>
        <v>0.2</v>
      </c>
      <c r="Q352" s="36" t="s">
        <v>6624</v>
      </c>
      <c r="R352" s="34">
        <v>18.5</v>
      </c>
      <c r="S352" s="34" t="s">
        <v>763</v>
      </c>
    </row>
    <row r="353" spans="1:19">
      <c r="A353" s="34" t="str">
        <f t="shared" si="22"/>
        <v>Cherry OG #2 Viva- w16b</v>
      </c>
      <c r="B353" s="34">
        <f t="shared" si="23"/>
        <v>17.399999999999999</v>
      </c>
      <c r="C353" s="34" t="str">
        <f t="shared" si="24"/>
        <v>NO INFO</v>
      </c>
      <c r="Q353" s="36" t="s">
        <v>6823</v>
      </c>
      <c r="R353" s="34">
        <v>18.5</v>
      </c>
      <c r="S353" s="34" t="s">
        <v>763</v>
      </c>
    </row>
    <row r="354" spans="1:19">
      <c r="A354" s="34" t="str">
        <f t="shared" si="22"/>
        <v>Husky Kush Cannaman- w16b</v>
      </c>
      <c r="B354" s="34">
        <f t="shared" si="23"/>
        <v>17.399999999999999</v>
      </c>
      <c r="C354" s="34">
        <f t="shared" si="24"/>
        <v>0.4</v>
      </c>
      <c r="Q354" s="36" t="s">
        <v>6863</v>
      </c>
      <c r="R354" s="34">
        <v>18.5</v>
      </c>
      <c r="S354" s="34" t="s">
        <v>763</v>
      </c>
    </row>
    <row r="355" spans="1:19">
      <c r="A355" s="34" t="str">
        <f t="shared" si="22"/>
        <v>Ace of Spades 1g. Pre roll Forte Farms- w16b</v>
      </c>
      <c r="B355" s="34">
        <f t="shared" si="23"/>
        <v>17.399999999999999</v>
      </c>
      <c r="C355" s="34" t="str">
        <f t="shared" si="24"/>
        <v>NO INFO</v>
      </c>
      <c r="Q355" s="36" t="s">
        <v>6864</v>
      </c>
      <c r="R355" s="34">
        <v>18.5</v>
      </c>
      <c r="S355" s="34" t="s">
        <v>763</v>
      </c>
    </row>
    <row r="356" spans="1:19">
      <c r="A356" s="34" t="str">
        <f t="shared" si="22"/>
        <v>Dosi Pie PreRoll 1g Liberty Reach- w16b</v>
      </c>
      <c r="B356" s="34">
        <f t="shared" si="23"/>
        <v>17.399999999999999</v>
      </c>
      <c r="C356" s="34" t="str">
        <f t="shared" si="24"/>
        <v>No INFO</v>
      </c>
      <c r="Q356" s="34" t="s">
        <v>5250</v>
      </c>
      <c r="R356" s="34">
        <v>18.55</v>
      </c>
      <c r="S356" s="34">
        <v>0.6</v>
      </c>
    </row>
    <row r="357" spans="1:19">
      <c r="A357" s="34" t="str">
        <f t="shared" si="22"/>
        <v>Space Wrangler Og- W26</v>
      </c>
      <c r="B357" s="34">
        <f t="shared" si="23"/>
        <v>17.399999999999999</v>
      </c>
      <c r="C357" s="34">
        <f t="shared" si="24"/>
        <v>1</v>
      </c>
      <c r="Q357" s="64" t="s">
        <v>4723</v>
      </c>
      <c r="R357" s="34">
        <v>18.600000000000001</v>
      </c>
      <c r="S357" s="34" t="s">
        <v>763</v>
      </c>
    </row>
    <row r="358" spans="1:19">
      <c r="A358" s="34" t="str">
        <f t="shared" si="22"/>
        <v>GP BLK MNT x JOG- W13b</v>
      </c>
      <c r="B358" s="34">
        <f t="shared" si="23"/>
        <v>17.399999999999999</v>
      </c>
      <c r="C358" s="34" t="str">
        <f t="shared" si="24"/>
        <v>NO INFO</v>
      </c>
      <c r="Q358" s="64" t="s">
        <v>4818</v>
      </c>
      <c r="R358" s="34">
        <v>18.600000000000001</v>
      </c>
      <c r="S358" s="34">
        <v>0.2</v>
      </c>
    </row>
    <row r="359" spans="1:19">
      <c r="A359" s="34" t="str">
        <f t="shared" si="22"/>
        <v>Mendo Breath Preroll- W29</v>
      </c>
      <c r="B359" s="34">
        <f t="shared" si="23"/>
        <v>17.45</v>
      </c>
      <c r="C359" s="34">
        <f t="shared" si="24"/>
        <v>0</v>
      </c>
      <c r="Q359" s="64" t="s">
        <v>4878</v>
      </c>
      <c r="R359" s="34">
        <v>18.600000000000001</v>
      </c>
      <c r="S359" s="34" t="s">
        <v>763</v>
      </c>
    </row>
    <row r="360" spans="1:19">
      <c r="A360" s="34" t="str">
        <f t="shared" si="22"/>
        <v>Royal Quen- W27</v>
      </c>
      <c r="B360" s="34">
        <f t="shared" si="23"/>
        <v>17.489999999999998</v>
      </c>
      <c r="C360" s="34">
        <f t="shared" si="24"/>
        <v>0</v>
      </c>
      <c r="Q360" s="64" t="s">
        <v>4767</v>
      </c>
      <c r="R360" s="34">
        <v>18.600000000000001</v>
      </c>
      <c r="S360" s="34">
        <v>0.4</v>
      </c>
    </row>
    <row r="361" spans="1:19">
      <c r="A361" s="34" t="str">
        <f t="shared" si="22"/>
        <v>Romulan by Soulshine Cannabis -W3a</v>
      </c>
      <c r="B361" s="34">
        <f t="shared" si="23"/>
        <v>17.5</v>
      </c>
      <c r="C361" s="34">
        <f t="shared" si="24"/>
        <v>0.3</v>
      </c>
      <c r="Q361" s="64" t="s">
        <v>4924</v>
      </c>
      <c r="R361" s="34">
        <v>18.600000000000001</v>
      </c>
      <c r="S361" s="34" t="s">
        <v>763</v>
      </c>
    </row>
    <row r="362" spans="1:19">
      <c r="A362" s="34" t="str">
        <f t="shared" si="22"/>
        <v>The Pineapple by Artizen-W3a</v>
      </c>
      <c r="B362" s="34">
        <f t="shared" si="23"/>
        <v>17.5</v>
      </c>
      <c r="C362" s="34">
        <f t="shared" si="24"/>
        <v>0.6</v>
      </c>
      <c r="Q362" s="34" t="s">
        <v>4964</v>
      </c>
      <c r="R362" s="34">
        <v>18.600000000000001</v>
      </c>
      <c r="S362" s="34" t="s">
        <v>763</v>
      </c>
    </row>
    <row r="363" spans="1:19">
      <c r="A363" s="34" t="str">
        <f t="shared" si="22"/>
        <v>Sour Grape Liberty Reach -w16b</v>
      </c>
      <c r="B363" s="34">
        <f t="shared" si="23"/>
        <v>17.5</v>
      </c>
      <c r="C363" s="34">
        <f t="shared" si="24"/>
        <v>0</v>
      </c>
      <c r="Q363" s="34" t="s">
        <v>5046</v>
      </c>
      <c r="R363" s="34">
        <v>18.600000000000001</v>
      </c>
      <c r="S363" s="34">
        <v>1</v>
      </c>
    </row>
    <row r="364" spans="1:19">
      <c r="A364" s="34" t="str">
        <f t="shared" si="22"/>
        <v>GG4 by Doc &amp; Crook (Preroll)- W19a</v>
      </c>
      <c r="B364" s="34">
        <f t="shared" si="23"/>
        <v>17.5</v>
      </c>
      <c r="C364" s="34" t="str">
        <f t="shared" si="24"/>
        <v>NO INFO</v>
      </c>
      <c r="Q364" s="34" t="s">
        <v>5094</v>
      </c>
      <c r="R364" s="34">
        <v>18.600000000000001</v>
      </c>
      <c r="S364" s="34" t="s">
        <v>763</v>
      </c>
    </row>
    <row r="365" spans="1:19">
      <c r="A365" s="34" t="str">
        <f t="shared" si="22"/>
        <v>Royal Kush- W13b</v>
      </c>
      <c r="B365" s="34">
        <f t="shared" si="23"/>
        <v>17.5</v>
      </c>
      <c r="C365" s="34">
        <f t="shared" si="24"/>
        <v>1</v>
      </c>
      <c r="Q365" s="34" t="s">
        <v>5173</v>
      </c>
      <c r="R365" s="34">
        <v>18.600000000000001</v>
      </c>
      <c r="S365" s="34">
        <v>0.3</v>
      </c>
    </row>
    <row r="366" spans="1:19">
      <c r="A366" s="34" t="str">
        <f t="shared" si="22"/>
        <v>Carl Sagan- W10</v>
      </c>
      <c r="B366" s="34">
        <f t="shared" si="23"/>
        <v>17.57</v>
      </c>
      <c r="C366" s="34" t="str">
        <f t="shared" si="24"/>
        <v>NO INFO</v>
      </c>
      <c r="Q366" s="34" t="s">
        <v>5339</v>
      </c>
      <c r="R366" s="34">
        <v>18.600000000000001</v>
      </c>
      <c r="S366" s="34" t="s">
        <v>763</v>
      </c>
    </row>
    <row r="367" spans="1:19">
      <c r="A367" s="34" t="str">
        <f t="shared" si="22"/>
        <v>Island Lavender by Western Cultured-W3a</v>
      </c>
      <c r="B367" s="34">
        <f t="shared" si="23"/>
        <v>17.600000000000001</v>
      </c>
      <c r="C367" s="34">
        <f t="shared" si="24"/>
        <v>0.3</v>
      </c>
      <c r="Q367" s="34" t="s">
        <v>5552</v>
      </c>
      <c r="R367" s="34">
        <v>18.600000000000001</v>
      </c>
      <c r="S367" s="34">
        <v>0.3</v>
      </c>
    </row>
    <row r="368" spans="1:19">
      <c r="A368" s="34" t="str">
        <f t="shared" si="22"/>
        <v>Blue Bird Small Bud by Emerald Evolution -W3a</v>
      </c>
      <c r="B368" s="34">
        <f t="shared" si="23"/>
        <v>17.600000000000001</v>
      </c>
      <c r="C368" s="34" t="str">
        <f t="shared" si="24"/>
        <v>NO INFO</v>
      </c>
      <c r="Q368" s="34" t="s">
        <v>5642</v>
      </c>
      <c r="R368" s="34">
        <v>18.600000000000001</v>
      </c>
      <c r="S368" s="34" t="s">
        <v>763</v>
      </c>
    </row>
    <row r="369" spans="1:19">
      <c r="A369" s="34" t="str">
        <f t="shared" si="22"/>
        <v>Harlequin- W8a</v>
      </c>
      <c r="B369" s="34">
        <f t="shared" si="23"/>
        <v>17.600000000000001</v>
      </c>
      <c r="C369" s="34">
        <f t="shared" si="24"/>
        <v>11.5</v>
      </c>
      <c r="Q369" s="34" t="s">
        <v>5658</v>
      </c>
      <c r="R369" s="34">
        <v>18.600000000000001</v>
      </c>
      <c r="S369" s="34" t="s">
        <v>763</v>
      </c>
    </row>
    <row r="370" spans="1:19">
      <c r="A370" s="34" t="str">
        <f t="shared" si="22"/>
        <v>Super Lemon Haze- W8a</v>
      </c>
      <c r="B370" s="34">
        <f t="shared" si="23"/>
        <v>17.600000000000001</v>
      </c>
      <c r="C370" s="34" t="str">
        <f t="shared" si="24"/>
        <v>NO INFO</v>
      </c>
      <c r="Q370" s="34" t="s">
        <v>5702</v>
      </c>
      <c r="R370" s="34">
        <v>18.600000000000001</v>
      </c>
      <c r="S370" s="34" t="s">
        <v>763</v>
      </c>
    </row>
    <row r="371" spans="1:19">
      <c r="A371" s="34" t="str">
        <f t="shared" si="22"/>
        <v>Casey Quantum Buddha- w16b</v>
      </c>
      <c r="B371" s="34">
        <f t="shared" si="23"/>
        <v>17.600000000000001</v>
      </c>
      <c r="C371" s="34">
        <f t="shared" si="24"/>
        <v>0.2</v>
      </c>
      <c r="Q371" s="34" t="s">
        <v>5757</v>
      </c>
      <c r="R371" s="34">
        <v>18.600000000000001</v>
      </c>
      <c r="S371" s="34" t="s">
        <v>763</v>
      </c>
    </row>
    <row r="372" spans="1:19">
      <c r="A372" s="34" t="str">
        <f t="shared" si="22"/>
        <v>Pineapple Chunk ABC Farms- w16b</v>
      </c>
      <c r="B372" s="34">
        <f t="shared" si="23"/>
        <v>17.600000000000001</v>
      </c>
      <c r="C372" s="34" t="str">
        <f t="shared" si="24"/>
        <v>NO INFO</v>
      </c>
      <c r="Q372" s="34" t="s">
        <v>5840</v>
      </c>
      <c r="R372" s="34">
        <v>18.600000000000001</v>
      </c>
      <c r="S372" s="34" t="s">
        <v>763</v>
      </c>
    </row>
    <row r="373" spans="1:19">
      <c r="A373" s="34" t="str">
        <f t="shared" si="22"/>
        <v>Jack of Spades Pre-Roll 1.2g Lazy Bee- w16b</v>
      </c>
      <c r="B373" s="34">
        <f t="shared" si="23"/>
        <v>17.600000000000001</v>
      </c>
      <c r="C373" s="34" t="str">
        <f t="shared" si="24"/>
        <v>NO INFO</v>
      </c>
      <c r="Q373" s="34" t="s">
        <v>5890</v>
      </c>
      <c r="R373" s="34">
        <v>18.600000000000001</v>
      </c>
      <c r="S373" s="34" t="s">
        <v>763</v>
      </c>
    </row>
    <row r="374" spans="1:19">
      <c r="A374" s="34" t="str">
        <f t="shared" si="22"/>
        <v>Tangie- W26</v>
      </c>
      <c r="B374" s="34">
        <f t="shared" si="23"/>
        <v>17.600000000000001</v>
      </c>
      <c r="C374" s="34">
        <f t="shared" si="24"/>
        <v>0.5</v>
      </c>
      <c r="Q374" s="34" t="s">
        <v>5932</v>
      </c>
      <c r="R374" s="34">
        <v>18.600000000000001</v>
      </c>
      <c r="S374" s="34" t="s">
        <v>795</v>
      </c>
    </row>
    <row r="375" spans="1:19">
      <c r="A375" s="34" t="str">
        <f t="shared" si="22"/>
        <v>Mango Kush by Dogtown Pioneers-W3a</v>
      </c>
      <c r="B375" s="34">
        <f t="shared" si="23"/>
        <v>17.7</v>
      </c>
      <c r="C375" s="34">
        <f t="shared" si="24"/>
        <v>0.2</v>
      </c>
      <c r="Q375" s="34" t="s">
        <v>6043</v>
      </c>
      <c r="R375" s="34">
        <v>18.600000000000001</v>
      </c>
      <c r="S375" s="34" t="s">
        <v>795</v>
      </c>
    </row>
    <row r="376" spans="1:19">
      <c r="A376" s="34" t="str">
        <f t="shared" ref="A376:A439" si="25">Q195</f>
        <v>Obama by Heavenly Buds-W3a</v>
      </c>
      <c r="B376" s="34">
        <f t="shared" ref="B376:B439" si="26">R195</f>
        <v>17.7</v>
      </c>
      <c r="C376" s="34" t="str">
        <f t="shared" ref="C376:C439" si="27">S195</f>
        <v>NO INFO</v>
      </c>
      <c r="Q376" s="36" t="s">
        <v>6470</v>
      </c>
      <c r="R376" s="34">
        <v>18.600000000000001</v>
      </c>
      <c r="S376" s="34">
        <v>0</v>
      </c>
    </row>
    <row r="377" spans="1:19">
      <c r="A377" s="34" t="str">
        <f t="shared" si="25"/>
        <v>OG Kush Budlet Flower by Dama-W3a</v>
      </c>
      <c r="B377" s="34">
        <f t="shared" si="26"/>
        <v>17.7</v>
      </c>
      <c r="C377" s="34">
        <f t="shared" si="27"/>
        <v>0.5</v>
      </c>
      <c r="Q377" s="36" t="s">
        <v>6511</v>
      </c>
      <c r="R377" s="34">
        <v>18.600000000000001</v>
      </c>
      <c r="S377" s="34">
        <v>0</v>
      </c>
    </row>
    <row r="378" spans="1:19">
      <c r="A378" s="34" t="str">
        <f t="shared" si="25"/>
        <v>Blue Dot Alien- W8a</v>
      </c>
      <c r="B378" s="34">
        <f t="shared" si="26"/>
        <v>17.7</v>
      </c>
      <c r="C378" s="34">
        <f t="shared" si="27"/>
        <v>0.2</v>
      </c>
      <c r="Q378" s="36" t="s">
        <v>6623</v>
      </c>
      <c r="R378" s="34">
        <v>18.600000000000001</v>
      </c>
      <c r="S378" s="34" t="s">
        <v>763</v>
      </c>
    </row>
    <row r="379" spans="1:19">
      <c r="A379" s="34" t="str">
        <f t="shared" si="25"/>
        <v>Spark OG- W11</v>
      </c>
      <c r="B379" s="34">
        <f t="shared" si="26"/>
        <v>17.7</v>
      </c>
      <c r="C379" s="34">
        <f t="shared" si="27"/>
        <v>0.1</v>
      </c>
      <c r="Q379" s="36" t="s">
        <v>6753</v>
      </c>
      <c r="R379" s="34">
        <v>18.600000000000001</v>
      </c>
      <c r="S379" s="34" t="s">
        <v>763</v>
      </c>
    </row>
    <row r="380" spans="1:19">
      <c r="A380" s="34" t="str">
        <f t="shared" si="25"/>
        <v>Platinum Super Glue High Tide- w16b</v>
      </c>
      <c r="B380" s="34">
        <f t="shared" si="26"/>
        <v>17.7</v>
      </c>
      <c r="C380" s="34" t="str">
        <f t="shared" si="27"/>
        <v>NO INFO</v>
      </c>
      <c r="Q380" s="36" t="s">
        <v>6761</v>
      </c>
      <c r="R380" s="34">
        <v>18.600000000000001</v>
      </c>
      <c r="S380" s="34" t="s">
        <v>763</v>
      </c>
    </row>
    <row r="381" spans="1:19">
      <c r="A381" s="34" t="str">
        <f t="shared" si="25"/>
        <v>The White 1g Pre Roll Emerald Fields- w16b</v>
      </c>
      <c r="B381" s="34">
        <f t="shared" si="26"/>
        <v>17.7</v>
      </c>
      <c r="C381" s="34">
        <f t="shared" si="27"/>
        <v>1.8</v>
      </c>
      <c r="Q381" s="36" t="s">
        <v>6794</v>
      </c>
      <c r="R381" s="34">
        <v>18.600000000000001</v>
      </c>
      <c r="S381" s="34" t="s">
        <v>763</v>
      </c>
    </row>
    <row r="382" spans="1:19">
      <c r="A382" s="34" t="str">
        <f t="shared" si="25"/>
        <v>Freemont Troll- W26</v>
      </c>
      <c r="B382" s="34">
        <f t="shared" si="26"/>
        <v>17.7</v>
      </c>
      <c r="C382" s="34">
        <f t="shared" si="27"/>
        <v>0.3</v>
      </c>
      <c r="Q382" s="34" t="s">
        <v>7010</v>
      </c>
      <c r="R382" s="34">
        <v>18.600000000000001</v>
      </c>
      <c r="S382" s="34" t="s">
        <v>763</v>
      </c>
    </row>
    <row r="383" spans="1:19">
      <c r="A383" s="34" t="str">
        <f t="shared" si="25"/>
        <v>Key Lime Pie- W26</v>
      </c>
      <c r="B383" s="34">
        <f t="shared" si="26"/>
        <v>17.7</v>
      </c>
      <c r="C383" s="34" t="str">
        <f t="shared" si="27"/>
        <v>NO INFO</v>
      </c>
      <c r="Q383" s="34" t="s">
        <v>5231</v>
      </c>
      <c r="R383" s="34">
        <v>18.690000000000001</v>
      </c>
      <c r="S383" s="34" t="s">
        <v>763</v>
      </c>
    </row>
    <row r="384" spans="1:19">
      <c r="A384" s="34" t="str">
        <f t="shared" si="25"/>
        <v>Promo Blue Cookies- W26</v>
      </c>
      <c r="B384" s="34">
        <f t="shared" si="26"/>
        <v>17.7</v>
      </c>
      <c r="C384" s="34" t="str">
        <f t="shared" si="27"/>
        <v>NO INFO</v>
      </c>
      <c r="Q384" s="64" t="s">
        <v>4619</v>
      </c>
      <c r="R384" s="34">
        <v>18.7</v>
      </c>
      <c r="S384" s="34">
        <v>2.6</v>
      </c>
    </row>
    <row r="385" spans="1:19">
      <c r="A385" s="34" t="str">
        <f t="shared" si="25"/>
        <v>Allen Wrench- W38</v>
      </c>
      <c r="B385" s="34">
        <f t="shared" si="26"/>
        <v>17.7</v>
      </c>
      <c r="C385" s="34" t="str">
        <f t="shared" si="27"/>
        <v>NO INFO</v>
      </c>
      <c r="Q385" s="64" t="s">
        <v>4829</v>
      </c>
      <c r="R385" s="34">
        <v>18.7</v>
      </c>
      <c r="S385" s="34" t="s">
        <v>763</v>
      </c>
    </row>
    <row r="386" spans="1:19">
      <c r="A386" s="34" t="str">
        <f t="shared" si="25"/>
        <v>Maui Wowie by Weedy's-W3a</v>
      </c>
      <c r="B386" s="34">
        <f t="shared" si="26"/>
        <v>17.8</v>
      </c>
      <c r="C386" s="34" t="str">
        <f t="shared" si="27"/>
        <v>NO INFO</v>
      </c>
      <c r="Q386" s="64" t="s">
        <v>4851</v>
      </c>
      <c r="R386" s="34">
        <v>18.7</v>
      </c>
      <c r="S386" s="34">
        <v>12.1</v>
      </c>
    </row>
    <row r="387" spans="1:19">
      <c r="A387" s="34" t="str">
        <f t="shared" si="25"/>
        <v>Grape Ape by El Ella-W3a</v>
      </c>
      <c r="B387" s="34">
        <f t="shared" si="26"/>
        <v>17.8</v>
      </c>
      <c r="C387" s="34" t="str">
        <f t="shared" si="27"/>
        <v>NO INFO</v>
      </c>
      <c r="Q387" s="64" t="s">
        <v>4922</v>
      </c>
      <c r="R387" s="34">
        <v>18.7</v>
      </c>
      <c r="S387" s="34" t="s">
        <v>763</v>
      </c>
    </row>
    <row r="388" spans="1:19">
      <c r="A388" s="34" t="str">
        <f t="shared" si="25"/>
        <v>Blue Bird Trim by Emerald Evolution-W3a</v>
      </c>
      <c r="B388" s="34">
        <f t="shared" si="26"/>
        <v>17.8</v>
      </c>
      <c r="C388" s="34" t="str">
        <f t="shared" si="27"/>
        <v>NO INFO</v>
      </c>
      <c r="Q388" s="34" t="s">
        <v>5050</v>
      </c>
      <c r="R388" s="34">
        <v>18.7</v>
      </c>
      <c r="S388" s="34" t="s">
        <v>763</v>
      </c>
    </row>
    <row r="389" spans="1:19">
      <c r="A389" s="34" t="str">
        <f t="shared" si="25"/>
        <v>LSD by Xclusive-W3a</v>
      </c>
      <c r="B389" s="34">
        <f t="shared" si="26"/>
        <v>17.8</v>
      </c>
      <c r="C389" s="34" t="str">
        <f t="shared" si="27"/>
        <v>NO INFO</v>
      </c>
      <c r="Q389" s="34" t="s">
        <v>5095</v>
      </c>
      <c r="R389" s="34">
        <v>18.7</v>
      </c>
      <c r="S389" s="34" t="s">
        <v>763</v>
      </c>
    </row>
    <row r="390" spans="1:19">
      <c r="A390" s="34" t="str">
        <f t="shared" si="25"/>
        <v>Blackberry Kush- W8a</v>
      </c>
      <c r="B390" s="34">
        <f t="shared" si="26"/>
        <v>17.8</v>
      </c>
      <c r="C390" s="34" t="str">
        <f t="shared" si="27"/>
        <v>NO INFO</v>
      </c>
      <c r="Q390" s="34" t="s">
        <v>5123</v>
      </c>
      <c r="R390" s="34">
        <v>18.7</v>
      </c>
      <c r="S390" s="34">
        <v>0.2</v>
      </c>
    </row>
    <row r="391" spans="1:19">
      <c r="A391" s="34" t="str">
        <f t="shared" si="25"/>
        <v>Grape Ape - W8a</v>
      </c>
      <c r="B391" s="34">
        <f t="shared" si="26"/>
        <v>17.8</v>
      </c>
      <c r="C391" s="34" t="str">
        <f t="shared" si="27"/>
        <v>NO INFO</v>
      </c>
      <c r="Q391" s="34" t="s">
        <v>5402</v>
      </c>
      <c r="R391" s="34">
        <v>18.7</v>
      </c>
      <c r="S391" s="34" t="s">
        <v>763</v>
      </c>
    </row>
    <row r="392" spans="1:19">
      <c r="A392" s="34" t="str">
        <f t="shared" si="25"/>
        <v>Pitbull - W8a</v>
      </c>
      <c r="B392" s="34">
        <f t="shared" si="26"/>
        <v>17.8</v>
      </c>
      <c r="C392" s="34">
        <f t="shared" si="27"/>
        <v>0.2</v>
      </c>
      <c r="Q392" s="34" t="s">
        <v>5490</v>
      </c>
      <c r="R392" s="34">
        <v>18.7</v>
      </c>
      <c r="S392" s="34">
        <v>1.1000000000000001</v>
      </c>
    </row>
    <row r="393" spans="1:19">
      <c r="A393" s="34" t="str">
        <f t="shared" si="25"/>
        <v>Blue Steel- W8a</v>
      </c>
      <c r="B393" s="34">
        <f t="shared" si="26"/>
        <v>17.8</v>
      </c>
      <c r="C393" s="34" t="str">
        <f t="shared" si="27"/>
        <v>NO INFO</v>
      </c>
      <c r="Q393" s="34" t="s">
        <v>5648</v>
      </c>
      <c r="R393" s="34">
        <v>18.7</v>
      </c>
      <c r="S393" s="34" t="s">
        <v>763</v>
      </c>
    </row>
    <row r="394" spans="1:19">
      <c r="A394" s="34" t="str">
        <f t="shared" si="25"/>
        <v>Raspberry Kush Premium- W11</v>
      </c>
      <c r="B394" s="34">
        <f t="shared" si="26"/>
        <v>17.8</v>
      </c>
      <c r="C394" s="34">
        <f t="shared" si="27"/>
        <v>0.2</v>
      </c>
      <c r="Q394" s="34" t="s">
        <v>5670</v>
      </c>
      <c r="R394" s="34">
        <v>18.7</v>
      </c>
      <c r="S394" s="34">
        <v>1.5</v>
      </c>
    </row>
    <row r="395" spans="1:19">
      <c r="A395" s="34" t="str">
        <f t="shared" si="25"/>
        <v>Green Freedom White Urkle 9UOG- W13a</v>
      </c>
      <c r="B395" s="34">
        <f t="shared" si="26"/>
        <v>17.8</v>
      </c>
      <c r="C395" s="34">
        <f t="shared" si="27"/>
        <v>0.4</v>
      </c>
      <c r="Q395" s="34" t="s">
        <v>5833</v>
      </c>
      <c r="R395" s="34">
        <v>18.7</v>
      </c>
      <c r="S395" s="34">
        <v>0.2</v>
      </c>
    </row>
    <row r="396" spans="1:19">
      <c r="A396" s="34" t="str">
        <f t="shared" si="25"/>
        <v>Dr. Who- W15</v>
      </c>
      <c r="B396" s="34">
        <f t="shared" si="26"/>
        <v>17.8</v>
      </c>
      <c r="C396" s="34" t="str">
        <f t="shared" si="27"/>
        <v>NO INFO</v>
      </c>
      <c r="Q396" s="34" t="s">
        <v>6023</v>
      </c>
      <c r="R396" s="34">
        <v>18.7</v>
      </c>
      <c r="S396" s="34">
        <v>0.3</v>
      </c>
    </row>
    <row r="397" spans="1:19">
      <c r="A397" s="34" t="str">
        <f t="shared" si="25"/>
        <v>Blueberry Durban Monkey Grass- w16b</v>
      </c>
      <c r="B397" s="34">
        <f t="shared" si="26"/>
        <v>17.8</v>
      </c>
      <c r="C397" s="34" t="str">
        <f t="shared" si="27"/>
        <v>NO INFO</v>
      </c>
      <c r="Q397" s="34" t="s">
        <v>6051</v>
      </c>
      <c r="R397" s="34">
        <v>18.7</v>
      </c>
      <c r="S397" s="34">
        <v>0.2</v>
      </c>
    </row>
    <row r="398" spans="1:19">
      <c r="A398" s="34" t="str">
        <f t="shared" si="25"/>
        <v>Curts GSC Rochester- w16b</v>
      </c>
      <c r="B398" s="34">
        <f t="shared" si="26"/>
        <v>17.8</v>
      </c>
      <c r="C398" s="34" t="str">
        <f t="shared" si="27"/>
        <v>NO INFO</v>
      </c>
      <c r="Q398" s="34" t="s">
        <v>6092</v>
      </c>
      <c r="R398" s="34">
        <v>18.7</v>
      </c>
      <c r="S398" s="34" t="s">
        <v>763</v>
      </c>
    </row>
    <row r="399" spans="1:19">
      <c r="A399" s="34" t="str">
        <f t="shared" si="25"/>
        <v>Champagne PreRoll 2x.05 Sticky Budz- w16b</v>
      </c>
      <c r="B399" s="34">
        <f t="shared" si="26"/>
        <v>17.8</v>
      </c>
      <c r="C399" s="34">
        <f t="shared" si="27"/>
        <v>0.2</v>
      </c>
      <c r="Q399" s="36" t="s">
        <v>6354</v>
      </c>
      <c r="R399" s="34">
        <v>18.7</v>
      </c>
      <c r="S399" s="34" t="s">
        <v>763</v>
      </c>
    </row>
    <row r="400" spans="1:19">
      <c r="A400" s="34" t="str">
        <f t="shared" si="25"/>
        <v>CPK 1g Pre Roll Emerald Fields- w16b</v>
      </c>
      <c r="B400" s="34">
        <f t="shared" si="26"/>
        <v>17.8</v>
      </c>
      <c r="C400" s="34">
        <f t="shared" si="27"/>
        <v>1.9</v>
      </c>
      <c r="Q400" s="36" t="s">
        <v>6491</v>
      </c>
      <c r="R400" s="34">
        <v>18.7</v>
      </c>
      <c r="S400" s="34">
        <v>0</v>
      </c>
    </row>
    <row r="401" spans="1:19">
      <c r="A401" s="34" t="str">
        <f t="shared" si="25"/>
        <v>Green Zkittlez Joint by Slab Mechanix/ Agro Mechaniz (Preroll)- W19a</v>
      </c>
      <c r="B401" s="34">
        <f t="shared" si="26"/>
        <v>17.8</v>
      </c>
      <c r="C401" s="34" t="str">
        <f t="shared" si="27"/>
        <v>NO INFO</v>
      </c>
      <c r="Q401" s="36" t="s">
        <v>6647</v>
      </c>
      <c r="R401" s="34">
        <v>18.7</v>
      </c>
      <c r="S401" s="34" t="s">
        <v>795</v>
      </c>
    </row>
    <row r="402" spans="1:19">
      <c r="A402" s="34" t="str">
        <f t="shared" si="25"/>
        <v>Pineapple Dream Preroll- W27</v>
      </c>
      <c r="B402" s="34">
        <f t="shared" si="26"/>
        <v>17.8</v>
      </c>
      <c r="C402" s="34">
        <f t="shared" si="27"/>
        <v>0</v>
      </c>
      <c r="Q402" s="36" t="s">
        <v>6739</v>
      </c>
      <c r="R402" s="34">
        <v>18.7</v>
      </c>
      <c r="S402" s="34" t="s">
        <v>763</v>
      </c>
    </row>
    <row r="403" spans="1:19">
      <c r="A403" s="34" t="str">
        <f t="shared" si="25"/>
        <v>Allen Wrench Preroll- W31</v>
      </c>
      <c r="B403" s="34">
        <f t="shared" si="26"/>
        <v>17.8</v>
      </c>
      <c r="C403" s="34">
        <f t="shared" si="27"/>
        <v>0.3</v>
      </c>
      <c r="Q403" s="36" t="s">
        <v>6982</v>
      </c>
      <c r="R403" s="34">
        <v>18.7</v>
      </c>
      <c r="S403" s="34" t="s">
        <v>763</v>
      </c>
    </row>
    <row r="404" spans="1:19">
      <c r="A404" s="34" t="str">
        <f t="shared" si="25"/>
        <v>Blue Bird- W13b</v>
      </c>
      <c r="B404" s="34">
        <f t="shared" si="26"/>
        <v>17.8</v>
      </c>
      <c r="C404" s="34" t="str">
        <f t="shared" si="27"/>
        <v>NO INFO</v>
      </c>
      <c r="Q404" s="36" t="s">
        <v>6543</v>
      </c>
      <c r="R404" s="34">
        <v>18.79</v>
      </c>
      <c r="S404" s="34">
        <v>0.02</v>
      </c>
    </row>
    <row r="405" spans="1:19">
      <c r="A405" s="34" t="str">
        <f t="shared" si="25"/>
        <v>Sensi Star by Dama-W3a</v>
      </c>
      <c r="B405" s="34">
        <f t="shared" si="26"/>
        <v>17.899999999999999</v>
      </c>
      <c r="C405" s="34" t="str">
        <f t="shared" si="27"/>
        <v>NO INFO</v>
      </c>
      <c r="Q405" s="36" t="s">
        <v>6596</v>
      </c>
      <c r="R405" s="34">
        <v>18.79</v>
      </c>
      <c r="S405" s="34">
        <v>0</v>
      </c>
    </row>
    <row r="406" spans="1:19">
      <c r="A406" s="34" t="str">
        <f t="shared" si="25"/>
        <v>Space Goo Popcorn Buds by Artizen-W3a</v>
      </c>
      <c r="B406" s="34">
        <f t="shared" si="26"/>
        <v>17.899999999999999</v>
      </c>
      <c r="C406" s="34" t="str">
        <f t="shared" si="27"/>
        <v>NO INFO</v>
      </c>
      <c r="Q406" s="64" t="s">
        <v>4638</v>
      </c>
      <c r="R406" s="34">
        <v>18.8</v>
      </c>
      <c r="S406" s="34">
        <v>0.6</v>
      </c>
    </row>
    <row r="407" spans="1:19">
      <c r="A407" s="34" t="str">
        <f t="shared" si="25"/>
        <v>Sofa King Kush- W8a</v>
      </c>
      <c r="B407" s="34">
        <f t="shared" si="26"/>
        <v>17.899999999999999</v>
      </c>
      <c r="C407" s="34" t="str">
        <f t="shared" si="27"/>
        <v>NO INFO</v>
      </c>
      <c r="Q407" s="73" t="s">
        <v>4640</v>
      </c>
      <c r="R407" s="34">
        <v>18.8</v>
      </c>
      <c r="S407" s="34" t="s">
        <v>763</v>
      </c>
    </row>
    <row r="408" spans="1:19">
      <c r="A408" s="34" t="str">
        <f t="shared" si="25"/>
        <v>Blue City Diesel- W8a</v>
      </c>
      <c r="B408" s="34">
        <f t="shared" si="26"/>
        <v>17.899999999999999</v>
      </c>
      <c r="C408" s="34" t="str">
        <f t="shared" si="27"/>
        <v>NO INFO</v>
      </c>
      <c r="Q408" s="64" t="s">
        <v>4665</v>
      </c>
      <c r="R408" s="34">
        <v>18.8</v>
      </c>
      <c r="S408" s="34" t="s">
        <v>763</v>
      </c>
    </row>
    <row r="409" spans="1:19">
      <c r="A409" s="34" t="str">
        <f t="shared" si="25"/>
        <v>Select Blue City Diesel- W8a</v>
      </c>
      <c r="B409" s="34">
        <f t="shared" si="26"/>
        <v>17.899999999999999</v>
      </c>
      <c r="C409" s="34" t="str">
        <f t="shared" si="27"/>
        <v>NO INFO</v>
      </c>
      <c r="Q409" s="64" t="s">
        <v>4679</v>
      </c>
      <c r="R409" s="34">
        <v>18.8</v>
      </c>
      <c r="S409" s="34">
        <v>0.2</v>
      </c>
    </row>
    <row r="410" spans="1:19">
      <c r="A410" s="34" t="str">
        <f t="shared" si="25"/>
        <v>PLC Animal Cookies 1466- W13a</v>
      </c>
      <c r="B410" s="34">
        <f t="shared" si="26"/>
        <v>17.899999999999999</v>
      </c>
      <c r="C410" s="34">
        <f t="shared" si="27"/>
        <v>5.8</v>
      </c>
      <c r="Q410" s="64" t="s">
        <v>4683</v>
      </c>
      <c r="R410" s="34">
        <v>18.8</v>
      </c>
      <c r="S410" s="34">
        <v>0.2</v>
      </c>
    </row>
    <row r="411" spans="1:19">
      <c r="A411" s="34" t="str">
        <f t="shared" si="25"/>
        <v>PLC Animal Cookies 1467-W13a</v>
      </c>
      <c r="B411" s="34">
        <f t="shared" si="26"/>
        <v>17.899999999999999</v>
      </c>
      <c r="C411" s="34">
        <f t="shared" si="27"/>
        <v>5.8</v>
      </c>
      <c r="Q411" s="64" t="s">
        <v>4790</v>
      </c>
      <c r="R411" s="34">
        <v>18.8</v>
      </c>
      <c r="S411" s="34">
        <v>1</v>
      </c>
    </row>
    <row r="412" spans="1:19">
      <c r="A412" s="34" t="str">
        <f t="shared" si="25"/>
        <v>Blue Dream- w16b</v>
      </c>
      <c r="B412" s="34">
        <f t="shared" si="26"/>
        <v>17.899999999999999</v>
      </c>
      <c r="C412" s="34" t="str">
        <f t="shared" si="27"/>
        <v>NO INFO</v>
      </c>
      <c r="Q412" s="34" t="s">
        <v>5034</v>
      </c>
      <c r="R412" s="34">
        <v>18.8</v>
      </c>
      <c r="S412" s="34">
        <v>1.2</v>
      </c>
    </row>
    <row r="413" spans="1:19">
      <c r="A413" s="34" t="str">
        <f t="shared" si="25"/>
        <v>Jahmba Juice High Tide- w16b</v>
      </c>
      <c r="B413" s="34">
        <f t="shared" si="26"/>
        <v>17.899999999999999</v>
      </c>
      <c r="C413" s="34" t="str">
        <f t="shared" si="27"/>
        <v>NO INFO</v>
      </c>
      <c r="Q413" s="34" t="s">
        <v>5079</v>
      </c>
      <c r="R413" s="34">
        <v>18.8</v>
      </c>
      <c r="S413" s="34" t="s">
        <v>763</v>
      </c>
    </row>
    <row r="414" spans="1:19">
      <c r="A414" s="34" t="str">
        <f t="shared" si="25"/>
        <v>Pineapple Express ABC - w16b</v>
      </c>
      <c r="B414" s="34">
        <f t="shared" si="26"/>
        <v>17.899999999999999</v>
      </c>
      <c r="C414" s="34">
        <f t="shared" si="27"/>
        <v>1</v>
      </c>
      <c r="Q414" s="34" t="s">
        <v>5140</v>
      </c>
      <c r="R414" s="34">
        <v>18.8</v>
      </c>
      <c r="S414" s="34" t="s">
        <v>763</v>
      </c>
    </row>
    <row r="415" spans="1:19">
      <c r="A415" s="34" t="str">
        <f t="shared" si="25"/>
        <v>Tangerine Dream Buddha- w16b</v>
      </c>
      <c r="B415" s="34">
        <f t="shared" si="26"/>
        <v>17.899999999999999</v>
      </c>
      <c r="C415" s="34" t="str">
        <f t="shared" si="27"/>
        <v>NO INFO</v>
      </c>
      <c r="Q415" s="34" t="s">
        <v>5628</v>
      </c>
      <c r="R415" s="34">
        <v>18.8</v>
      </c>
      <c r="S415" s="34" t="s">
        <v>763</v>
      </c>
    </row>
    <row r="416" spans="1:19">
      <c r="A416" s="34" t="str">
        <f t="shared" si="25"/>
        <v>Allen Wrench 1g Pre- Roll Cut Above- w16b</v>
      </c>
      <c r="B416" s="34">
        <f t="shared" si="26"/>
        <v>17.899999999999999</v>
      </c>
      <c r="C416" s="34">
        <f t="shared" si="27"/>
        <v>0.6</v>
      </c>
      <c r="Q416" s="34" t="s">
        <v>5751</v>
      </c>
      <c r="R416" s="34">
        <v>18.8</v>
      </c>
      <c r="S416" s="34" t="s">
        <v>763</v>
      </c>
    </row>
    <row r="417" spans="1:19">
      <c r="A417" s="34" t="str">
        <f t="shared" si="25"/>
        <v>Lemon Berry Pre-Roll Artizen- w16b</v>
      </c>
      <c r="B417" s="34">
        <f t="shared" si="26"/>
        <v>17.899999999999999</v>
      </c>
      <c r="C417" s="34">
        <f t="shared" si="27"/>
        <v>0.3</v>
      </c>
      <c r="Q417" s="34" t="s">
        <v>5782</v>
      </c>
      <c r="R417" s="34">
        <v>18.8</v>
      </c>
      <c r="S417" s="34" t="s">
        <v>763</v>
      </c>
    </row>
    <row r="418" spans="1:19">
      <c r="A418" s="34" t="str">
        <f t="shared" si="25"/>
        <v>Og X Cannalope Haze 1.1g pre-roll High Five Farms- w16b</v>
      </c>
      <c r="B418" s="34">
        <f t="shared" si="26"/>
        <v>17.899999999999999</v>
      </c>
      <c r="C418" s="34">
        <f t="shared" si="27"/>
        <v>0.2</v>
      </c>
      <c r="Q418" s="34" t="s">
        <v>5910</v>
      </c>
      <c r="R418" s="34">
        <v>18.8</v>
      </c>
      <c r="S418" s="34">
        <v>0.6</v>
      </c>
    </row>
    <row r="419" spans="1:19">
      <c r="A419" s="34" t="str">
        <f t="shared" si="25"/>
        <v>Citrus Kiss- W26</v>
      </c>
      <c r="B419" s="34">
        <f t="shared" si="26"/>
        <v>17.899999999999999</v>
      </c>
      <c r="C419" s="34">
        <f t="shared" si="27"/>
        <v>0.2</v>
      </c>
      <c r="Q419" s="34" t="s">
        <v>6067</v>
      </c>
      <c r="R419" s="34">
        <v>18.8</v>
      </c>
      <c r="S419" s="34" t="s">
        <v>763</v>
      </c>
    </row>
    <row r="420" spans="1:19">
      <c r="A420" s="34" t="str">
        <f t="shared" si="25"/>
        <v>Kandy Kush- W26</v>
      </c>
      <c r="B420" s="34">
        <f t="shared" si="26"/>
        <v>17.899999999999999</v>
      </c>
      <c r="C420" s="34">
        <f t="shared" si="27"/>
        <v>0.3</v>
      </c>
      <c r="Q420" s="34" t="s">
        <v>6234</v>
      </c>
      <c r="R420" s="34">
        <v>18.8</v>
      </c>
      <c r="S420" s="34" t="s">
        <v>795</v>
      </c>
    </row>
    <row r="421" spans="1:19">
      <c r="A421" s="34" t="str">
        <f t="shared" si="25"/>
        <v>Tiramisu Preroll- W27</v>
      </c>
      <c r="B421" s="34">
        <f t="shared" si="26"/>
        <v>17.899999999999999</v>
      </c>
      <c r="C421" s="34">
        <f t="shared" si="27"/>
        <v>0</v>
      </c>
      <c r="Q421" s="36" t="s">
        <v>6283</v>
      </c>
      <c r="R421" s="34">
        <v>18.8</v>
      </c>
      <c r="S421" s="34" t="s">
        <v>763</v>
      </c>
    </row>
    <row r="422" spans="1:19">
      <c r="A422" s="34" t="str">
        <f t="shared" si="25"/>
        <v>Sky High Green Crack- W31</v>
      </c>
      <c r="B422" s="34">
        <f t="shared" si="26"/>
        <v>17.899999999999999</v>
      </c>
      <c r="C422" s="34" t="str">
        <f t="shared" si="27"/>
        <v>NO INFO</v>
      </c>
      <c r="Q422" s="36" t="s">
        <v>6298</v>
      </c>
      <c r="R422" s="34">
        <v>18.8</v>
      </c>
      <c r="S422" s="34" t="s">
        <v>763</v>
      </c>
    </row>
    <row r="423" spans="1:19">
      <c r="A423" s="34" t="str">
        <f t="shared" si="25"/>
        <v>Blueberry- W29</v>
      </c>
      <c r="B423" s="34">
        <f t="shared" si="26"/>
        <v>17.96</v>
      </c>
      <c r="C423" s="34">
        <f t="shared" si="27"/>
        <v>0</v>
      </c>
      <c r="Q423" s="36" t="s">
        <v>6476</v>
      </c>
      <c r="R423" s="34">
        <v>18.8</v>
      </c>
      <c r="S423" s="34">
        <v>1.5</v>
      </c>
    </row>
    <row r="424" spans="1:19">
      <c r="A424" s="34" t="str">
        <f t="shared" si="25"/>
        <v>Treehawk OG- W10</v>
      </c>
      <c r="B424" s="34">
        <f t="shared" si="26"/>
        <v>17.97</v>
      </c>
      <c r="C424" s="34" t="str">
        <f t="shared" si="27"/>
        <v>NO INFO</v>
      </c>
      <c r="Q424" s="36" t="s">
        <v>6868</v>
      </c>
      <c r="R424" s="34">
        <v>18.8</v>
      </c>
      <c r="S424" s="34" t="s">
        <v>763</v>
      </c>
    </row>
    <row r="425" spans="1:19">
      <c r="A425" s="34" t="str">
        <f t="shared" si="25"/>
        <v>Jack the Ripper by Heavenly Buds-W3a</v>
      </c>
      <c r="B425" s="34">
        <f t="shared" si="26"/>
        <v>18</v>
      </c>
      <c r="C425" s="34">
        <f t="shared" si="27"/>
        <v>0</v>
      </c>
      <c r="Q425" s="36" t="s">
        <v>6870</v>
      </c>
      <c r="R425" s="34">
        <v>18.8</v>
      </c>
      <c r="S425" s="34" t="s">
        <v>763</v>
      </c>
    </row>
    <row r="426" spans="1:19">
      <c r="A426" s="34" t="str">
        <f t="shared" si="25"/>
        <v>The Pineapple by Artizen-W3a</v>
      </c>
      <c r="B426" s="34">
        <f t="shared" si="26"/>
        <v>18</v>
      </c>
      <c r="C426" s="34">
        <f t="shared" si="27"/>
        <v>0.4</v>
      </c>
      <c r="Q426" s="36" t="s">
        <v>6872</v>
      </c>
      <c r="R426" s="34">
        <v>18.8</v>
      </c>
      <c r="S426" s="34" t="s">
        <v>763</v>
      </c>
    </row>
    <row r="427" spans="1:19">
      <c r="A427" s="34" t="str">
        <f t="shared" si="25"/>
        <v>Cherry Pie- W8a</v>
      </c>
      <c r="B427" s="34">
        <f t="shared" si="26"/>
        <v>18</v>
      </c>
      <c r="C427" s="34" t="str">
        <f t="shared" si="27"/>
        <v>NO INFO</v>
      </c>
      <c r="Q427" s="36" t="s">
        <v>6975</v>
      </c>
      <c r="R427" s="34">
        <v>18.8</v>
      </c>
      <c r="S427" s="34" t="s">
        <v>763</v>
      </c>
    </row>
    <row r="428" spans="1:19">
      <c r="A428" s="34" t="str">
        <f t="shared" si="25"/>
        <v>Kimbo Kush- W8a</v>
      </c>
      <c r="B428" s="34">
        <f t="shared" si="26"/>
        <v>18</v>
      </c>
      <c r="C428" s="34" t="str">
        <f t="shared" si="27"/>
        <v>NO INFO</v>
      </c>
      <c r="Q428" s="34" t="s">
        <v>7018</v>
      </c>
      <c r="R428" s="34">
        <v>18.8</v>
      </c>
      <c r="S428" s="34" t="s">
        <v>763</v>
      </c>
    </row>
    <row r="429" spans="1:19">
      <c r="A429" s="34" t="str">
        <f t="shared" si="25"/>
        <v>Limesicle- W8a</v>
      </c>
      <c r="B429" s="34">
        <f t="shared" si="26"/>
        <v>18</v>
      </c>
      <c r="C429" s="34">
        <f t="shared" si="27"/>
        <v>0.9</v>
      </c>
      <c r="Q429" s="64" t="s">
        <v>4622</v>
      </c>
      <c r="R429" s="34">
        <v>18.899999999999999</v>
      </c>
      <c r="S429" s="34" t="s">
        <v>763</v>
      </c>
    </row>
    <row r="430" spans="1:19">
      <c r="A430" s="34" t="str">
        <f t="shared" si="25"/>
        <v>Orange Marmalade- W10</v>
      </c>
      <c r="B430" s="34">
        <f t="shared" si="26"/>
        <v>18</v>
      </c>
      <c r="C430" s="34" t="str">
        <f t="shared" si="27"/>
        <v>NO INFO</v>
      </c>
      <c r="Q430" s="64" t="s">
        <v>4791</v>
      </c>
      <c r="R430" s="34">
        <v>18.899999999999999</v>
      </c>
      <c r="S430" s="34" t="s">
        <v>763</v>
      </c>
    </row>
    <row r="431" spans="1:19">
      <c r="A431" s="34" t="str">
        <f t="shared" si="25"/>
        <v>Lemon Meringue- W10</v>
      </c>
      <c r="B431" s="34">
        <f t="shared" si="26"/>
        <v>18</v>
      </c>
      <c r="C431" s="34" t="str">
        <f t="shared" si="27"/>
        <v>NO INFO</v>
      </c>
      <c r="Q431" s="64" t="s">
        <v>4800</v>
      </c>
      <c r="R431" s="34">
        <v>18.899999999999999</v>
      </c>
      <c r="S431" s="34" t="s">
        <v>763</v>
      </c>
    </row>
    <row r="432" spans="1:19">
      <c r="A432" s="34" t="str">
        <f t="shared" si="25"/>
        <v>OMG Hawaiian Punch E7FE- W13a</v>
      </c>
      <c r="B432" s="34">
        <f t="shared" si="26"/>
        <v>18</v>
      </c>
      <c r="C432" s="34" t="str">
        <f t="shared" si="27"/>
        <v>NO INFO</v>
      </c>
      <c r="Q432" s="64" t="s">
        <v>4802</v>
      </c>
      <c r="R432" s="34">
        <v>18.899999999999999</v>
      </c>
      <c r="S432" s="34" t="s">
        <v>763</v>
      </c>
    </row>
    <row r="433" spans="1:19">
      <c r="A433" s="34" t="str">
        <f t="shared" si="25"/>
        <v>Agent Orange Gaga- w16b</v>
      </c>
      <c r="B433" s="34">
        <f t="shared" si="26"/>
        <v>18</v>
      </c>
      <c r="C433" s="34" t="str">
        <f t="shared" si="27"/>
        <v>NO INFO</v>
      </c>
      <c r="Q433" s="64" t="s">
        <v>4825</v>
      </c>
      <c r="R433" s="34">
        <v>18.899999999999999</v>
      </c>
      <c r="S433" s="34" t="s">
        <v>763</v>
      </c>
    </row>
    <row r="434" spans="1:19">
      <c r="A434" s="34" t="str">
        <f t="shared" si="25"/>
        <v>Gorilla Glue Fire- w16b</v>
      </c>
      <c r="B434" s="34">
        <f t="shared" si="26"/>
        <v>18</v>
      </c>
      <c r="C434" s="34">
        <f t="shared" si="27"/>
        <v>0.2</v>
      </c>
      <c r="Q434" s="34" t="s">
        <v>5006</v>
      </c>
      <c r="R434" s="34">
        <v>18.899999999999999</v>
      </c>
      <c r="S434" s="34" t="s">
        <v>763</v>
      </c>
    </row>
    <row r="435" spans="1:19">
      <c r="A435" s="34" t="str">
        <f t="shared" si="25"/>
        <v>Mr. Nice Hilltop- w16b</v>
      </c>
      <c r="B435" s="34">
        <f t="shared" si="26"/>
        <v>18</v>
      </c>
      <c r="C435" s="34" t="str">
        <f t="shared" si="27"/>
        <v>NO INFO</v>
      </c>
      <c r="Q435" s="34" t="s">
        <v>5104</v>
      </c>
      <c r="R435" s="34">
        <v>18.899999999999999</v>
      </c>
      <c r="S435" s="34">
        <v>0.6</v>
      </c>
    </row>
    <row r="436" spans="1:19">
      <c r="A436" s="34" t="str">
        <f t="shared" si="25"/>
        <v>XJ-13 Noble- w16b</v>
      </c>
      <c r="B436" s="34">
        <f t="shared" si="26"/>
        <v>18</v>
      </c>
      <c r="C436" s="34" t="str">
        <f t="shared" si="27"/>
        <v>NO INFO</v>
      </c>
      <c r="Q436" s="34" t="s">
        <v>5160</v>
      </c>
      <c r="R436" s="34">
        <v>18.899999999999999</v>
      </c>
      <c r="S436" s="34">
        <v>0.2</v>
      </c>
    </row>
    <row r="437" spans="1:19">
      <c r="A437" s="34" t="str">
        <f t="shared" si="25"/>
        <v>Green Crack Green Haven- W19a</v>
      </c>
      <c r="B437" s="34">
        <f t="shared" si="26"/>
        <v>18</v>
      </c>
      <c r="C437" s="34" t="str">
        <f t="shared" si="27"/>
        <v>NO INFO</v>
      </c>
      <c r="Q437" s="34" t="s">
        <v>5212</v>
      </c>
      <c r="R437" s="34">
        <v>18.899999999999999</v>
      </c>
      <c r="S437" s="34" t="s">
        <v>763</v>
      </c>
    </row>
    <row r="438" spans="1:19">
      <c r="A438" s="34" t="str">
        <f t="shared" si="25"/>
        <v>Buddha Tahoe by RJL- W19a</v>
      </c>
      <c r="B438" s="34">
        <f t="shared" si="26"/>
        <v>18</v>
      </c>
      <c r="C438" s="34" t="str">
        <f t="shared" si="27"/>
        <v>NO INFO</v>
      </c>
      <c r="Q438" s="34" t="s">
        <v>5294</v>
      </c>
      <c r="R438" s="34">
        <v>18.899999999999999</v>
      </c>
      <c r="S438" s="34">
        <v>0.4</v>
      </c>
    </row>
    <row r="439" spans="1:19">
      <c r="A439" s="34" t="str">
        <f t="shared" si="25"/>
        <v>Master Yoda by Heavenly Buds- W19a</v>
      </c>
      <c r="B439" s="34">
        <f t="shared" si="26"/>
        <v>18</v>
      </c>
      <c r="C439" s="34" t="str">
        <f t="shared" si="27"/>
        <v>NO INFO</v>
      </c>
      <c r="Q439" s="34" t="s">
        <v>5645</v>
      </c>
      <c r="R439" s="34">
        <v>18.899999999999999</v>
      </c>
      <c r="S439" s="34" t="s">
        <v>763</v>
      </c>
    </row>
    <row r="440" spans="1:19">
      <c r="A440" s="34" t="str">
        <f t="shared" ref="A440:A503" si="28">Q259</f>
        <v>Blue Dream by Doc &amp; Crook (Preroll)- W19a</v>
      </c>
      <c r="B440" s="34">
        <f t="shared" ref="B440:B503" si="29">R259</f>
        <v>18</v>
      </c>
      <c r="C440" s="34" t="str">
        <f t="shared" ref="C440:C503" si="30">S259</f>
        <v>NO INFO</v>
      </c>
      <c r="Q440" s="34" t="s">
        <v>5656</v>
      </c>
      <c r="R440" s="34">
        <v>18.899999999999999</v>
      </c>
      <c r="S440" s="34" t="s">
        <v>763</v>
      </c>
    </row>
    <row r="441" spans="1:19">
      <c r="A441" s="34" t="str">
        <f t="shared" si="28"/>
        <v>Golden Pineapple Join by Phat Panda (Preroll)- W19a</v>
      </c>
      <c r="B441" s="34">
        <f t="shared" si="29"/>
        <v>18</v>
      </c>
      <c r="C441" s="34" t="str">
        <f t="shared" si="30"/>
        <v>NO INFO</v>
      </c>
      <c r="Q441" s="34" t="s">
        <v>5697</v>
      </c>
      <c r="R441" s="34">
        <v>18.899999999999999</v>
      </c>
      <c r="S441" s="34">
        <v>0.8</v>
      </c>
    </row>
    <row r="442" spans="1:19">
      <c r="A442" s="34" t="str">
        <f t="shared" si="28"/>
        <v>Guana Bana by Doc &amp; Crook (Preroll)- W19a</v>
      </c>
      <c r="B442" s="34">
        <f t="shared" si="29"/>
        <v>18</v>
      </c>
      <c r="C442" s="34" t="str">
        <f t="shared" si="30"/>
        <v>NO INFO</v>
      </c>
      <c r="Q442" s="34" t="s">
        <v>5698</v>
      </c>
      <c r="R442" s="34">
        <v>18.899999999999999</v>
      </c>
      <c r="S442" s="34">
        <v>0.8</v>
      </c>
    </row>
    <row r="443" spans="1:19">
      <c r="A443" s="34" t="str">
        <f t="shared" si="28"/>
        <v>KushJoint by Slab Mechaniz/ Agro Mechaniz (Preroll)- W19a</v>
      </c>
      <c r="B443" s="34">
        <f t="shared" si="29"/>
        <v>18</v>
      </c>
      <c r="C443" s="34" t="str">
        <f t="shared" si="30"/>
        <v>NO INFO</v>
      </c>
      <c r="Q443" s="34" t="s">
        <v>6008</v>
      </c>
      <c r="R443" s="34">
        <v>18.899999999999999</v>
      </c>
      <c r="S443" s="34">
        <v>1</v>
      </c>
    </row>
    <row r="444" spans="1:19">
      <c r="A444" s="34" t="str">
        <f t="shared" si="28"/>
        <v>Lemon Sour Diesel by Doc &amp; Crook (Preroll)- W19a</v>
      </c>
      <c r="B444" s="34">
        <f t="shared" si="29"/>
        <v>18</v>
      </c>
      <c r="C444" s="34" t="str">
        <f t="shared" si="30"/>
        <v>NO INFO</v>
      </c>
      <c r="Q444" s="34" t="s">
        <v>6242</v>
      </c>
      <c r="R444" s="34">
        <v>18.899999999999999</v>
      </c>
      <c r="S444" s="34" t="s">
        <v>763</v>
      </c>
    </row>
    <row r="445" spans="1:19">
      <c r="A445" s="34" t="str">
        <f t="shared" si="28"/>
        <v>Pink Champagne by Doc &amp; Crook (Preroll)- W19a</v>
      </c>
      <c r="B445" s="34">
        <f t="shared" si="29"/>
        <v>18</v>
      </c>
      <c r="C445" s="34" t="str">
        <f t="shared" si="30"/>
        <v>NO INFO</v>
      </c>
      <c r="Q445" s="36" t="s">
        <v>6746</v>
      </c>
      <c r="R445" s="34">
        <v>18.899999999999999</v>
      </c>
      <c r="S445" s="34" t="s">
        <v>763</v>
      </c>
    </row>
    <row r="446" spans="1:19">
      <c r="A446" s="34" t="str">
        <f t="shared" si="28"/>
        <v>Wonder Woman Popcon nugs- W27</v>
      </c>
      <c r="B446" s="34">
        <f t="shared" si="29"/>
        <v>18</v>
      </c>
      <c r="C446" s="34">
        <f t="shared" si="30"/>
        <v>0</v>
      </c>
      <c r="Q446" s="36" t="s">
        <v>6793</v>
      </c>
      <c r="R446" s="34">
        <v>18.899999999999999</v>
      </c>
      <c r="S446" s="34" t="s">
        <v>763</v>
      </c>
    </row>
    <row r="447" spans="1:19">
      <c r="A447" s="34" t="str">
        <f t="shared" si="28"/>
        <v>Wonder Woman Trim- W27</v>
      </c>
      <c r="B447" s="34">
        <f t="shared" si="29"/>
        <v>18</v>
      </c>
      <c r="C447" s="34">
        <f t="shared" si="30"/>
        <v>0</v>
      </c>
      <c r="Q447" s="34" t="s">
        <v>7009</v>
      </c>
      <c r="R447" s="34">
        <v>18.899999999999999</v>
      </c>
      <c r="S447" s="34">
        <v>0.6</v>
      </c>
    </row>
    <row r="448" spans="1:19">
      <c r="A448" s="34" t="str">
        <f t="shared" si="28"/>
        <v>Hawaiian Punch- W13b</v>
      </c>
      <c r="B448" s="34">
        <f t="shared" si="29"/>
        <v>18</v>
      </c>
      <c r="C448" s="34" t="str">
        <f t="shared" si="30"/>
        <v>NO INFO</v>
      </c>
      <c r="Q448" s="34" t="s">
        <v>5202</v>
      </c>
      <c r="R448" s="34">
        <v>18.95</v>
      </c>
      <c r="S448" s="34" t="s">
        <v>763</v>
      </c>
    </row>
    <row r="449" spans="1:19">
      <c r="A449" s="34" t="str">
        <f t="shared" si="28"/>
        <v>Cookies and Cream- W13b</v>
      </c>
      <c r="B449" s="34">
        <f t="shared" si="29"/>
        <v>18</v>
      </c>
      <c r="C449" s="34">
        <f t="shared" si="30"/>
        <v>0.2</v>
      </c>
      <c r="Q449" s="36" t="s">
        <v>6484</v>
      </c>
      <c r="R449" s="34">
        <v>18.98</v>
      </c>
      <c r="S449" s="34">
        <v>0</v>
      </c>
    </row>
    <row r="450" spans="1:19">
      <c r="A450" s="34" t="str">
        <f t="shared" si="28"/>
        <v>Strawberry Cough (preroll)- W13b</v>
      </c>
      <c r="B450" s="34">
        <f t="shared" si="29"/>
        <v>18</v>
      </c>
      <c r="C450" s="34" t="str">
        <f t="shared" si="30"/>
        <v>NO INFO</v>
      </c>
      <c r="Q450" s="64" t="s">
        <v>4635</v>
      </c>
      <c r="R450" s="34">
        <v>19</v>
      </c>
      <c r="S450" s="34">
        <v>0.3</v>
      </c>
    </row>
    <row r="451" spans="1:19">
      <c r="A451" s="34" t="str">
        <f t="shared" si="28"/>
        <v>Pinepple Express- W10</v>
      </c>
      <c r="B451" s="34">
        <f t="shared" si="29"/>
        <v>18.010000000000002</v>
      </c>
      <c r="C451" s="34">
        <f t="shared" si="30"/>
        <v>0</v>
      </c>
      <c r="Q451" s="64" t="s">
        <v>4635</v>
      </c>
      <c r="R451" s="34">
        <v>19</v>
      </c>
      <c r="S451" s="34">
        <v>0.3</v>
      </c>
    </row>
    <row r="452" spans="1:19">
      <c r="A452" s="34" t="str">
        <f t="shared" si="28"/>
        <v>Cookie Wreck- Shake- W11</v>
      </c>
      <c r="B452" s="34">
        <f t="shared" si="29"/>
        <v>18.05</v>
      </c>
      <c r="C452" s="34">
        <f t="shared" si="30"/>
        <v>0.1</v>
      </c>
      <c r="Q452" s="64" t="s">
        <v>4850</v>
      </c>
      <c r="R452" s="34">
        <v>19</v>
      </c>
      <c r="S452" s="34" t="s">
        <v>763</v>
      </c>
    </row>
    <row r="453" spans="1:19">
      <c r="A453" s="34" t="str">
        <f t="shared" si="28"/>
        <v>Mendo Breath- W29</v>
      </c>
      <c r="B453" s="34">
        <f t="shared" si="29"/>
        <v>18.07</v>
      </c>
      <c r="C453" s="34">
        <f t="shared" si="30"/>
        <v>0</v>
      </c>
      <c r="Q453" s="64" t="s">
        <v>4904</v>
      </c>
      <c r="R453" s="34">
        <v>19</v>
      </c>
      <c r="S453" s="34">
        <v>0.4</v>
      </c>
    </row>
    <row r="454" spans="1:19">
      <c r="A454" s="34" t="str">
        <f t="shared" si="28"/>
        <v>Green Supreme Budlets by Hempkings-W3a</v>
      </c>
      <c r="B454" s="34">
        <f t="shared" si="29"/>
        <v>18.100000000000001</v>
      </c>
      <c r="C454" s="34">
        <f t="shared" si="30"/>
        <v>0.2</v>
      </c>
      <c r="Q454" s="64" t="s">
        <v>4908</v>
      </c>
      <c r="R454" s="34">
        <v>19</v>
      </c>
      <c r="S454" s="34" t="s">
        <v>763</v>
      </c>
    </row>
    <row r="455" spans="1:19">
      <c r="A455" s="34" t="str">
        <f t="shared" si="28"/>
        <v>Paris OG Budlets by Hempkings-W3a</v>
      </c>
      <c r="B455" s="34">
        <f t="shared" si="29"/>
        <v>18.100000000000001</v>
      </c>
      <c r="C455" s="34" t="str">
        <f t="shared" si="30"/>
        <v>NO INFO</v>
      </c>
      <c r="Q455" s="34" t="s">
        <v>5118</v>
      </c>
      <c r="R455" s="34">
        <v>19</v>
      </c>
      <c r="S455" s="34" t="s">
        <v>763</v>
      </c>
    </row>
    <row r="456" spans="1:19">
      <c r="A456" s="34" t="str">
        <f t="shared" si="28"/>
        <v>Head Cheese Smalls by Emerald Evolution-W3a</v>
      </c>
      <c r="B456" s="34">
        <f t="shared" si="29"/>
        <v>18.100000000000001</v>
      </c>
      <c r="C456" s="34">
        <f t="shared" si="30"/>
        <v>0.2</v>
      </c>
      <c r="Q456" s="34" t="s">
        <v>5141</v>
      </c>
      <c r="R456" s="34">
        <v>19</v>
      </c>
      <c r="S456" s="34">
        <v>0.8</v>
      </c>
    </row>
    <row r="457" spans="1:19">
      <c r="A457" s="34" t="str">
        <f t="shared" si="28"/>
        <v>9# Hammer- W5</v>
      </c>
      <c r="B457" s="34">
        <f t="shared" si="29"/>
        <v>18.100000000000001</v>
      </c>
      <c r="C457" s="34" t="str">
        <f t="shared" si="30"/>
        <v>NO INFO</v>
      </c>
      <c r="Q457" s="34" t="s">
        <v>5039</v>
      </c>
      <c r="R457" s="34">
        <v>19</v>
      </c>
      <c r="S457" s="34" t="s">
        <v>763</v>
      </c>
    </row>
    <row r="458" spans="1:19">
      <c r="A458" s="34" t="str">
        <f t="shared" si="28"/>
        <v>Doc Croc Sugar BLK Rose 3437- W13a</v>
      </c>
      <c r="B458" s="34">
        <f t="shared" si="29"/>
        <v>18.100000000000001</v>
      </c>
      <c r="C458" s="34" t="str">
        <f t="shared" si="30"/>
        <v>NO INFO</v>
      </c>
      <c r="Q458" s="34" t="s">
        <v>5346</v>
      </c>
      <c r="R458" s="34">
        <v>19</v>
      </c>
      <c r="S458" s="34">
        <v>0.5</v>
      </c>
    </row>
    <row r="459" spans="1:19">
      <c r="A459" s="34" t="str">
        <f t="shared" si="28"/>
        <v>Doc Croc Sugar BLK Rose 3438- W13a</v>
      </c>
      <c r="B459" s="34">
        <f t="shared" si="29"/>
        <v>18.100000000000001</v>
      </c>
      <c r="C459" s="34" t="str">
        <f t="shared" si="30"/>
        <v>NO INFO</v>
      </c>
      <c r="Q459" s="34" t="s">
        <v>5755</v>
      </c>
      <c r="R459" s="34">
        <v>19</v>
      </c>
      <c r="S459" s="34" t="s">
        <v>763</v>
      </c>
    </row>
    <row r="460" spans="1:19">
      <c r="A460" s="34" t="str">
        <f t="shared" si="28"/>
        <v>TS Dubshot Pineapple Express 9953-W13a</v>
      </c>
      <c r="B460" s="34">
        <f t="shared" si="29"/>
        <v>18.100000000000001</v>
      </c>
      <c r="C460" s="34">
        <f t="shared" si="30"/>
        <v>0.9</v>
      </c>
      <c r="Q460" s="34" t="s">
        <v>5891</v>
      </c>
      <c r="R460" s="34">
        <v>19</v>
      </c>
      <c r="S460" s="34" t="s">
        <v>763</v>
      </c>
    </row>
    <row r="461" spans="1:19">
      <c r="A461" s="34" t="str">
        <f t="shared" si="28"/>
        <v>TS Dutch Treat 9946-W13a</v>
      </c>
      <c r="B461" s="34">
        <f t="shared" si="29"/>
        <v>18.100000000000001</v>
      </c>
      <c r="C461" s="34">
        <f t="shared" si="30"/>
        <v>1</v>
      </c>
      <c r="Q461" s="34" t="s">
        <v>6044</v>
      </c>
      <c r="R461" s="34">
        <v>19</v>
      </c>
      <c r="S461" s="34" t="s">
        <v>795</v>
      </c>
    </row>
    <row r="462" spans="1:19">
      <c r="A462" s="34" t="str">
        <f t="shared" si="28"/>
        <v>TS Pineapple Express 9952-W13a</v>
      </c>
      <c r="B462" s="34">
        <f t="shared" si="29"/>
        <v>18.100000000000001</v>
      </c>
      <c r="C462" s="34">
        <f t="shared" si="30"/>
        <v>0.9</v>
      </c>
      <c r="Q462" s="34" t="s">
        <v>6081</v>
      </c>
      <c r="R462" s="34">
        <v>19</v>
      </c>
      <c r="S462" s="34">
        <v>1.6</v>
      </c>
    </row>
    <row r="463" spans="1:19">
      <c r="A463" s="34" t="str">
        <f t="shared" si="28"/>
        <v>TS Pineapple Express 9954-W13a</v>
      </c>
      <c r="B463" s="34">
        <f t="shared" si="29"/>
        <v>18.100000000000001</v>
      </c>
      <c r="C463" s="34">
        <f t="shared" si="30"/>
        <v>0.9</v>
      </c>
      <c r="Q463" s="34" t="s">
        <v>6110</v>
      </c>
      <c r="R463" s="34">
        <v>19</v>
      </c>
      <c r="S463" s="34" t="s">
        <v>763</v>
      </c>
    </row>
    <row r="464" spans="1:19">
      <c r="A464" s="34" t="str">
        <f t="shared" si="28"/>
        <v>Black Cherry Soda Pre Roll- W15</v>
      </c>
      <c r="B464" s="34">
        <f t="shared" si="29"/>
        <v>18.100000000000001</v>
      </c>
      <c r="C464" s="34" t="str">
        <f t="shared" si="30"/>
        <v>NO INFO</v>
      </c>
      <c r="Q464" s="34" t="s">
        <v>6117</v>
      </c>
      <c r="R464" s="34">
        <v>19</v>
      </c>
      <c r="S464" s="34" t="s">
        <v>763</v>
      </c>
    </row>
    <row r="465" spans="1:19">
      <c r="A465" s="34" t="str">
        <f t="shared" si="28"/>
        <v>Firewalker OG Buddha- w16b</v>
      </c>
      <c r="B465" s="34">
        <f t="shared" si="29"/>
        <v>18.100000000000001</v>
      </c>
      <c r="C465" s="34">
        <f t="shared" si="30"/>
        <v>0.2</v>
      </c>
      <c r="Q465" s="34" t="s">
        <v>6121</v>
      </c>
      <c r="R465" s="34">
        <v>19</v>
      </c>
      <c r="S465" s="34" t="s">
        <v>763</v>
      </c>
    </row>
    <row r="466" spans="1:19">
      <c r="A466" s="34" t="str">
        <f t="shared" si="28"/>
        <v>Jack Herer Popcorn Red Frog- w16b</v>
      </c>
      <c r="B466" s="34">
        <f t="shared" si="29"/>
        <v>18.100000000000001</v>
      </c>
      <c r="C466" s="34" t="str">
        <f t="shared" si="30"/>
        <v>NO INFO</v>
      </c>
      <c r="Q466" s="36" t="s">
        <v>6124</v>
      </c>
      <c r="R466" s="34">
        <v>19</v>
      </c>
      <c r="S466" s="34" t="s">
        <v>795</v>
      </c>
    </row>
    <row r="467" spans="1:19">
      <c r="A467" s="34" t="str">
        <f t="shared" si="28"/>
        <v>Jack Herer Red Frog- w16b</v>
      </c>
      <c r="B467" s="34">
        <f t="shared" si="29"/>
        <v>18.100000000000001</v>
      </c>
      <c r="C467" s="34" t="str">
        <f t="shared" si="30"/>
        <v>NO INFO</v>
      </c>
      <c r="Q467" s="34" t="s">
        <v>6134</v>
      </c>
      <c r="R467" s="34">
        <v>19</v>
      </c>
      <c r="S467" s="34" t="s">
        <v>763</v>
      </c>
    </row>
    <row r="468" spans="1:19">
      <c r="A468" s="34" t="str">
        <f t="shared" si="28"/>
        <v>Agent Orange Preroll Pack 3g. Solstice Pro- w16b</v>
      </c>
      <c r="B468" s="34">
        <f t="shared" si="29"/>
        <v>18.100000000000001</v>
      </c>
      <c r="C468" s="34" t="str">
        <f t="shared" si="30"/>
        <v>NO INFO</v>
      </c>
      <c r="Q468" s="34" t="s">
        <v>6188</v>
      </c>
      <c r="R468" s="34">
        <v>19</v>
      </c>
      <c r="S468" s="34" t="s">
        <v>763</v>
      </c>
    </row>
    <row r="469" spans="1:19">
      <c r="A469" s="34" t="str">
        <f t="shared" si="28"/>
        <v>Hash Plant Tangerine Terp Stix 1g. Evergreen- w16b</v>
      </c>
      <c r="B469" s="34">
        <f t="shared" si="29"/>
        <v>18.100000000000001</v>
      </c>
      <c r="C469" s="34">
        <f t="shared" si="30"/>
        <v>0.2</v>
      </c>
      <c r="Q469" s="34" t="s">
        <v>6211</v>
      </c>
      <c r="R469" s="34">
        <v>19</v>
      </c>
      <c r="S469" s="34" t="s">
        <v>763</v>
      </c>
    </row>
    <row r="470" spans="1:19">
      <c r="A470" s="34" t="str">
        <f t="shared" si="28"/>
        <v>Deep Purple- W26</v>
      </c>
      <c r="B470" s="34">
        <f t="shared" si="29"/>
        <v>18.100000000000001</v>
      </c>
      <c r="C470" s="34">
        <f t="shared" si="30"/>
        <v>0.2</v>
      </c>
      <c r="Q470" s="36" t="s">
        <v>6295</v>
      </c>
      <c r="R470" s="34">
        <v>19</v>
      </c>
      <c r="S470" s="34" t="s">
        <v>763</v>
      </c>
    </row>
    <row r="471" spans="1:19">
      <c r="A471" s="34" t="str">
        <f t="shared" si="28"/>
        <v>Fireline Minto Chocolate Chip- W31</v>
      </c>
      <c r="B471" s="34">
        <f t="shared" si="29"/>
        <v>18.100000000000001</v>
      </c>
      <c r="C471" s="34" t="str">
        <f t="shared" si="30"/>
        <v>NO INFO</v>
      </c>
      <c r="Q471" s="36" t="s">
        <v>6467</v>
      </c>
      <c r="R471" s="34">
        <v>19</v>
      </c>
      <c r="S471" s="34">
        <v>0</v>
      </c>
    </row>
    <row r="472" spans="1:19">
      <c r="A472" s="34" t="str">
        <f t="shared" si="28"/>
        <v>Plushberry by SPP -W3a</v>
      </c>
      <c r="B472" s="34">
        <f t="shared" si="29"/>
        <v>18.2</v>
      </c>
      <c r="C472" s="34">
        <f t="shared" si="30"/>
        <v>0.2</v>
      </c>
      <c r="Q472" s="36" t="s">
        <v>6468</v>
      </c>
      <c r="R472" s="34">
        <v>19</v>
      </c>
      <c r="S472" s="34">
        <v>0</v>
      </c>
    </row>
    <row r="473" spans="1:19">
      <c r="A473" s="34" t="str">
        <f t="shared" si="28"/>
        <v>Blue Dream by Artizen-W3a</v>
      </c>
      <c r="B473" s="34">
        <f t="shared" si="29"/>
        <v>18.2</v>
      </c>
      <c r="C473" s="34">
        <f t="shared" si="30"/>
        <v>0.2</v>
      </c>
      <c r="Q473" s="36" t="s">
        <v>6478</v>
      </c>
      <c r="R473" s="34">
        <v>19</v>
      </c>
      <c r="S473" s="34">
        <v>0</v>
      </c>
    </row>
    <row r="474" spans="1:19">
      <c r="A474" s="34" t="str">
        <f t="shared" si="28"/>
        <v>Dragon Crack by El Ella-W3a</v>
      </c>
      <c r="B474" s="34">
        <f t="shared" si="29"/>
        <v>18.2</v>
      </c>
      <c r="C474" s="34">
        <f t="shared" si="30"/>
        <v>0.4</v>
      </c>
      <c r="Q474" s="36" t="s">
        <v>6645</v>
      </c>
      <c r="R474" s="34">
        <v>19</v>
      </c>
      <c r="S474" s="34" t="s">
        <v>763</v>
      </c>
    </row>
    <row r="475" spans="1:19">
      <c r="A475" s="34" t="str">
        <f t="shared" si="28"/>
        <v>SG Bruce Banner by Sun Grown-W3a</v>
      </c>
      <c r="B475" s="34">
        <f t="shared" si="29"/>
        <v>18.2</v>
      </c>
      <c r="C475" s="34" t="str">
        <f t="shared" si="30"/>
        <v>NO INFO</v>
      </c>
      <c r="Q475" s="36" t="s">
        <v>6762</v>
      </c>
      <c r="R475" s="34">
        <v>19</v>
      </c>
      <c r="S475" s="34">
        <v>0.2</v>
      </c>
    </row>
    <row r="476" spans="1:19">
      <c r="A476" s="34" t="str">
        <f t="shared" si="28"/>
        <v>Skunk #1- W8a</v>
      </c>
      <c r="B476" s="34">
        <f t="shared" si="29"/>
        <v>18.2</v>
      </c>
      <c r="C476" s="34" t="str">
        <f t="shared" si="30"/>
        <v>NO INFO</v>
      </c>
      <c r="Q476" s="36" t="s">
        <v>6821</v>
      </c>
      <c r="R476" s="34">
        <v>19</v>
      </c>
      <c r="S476" s="34" t="s">
        <v>763</v>
      </c>
    </row>
    <row r="477" spans="1:19">
      <c r="A477" s="34" t="str">
        <f t="shared" si="28"/>
        <v>Phat Panda- Purple Panda Reserve- W11</v>
      </c>
      <c r="B477" s="34">
        <f t="shared" si="29"/>
        <v>18.2</v>
      </c>
      <c r="C477" s="34">
        <f t="shared" si="30"/>
        <v>0.1</v>
      </c>
      <c r="Q477" s="36" t="s">
        <v>6842</v>
      </c>
      <c r="R477" s="34">
        <v>19</v>
      </c>
      <c r="S477" s="34" t="s">
        <v>763</v>
      </c>
    </row>
    <row r="478" spans="1:19">
      <c r="A478" s="34" t="str">
        <f t="shared" si="28"/>
        <v>Skunk #1- W11</v>
      </c>
      <c r="B478" s="34">
        <f t="shared" si="29"/>
        <v>18.2</v>
      </c>
      <c r="C478" s="34">
        <f t="shared" si="30"/>
        <v>0.1</v>
      </c>
      <c r="Q478" s="36" t="s">
        <v>6937</v>
      </c>
      <c r="R478" s="34">
        <v>19</v>
      </c>
      <c r="S478" s="34" t="s">
        <v>763</v>
      </c>
    </row>
    <row r="479" spans="1:19">
      <c r="A479" s="34" t="str">
        <f t="shared" si="28"/>
        <v>FF Presiential OG 39DU- W13a</v>
      </c>
      <c r="B479" s="34">
        <f t="shared" si="29"/>
        <v>18.2</v>
      </c>
      <c r="C479" s="34">
        <f t="shared" si="30"/>
        <v>0.2</v>
      </c>
      <c r="Q479" s="36" t="s">
        <v>6938</v>
      </c>
      <c r="R479" s="34">
        <v>19</v>
      </c>
      <c r="S479" s="34" t="s">
        <v>763</v>
      </c>
    </row>
    <row r="480" spans="1:19">
      <c r="A480" s="34" t="str">
        <f t="shared" si="28"/>
        <v>Glazed Cherries- W15</v>
      </c>
      <c r="B480" s="34">
        <f t="shared" si="29"/>
        <v>18.2</v>
      </c>
      <c r="C480" s="34" t="str">
        <f t="shared" si="30"/>
        <v>NO INFO</v>
      </c>
      <c r="Q480" s="36" t="s">
        <v>6939</v>
      </c>
      <c r="R480" s="34">
        <v>19</v>
      </c>
      <c r="S480" s="34" t="s">
        <v>763</v>
      </c>
    </row>
    <row r="481" spans="1:19">
      <c r="A481" s="34" t="str">
        <f t="shared" si="28"/>
        <v>Bubblegum Emerald Fields- w16b</v>
      </c>
      <c r="B481" s="34">
        <f t="shared" si="29"/>
        <v>18.2</v>
      </c>
      <c r="C481" s="34">
        <f t="shared" si="30"/>
        <v>1.4</v>
      </c>
      <c r="Q481" s="36" t="s">
        <v>6940</v>
      </c>
      <c r="R481" s="34">
        <v>19</v>
      </c>
      <c r="S481" s="34" t="s">
        <v>763</v>
      </c>
    </row>
    <row r="482" spans="1:19">
      <c r="A482" s="34" t="str">
        <f t="shared" si="28"/>
        <v>G13 Buddha- w16b</v>
      </c>
      <c r="B482" s="34">
        <f t="shared" si="29"/>
        <v>18.2</v>
      </c>
      <c r="C482" s="34">
        <f t="shared" si="30"/>
        <v>0.2</v>
      </c>
      <c r="Q482" s="36" t="s">
        <v>6942</v>
      </c>
      <c r="R482" s="34">
        <v>19</v>
      </c>
      <c r="S482" s="34" t="s">
        <v>763</v>
      </c>
    </row>
    <row r="483" spans="1:19">
      <c r="A483" s="34" t="str">
        <f t="shared" si="28"/>
        <v>Quantum Kush Freedom- w16b</v>
      </c>
      <c r="B483" s="34">
        <f t="shared" si="29"/>
        <v>18.2</v>
      </c>
      <c r="C483" s="34">
        <f t="shared" si="30"/>
        <v>0.4</v>
      </c>
      <c r="Q483" s="36" t="s">
        <v>6943</v>
      </c>
      <c r="R483" s="34">
        <v>19</v>
      </c>
      <c r="S483" s="34" t="s">
        <v>763</v>
      </c>
    </row>
    <row r="484" spans="1:19">
      <c r="A484" s="34" t="str">
        <f t="shared" si="28"/>
        <v>Strawberry Crème 1g. Pre-roll Landrace-w16b</v>
      </c>
      <c r="B484" s="34">
        <f t="shared" si="29"/>
        <v>18.2</v>
      </c>
      <c r="C484" s="34" t="str">
        <f t="shared" si="30"/>
        <v>NO INFO</v>
      </c>
      <c r="Q484" s="34" t="s">
        <v>5311</v>
      </c>
      <c r="R484" s="34">
        <v>19.05</v>
      </c>
      <c r="S484" s="34">
        <v>0.1</v>
      </c>
    </row>
    <row r="485" spans="1:19">
      <c r="A485" s="34" t="str">
        <f t="shared" si="28"/>
        <v>Face Melt Preroll- W29</v>
      </c>
      <c r="B485" s="34">
        <f t="shared" si="29"/>
        <v>18.2</v>
      </c>
      <c r="C485" s="34">
        <f t="shared" si="30"/>
        <v>0.1</v>
      </c>
      <c r="Q485" s="36" t="s">
        <v>4602</v>
      </c>
      <c r="R485" s="34">
        <v>19.100000000000001</v>
      </c>
      <c r="S485" s="34" t="s">
        <v>763</v>
      </c>
    </row>
    <row r="486" spans="1:19">
      <c r="A486" s="34" t="str">
        <f t="shared" si="28"/>
        <v>Clandestine Kosher Kush- W31</v>
      </c>
      <c r="B486" s="34">
        <f t="shared" si="29"/>
        <v>18.2</v>
      </c>
      <c r="C486" s="34" t="str">
        <f t="shared" si="30"/>
        <v>No INFO</v>
      </c>
      <c r="Q486" s="64" t="s">
        <v>4637</v>
      </c>
      <c r="R486" s="34">
        <v>19.100000000000001</v>
      </c>
      <c r="S486" s="34">
        <v>0.7</v>
      </c>
    </row>
    <row r="487" spans="1:19">
      <c r="A487" s="34" t="str">
        <f t="shared" si="28"/>
        <v>Dutc Treat- W29</v>
      </c>
      <c r="B487" s="34">
        <f t="shared" si="29"/>
        <v>18.22</v>
      </c>
      <c r="C487" s="34">
        <f t="shared" si="30"/>
        <v>0</v>
      </c>
      <c r="Q487" s="64" t="s">
        <v>4779</v>
      </c>
      <c r="R487" s="34">
        <v>19.100000000000001</v>
      </c>
      <c r="S487" s="34">
        <v>0.8</v>
      </c>
    </row>
    <row r="488" spans="1:19">
      <c r="A488" s="34" t="str">
        <f t="shared" si="28"/>
        <v>EV Satsuma by Evolved-W3a</v>
      </c>
      <c r="B488" s="34">
        <f t="shared" si="29"/>
        <v>18.3</v>
      </c>
      <c r="C488" s="34" t="str">
        <f t="shared" si="30"/>
        <v>NO INFO</v>
      </c>
      <c r="Q488" s="64" t="s">
        <v>4782</v>
      </c>
      <c r="R488" s="34">
        <v>19.100000000000001</v>
      </c>
      <c r="S488" s="34" t="s">
        <v>763</v>
      </c>
    </row>
    <row r="489" spans="1:19">
      <c r="A489" s="34" t="str">
        <f t="shared" si="28"/>
        <v>Dutchberry Popcorn Buds by Artizen-W3a</v>
      </c>
      <c r="B489" s="34">
        <f t="shared" si="29"/>
        <v>18.3</v>
      </c>
      <c r="C489" s="34">
        <f t="shared" si="30"/>
        <v>0.3</v>
      </c>
      <c r="Q489" s="64" t="s">
        <v>4810</v>
      </c>
      <c r="R489" s="34">
        <v>19.100000000000001</v>
      </c>
      <c r="S489" s="34">
        <v>0.2</v>
      </c>
    </row>
    <row r="490" spans="1:19">
      <c r="A490" s="34" t="str">
        <f t="shared" si="28"/>
        <v>Moby Dick- W8a</v>
      </c>
      <c r="B490" s="34">
        <f t="shared" si="29"/>
        <v>18.3</v>
      </c>
      <c r="C490" s="34" t="str">
        <f t="shared" si="30"/>
        <v>NO INFO</v>
      </c>
      <c r="Q490" s="64" t="s">
        <v>4826</v>
      </c>
      <c r="R490" s="34">
        <v>19.100000000000001</v>
      </c>
      <c r="S490" s="34" t="s">
        <v>763</v>
      </c>
    </row>
    <row r="491" spans="1:19">
      <c r="A491" s="34" t="str">
        <f t="shared" si="28"/>
        <v>Critical Purple Kush- W8a</v>
      </c>
      <c r="B491" s="34">
        <f t="shared" si="29"/>
        <v>18.3</v>
      </c>
      <c r="C491" s="34" t="str">
        <f t="shared" si="30"/>
        <v>NO INFO</v>
      </c>
      <c r="Q491" s="64" t="s">
        <v>4831</v>
      </c>
      <c r="R491" s="34">
        <v>19.100000000000001</v>
      </c>
      <c r="S491" s="34" t="s">
        <v>763</v>
      </c>
    </row>
    <row r="492" spans="1:19">
      <c r="A492" s="34" t="str">
        <f t="shared" si="28"/>
        <v>BMF Training Day 0436- W13a</v>
      </c>
      <c r="B492" s="34">
        <f t="shared" si="29"/>
        <v>18.3</v>
      </c>
      <c r="C492" s="34" t="str">
        <f t="shared" si="30"/>
        <v>NO INFO</v>
      </c>
      <c r="Q492" s="64" t="s">
        <v>4875</v>
      </c>
      <c r="R492" s="34">
        <v>19.100000000000001</v>
      </c>
      <c r="S492" s="34">
        <v>0.5</v>
      </c>
    </row>
    <row r="493" spans="1:19">
      <c r="A493" s="34" t="str">
        <f t="shared" si="28"/>
        <v>Matanuska - W15</v>
      </c>
      <c r="B493" s="34">
        <f t="shared" si="29"/>
        <v>18.3</v>
      </c>
      <c r="C493" s="34" t="str">
        <f t="shared" si="30"/>
        <v>NO INFO</v>
      </c>
      <c r="Q493" s="34" t="s">
        <v>4991</v>
      </c>
      <c r="R493" s="34">
        <v>19.100000000000001</v>
      </c>
      <c r="S493" s="34" t="s">
        <v>763</v>
      </c>
    </row>
    <row r="494" spans="1:19">
      <c r="A494" s="34" t="str">
        <f t="shared" si="28"/>
        <v>Dutch Treat Hilltop Growers- w16b</v>
      </c>
      <c r="B494" s="34">
        <f t="shared" si="29"/>
        <v>18.3</v>
      </c>
      <c r="C494" s="34" t="str">
        <f t="shared" si="30"/>
        <v>NO INFO</v>
      </c>
      <c r="Q494" s="34" t="s">
        <v>4992</v>
      </c>
      <c r="R494" s="34">
        <v>19.100000000000001</v>
      </c>
      <c r="S494" s="34" t="s">
        <v>763</v>
      </c>
    </row>
    <row r="495" spans="1:19">
      <c r="A495" s="34" t="str">
        <f t="shared" si="28"/>
        <v>Rude Boi og Forte Farms- w16b</v>
      </c>
      <c r="B495" s="34">
        <f t="shared" si="29"/>
        <v>18.3</v>
      </c>
      <c r="C495" s="34">
        <f t="shared" si="30"/>
        <v>0.4</v>
      </c>
      <c r="Q495" s="34" t="s">
        <v>5263</v>
      </c>
      <c r="R495" s="34">
        <v>19.100000000000001</v>
      </c>
      <c r="S495" s="34">
        <v>0.5</v>
      </c>
    </row>
    <row r="496" spans="1:19">
      <c r="A496" s="34" t="str">
        <f t="shared" si="28"/>
        <v>Aloha 0.5g Preroll Soulshine- w16b</v>
      </c>
      <c r="B496" s="34">
        <f t="shared" si="29"/>
        <v>18.3</v>
      </c>
      <c r="C496" s="34" t="str">
        <f t="shared" si="30"/>
        <v>NO INFO</v>
      </c>
      <c r="Q496" s="34" t="s">
        <v>5296</v>
      </c>
      <c r="R496" s="34">
        <v>19.100000000000001</v>
      </c>
      <c r="S496" s="34">
        <v>0.1</v>
      </c>
    </row>
    <row r="497" spans="1:19">
      <c r="A497" s="34" t="str">
        <f t="shared" si="28"/>
        <v>Snowdizzle- W13b</v>
      </c>
      <c r="B497" s="34">
        <f t="shared" si="29"/>
        <v>18.3</v>
      </c>
      <c r="C497" s="34" t="str">
        <f t="shared" si="30"/>
        <v>NO INFO</v>
      </c>
      <c r="Q497" s="34" t="s">
        <v>5362</v>
      </c>
      <c r="R497" s="34">
        <v>19.100000000000001</v>
      </c>
      <c r="S497" s="34">
        <v>0.9</v>
      </c>
    </row>
    <row r="498" spans="1:19">
      <c r="A498" s="34" t="str">
        <f t="shared" si="28"/>
        <v>Sour Tangie- W27</v>
      </c>
      <c r="B498" s="34">
        <f t="shared" si="29"/>
        <v>18.39</v>
      </c>
      <c r="C498" s="34">
        <f t="shared" si="30"/>
        <v>0</v>
      </c>
      <c r="Q498" s="34" t="s">
        <v>5364</v>
      </c>
      <c r="R498" s="34">
        <v>19.100000000000001</v>
      </c>
      <c r="S498" s="34">
        <v>0.9</v>
      </c>
    </row>
    <row r="499" spans="1:19">
      <c r="A499" s="34" t="str">
        <f t="shared" si="28"/>
        <v>Platinum Kush by Mother Nature's Own-W3a</v>
      </c>
      <c r="B499" s="34">
        <f t="shared" si="29"/>
        <v>18.399999999999999</v>
      </c>
      <c r="C499" s="34" t="str">
        <f t="shared" si="30"/>
        <v>NO INFO</v>
      </c>
      <c r="Q499" s="34" t="s">
        <v>5365</v>
      </c>
      <c r="R499" s="34">
        <v>19.100000000000001</v>
      </c>
      <c r="S499" s="34">
        <v>0.9</v>
      </c>
    </row>
    <row r="500" spans="1:19">
      <c r="A500" s="34" t="str">
        <f t="shared" si="28"/>
        <v>Agent Orange by Moani-W3a</v>
      </c>
      <c r="B500" s="34">
        <f t="shared" si="29"/>
        <v>18.399999999999999</v>
      </c>
      <c r="C500" s="34" t="str">
        <f t="shared" si="30"/>
        <v>NO INFO</v>
      </c>
      <c r="Q500" s="34" t="s">
        <v>5748</v>
      </c>
      <c r="R500" s="34">
        <v>19.100000000000001</v>
      </c>
      <c r="S500" s="34" t="s">
        <v>763</v>
      </c>
    </row>
    <row r="501" spans="1:19">
      <c r="A501" s="34" t="str">
        <f t="shared" si="28"/>
        <v>EV Spruce Lee by Evolved -W3a</v>
      </c>
      <c r="B501" s="34">
        <f t="shared" si="29"/>
        <v>18.399999999999999</v>
      </c>
      <c r="C501" s="34" t="str">
        <f t="shared" si="30"/>
        <v>NO INFO</v>
      </c>
      <c r="Q501" s="34" t="s">
        <v>6103</v>
      </c>
      <c r="R501" s="34">
        <v>19.100000000000001</v>
      </c>
      <c r="S501" s="34" t="s">
        <v>763</v>
      </c>
    </row>
    <row r="502" spans="1:19">
      <c r="A502" s="34" t="str">
        <f t="shared" si="28"/>
        <v>Alien Rift by Emerald Evolution-W3a</v>
      </c>
      <c r="B502" s="34">
        <f t="shared" si="29"/>
        <v>18.399999999999999</v>
      </c>
      <c r="C502" s="34">
        <f t="shared" si="30"/>
        <v>0.2</v>
      </c>
      <c r="Q502" s="34" t="s">
        <v>6245</v>
      </c>
      <c r="R502" s="34">
        <v>19.100000000000001</v>
      </c>
      <c r="S502" s="34" t="s">
        <v>763</v>
      </c>
    </row>
    <row r="503" spans="1:19">
      <c r="A503" s="34" t="str">
        <f t="shared" si="28"/>
        <v>Quantum Leap Popcorn Buds by Artizen-W3a</v>
      </c>
      <c r="B503" s="34">
        <f t="shared" si="29"/>
        <v>18.399999999999999</v>
      </c>
      <c r="C503" s="34">
        <f t="shared" si="30"/>
        <v>0.3</v>
      </c>
      <c r="Q503" s="36" t="s">
        <v>6495</v>
      </c>
      <c r="R503" s="34">
        <v>19.100000000000001</v>
      </c>
      <c r="S503" s="34">
        <v>0</v>
      </c>
    </row>
    <row r="504" spans="1:19">
      <c r="A504" s="34" t="str">
        <f t="shared" ref="A504:A567" si="31">Q323</f>
        <v>Solace Dobie- W5</v>
      </c>
      <c r="B504" s="34">
        <f t="shared" ref="B504:B567" si="32">R323</f>
        <v>18.399999999999999</v>
      </c>
      <c r="C504" s="34" t="str">
        <f t="shared" ref="C504:C567" si="33">S323</f>
        <v>NO INFO</v>
      </c>
      <c r="Q504" s="36" t="s">
        <v>6496</v>
      </c>
      <c r="R504" s="34">
        <v>19.100000000000001</v>
      </c>
      <c r="S504" s="34">
        <v>0</v>
      </c>
    </row>
    <row r="505" spans="1:19">
      <c r="A505" s="34" t="str">
        <f t="shared" si="31"/>
        <v>Spellcaster- W11</v>
      </c>
      <c r="B505" s="34">
        <f t="shared" si="32"/>
        <v>18.399999999999999</v>
      </c>
      <c r="C505" s="34">
        <f t="shared" si="33"/>
        <v>0.1</v>
      </c>
      <c r="Q505" s="36" t="s">
        <v>6465</v>
      </c>
      <c r="R505" s="34">
        <v>19.190000000000001</v>
      </c>
      <c r="S505" s="34">
        <v>0</v>
      </c>
    </row>
    <row r="506" spans="1:19">
      <c r="A506" s="34" t="str">
        <f t="shared" si="31"/>
        <v>PLC Berry White 1470- W13a</v>
      </c>
      <c r="B506" s="34">
        <f t="shared" si="32"/>
        <v>18.399999999999999</v>
      </c>
      <c r="C506" s="34" t="str">
        <f t="shared" si="33"/>
        <v>NO INFO</v>
      </c>
      <c r="Q506" s="36" t="s">
        <v>6469</v>
      </c>
      <c r="R506" s="34">
        <v>19.190000000000001</v>
      </c>
      <c r="S506" s="34">
        <v>1.31</v>
      </c>
    </row>
    <row r="507" spans="1:19">
      <c r="A507" s="34" t="str">
        <f t="shared" si="31"/>
        <v>PLC Berry White 1471- W13a</v>
      </c>
      <c r="B507" s="34">
        <f t="shared" si="32"/>
        <v>18.399999999999999</v>
      </c>
      <c r="C507" s="34" t="str">
        <f t="shared" si="33"/>
        <v>NO INFO</v>
      </c>
      <c r="Q507" s="64" t="s">
        <v>4707</v>
      </c>
      <c r="R507" s="34">
        <v>19.2</v>
      </c>
      <c r="S507" s="34" t="s">
        <v>763</v>
      </c>
    </row>
    <row r="508" spans="1:19">
      <c r="A508" s="34" t="str">
        <f t="shared" si="31"/>
        <v>FF Dragon Berry 39PB- W13a</v>
      </c>
      <c r="B508" s="34">
        <f t="shared" si="32"/>
        <v>18.399999999999999</v>
      </c>
      <c r="C508" s="34">
        <f t="shared" si="33"/>
        <v>1.2</v>
      </c>
      <c r="Q508" s="64" t="s">
        <v>4708</v>
      </c>
      <c r="R508" s="34">
        <v>19.2</v>
      </c>
      <c r="S508" s="34" t="s">
        <v>763</v>
      </c>
    </row>
    <row r="509" spans="1:19">
      <c r="A509" s="34" t="str">
        <f t="shared" si="31"/>
        <v>Gooberry popcorn Artizen- w16b</v>
      </c>
      <c r="B509" s="34">
        <f t="shared" si="32"/>
        <v>18.399999999999999</v>
      </c>
      <c r="C509" s="34" t="str">
        <f t="shared" si="33"/>
        <v>NO INFO</v>
      </c>
      <c r="Q509" s="64" t="s">
        <v>4724</v>
      </c>
      <c r="R509" s="34">
        <v>19.2</v>
      </c>
      <c r="S509" s="34" t="s">
        <v>763</v>
      </c>
    </row>
    <row r="510" spans="1:19">
      <c r="A510" s="34" t="str">
        <f t="shared" si="31"/>
        <v>LemonBerry Artizen- w16b</v>
      </c>
      <c r="B510" s="34">
        <f t="shared" si="32"/>
        <v>18.399999999999999</v>
      </c>
      <c r="C510" s="34">
        <f t="shared" si="33"/>
        <v>0.2</v>
      </c>
      <c r="Q510" s="34" t="s">
        <v>5002</v>
      </c>
      <c r="R510" s="34">
        <v>19.2</v>
      </c>
      <c r="S510" s="34" t="s">
        <v>763</v>
      </c>
    </row>
    <row r="511" spans="1:19">
      <c r="A511" s="34" t="str">
        <f t="shared" si="31"/>
        <v>Training Day Jackpot Seaweed- w16b</v>
      </c>
      <c r="B511" s="34">
        <f t="shared" si="32"/>
        <v>18.399999999999999</v>
      </c>
      <c r="C511" s="34" t="str">
        <f t="shared" si="33"/>
        <v>NO INFO</v>
      </c>
      <c r="Q511" s="34" t="s">
        <v>5458</v>
      </c>
      <c r="R511" s="34">
        <v>19.2</v>
      </c>
      <c r="S511" s="34">
        <v>0.6</v>
      </c>
    </row>
    <row r="512" spans="1:19">
      <c r="A512" s="34" t="str">
        <f t="shared" si="31"/>
        <v>Klingon 0.5G Preroll Soulshine- w16b</v>
      </c>
      <c r="B512" s="34">
        <f t="shared" si="32"/>
        <v>18.399999999999999</v>
      </c>
      <c r="C512" s="34" t="str">
        <f t="shared" si="33"/>
        <v>NO INFO</v>
      </c>
      <c r="Q512" s="34" t="s">
        <v>5462</v>
      </c>
      <c r="R512" s="34">
        <v>19.2</v>
      </c>
      <c r="S512" s="34">
        <v>0.2</v>
      </c>
    </row>
    <row r="513" spans="1:19">
      <c r="A513" s="34" t="str">
        <f t="shared" si="31"/>
        <v>Cherry OG Preroll- W31</v>
      </c>
      <c r="B513" s="34">
        <f t="shared" si="32"/>
        <v>18.399999999999999</v>
      </c>
      <c r="C513" s="34">
        <f t="shared" si="33"/>
        <v>0.2</v>
      </c>
      <c r="Q513" s="34" t="s">
        <v>5516</v>
      </c>
      <c r="R513" s="34">
        <v>19.2</v>
      </c>
      <c r="S513" s="34">
        <v>1.3</v>
      </c>
    </row>
    <row r="514" spans="1:19">
      <c r="A514" s="34" t="str">
        <f t="shared" si="31"/>
        <v>Grape Preroll- W13b</v>
      </c>
      <c r="B514" s="34">
        <f t="shared" si="32"/>
        <v>18.399999999999999</v>
      </c>
      <c r="C514" s="34" t="str">
        <f t="shared" si="33"/>
        <v>NO INFO</v>
      </c>
      <c r="Q514" s="34" t="s">
        <v>5646</v>
      </c>
      <c r="R514" s="34">
        <v>19.2</v>
      </c>
      <c r="S514" s="34" t="s">
        <v>763</v>
      </c>
    </row>
    <row r="515" spans="1:19">
      <c r="A515" s="34" t="str">
        <f t="shared" si="31"/>
        <v>Alien Blackberry (preroll)- W13b</v>
      </c>
      <c r="B515" s="34">
        <f t="shared" si="32"/>
        <v>18.399999999999999</v>
      </c>
      <c r="C515" s="34" t="str">
        <f t="shared" si="33"/>
        <v>NO INFO</v>
      </c>
      <c r="Q515" s="34" t="s">
        <v>5900</v>
      </c>
      <c r="R515" s="34">
        <v>19.2</v>
      </c>
      <c r="S515" s="34" t="s">
        <v>763</v>
      </c>
    </row>
    <row r="516" spans="1:19">
      <c r="A516" s="34" t="str">
        <f t="shared" si="31"/>
        <v>Nurse Joy- W38</v>
      </c>
      <c r="B516" s="34">
        <f t="shared" si="32"/>
        <v>18.399999999999999</v>
      </c>
      <c r="C516" s="34" t="str">
        <f t="shared" si="33"/>
        <v>NO INFO</v>
      </c>
      <c r="Q516" s="34" t="s">
        <v>5901</v>
      </c>
      <c r="R516" s="34">
        <v>19.2</v>
      </c>
      <c r="S516" s="34" t="s">
        <v>795</v>
      </c>
    </row>
    <row r="517" spans="1:19">
      <c r="A517" s="34" t="str">
        <f t="shared" si="31"/>
        <v>Cinex- W27</v>
      </c>
      <c r="B517" s="34">
        <f t="shared" si="32"/>
        <v>18.43</v>
      </c>
      <c r="C517" s="34">
        <f t="shared" si="33"/>
        <v>0</v>
      </c>
      <c r="Q517" s="34" t="s">
        <v>6006</v>
      </c>
      <c r="R517" s="34">
        <v>19.2</v>
      </c>
      <c r="S517" s="34" t="s">
        <v>763</v>
      </c>
    </row>
    <row r="518" spans="1:19">
      <c r="A518" s="34" t="str">
        <f t="shared" si="31"/>
        <v>GG- W27</v>
      </c>
      <c r="B518" s="34">
        <f t="shared" si="32"/>
        <v>18.43</v>
      </c>
      <c r="C518" s="34">
        <f t="shared" si="33"/>
        <v>0</v>
      </c>
      <c r="Q518" s="36" t="s">
        <v>6393</v>
      </c>
      <c r="R518" s="34">
        <v>19.2</v>
      </c>
      <c r="S518" s="34">
        <v>1.3</v>
      </c>
    </row>
    <row r="519" spans="1:19">
      <c r="A519" s="34" t="str">
        <f t="shared" si="31"/>
        <v>Green Crack by Emerald Evolution-W3a</v>
      </c>
      <c r="B519" s="34">
        <f t="shared" si="32"/>
        <v>18.5</v>
      </c>
      <c r="C519" s="34">
        <f t="shared" si="33"/>
        <v>0.2</v>
      </c>
      <c r="Q519" s="34" t="s">
        <v>7020</v>
      </c>
      <c r="R519" s="34">
        <v>19.2</v>
      </c>
      <c r="S519" s="34" t="s">
        <v>763</v>
      </c>
    </row>
    <row r="520" spans="1:19">
      <c r="A520" s="34" t="str">
        <f t="shared" si="31"/>
        <v>Green Crack Trim by Emerald Evolution-W3a</v>
      </c>
      <c r="B520" s="34">
        <f t="shared" si="32"/>
        <v>18.5</v>
      </c>
      <c r="C520" s="34">
        <f t="shared" si="33"/>
        <v>0.2</v>
      </c>
      <c r="Q520" s="34" t="s">
        <v>6150</v>
      </c>
      <c r="R520" s="34">
        <v>19.22</v>
      </c>
      <c r="S520" s="34" t="s">
        <v>763</v>
      </c>
    </row>
    <row r="521" spans="1:19">
      <c r="A521" s="34" t="str">
        <f t="shared" si="31"/>
        <v>Sour Diesel by Artizen-W3a</v>
      </c>
      <c r="B521" s="34">
        <f t="shared" si="32"/>
        <v>18.5</v>
      </c>
      <c r="C521" s="34">
        <f t="shared" si="33"/>
        <v>0.6</v>
      </c>
      <c r="Q521" s="34" t="s">
        <v>5230</v>
      </c>
      <c r="R521" s="34">
        <v>19.239999999999998</v>
      </c>
      <c r="S521" s="34" t="s">
        <v>763</v>
      </c>
    </row>
    <row r="522" spans="1:19">
      <c r="A522" s="34" t="str">
        <f t="shared" si="31"/>
        <v>DJ Short Blueberry Budlet Flower by Dama-W3a</v>
      </c>
      <c r="B522" s="34">
        <f t="shared" si="32"/>
        <v>18.5</v>
      </c>
      <c r="C522" s="34" t="str">
        <f t="shared" si="33"/>
        <v>NO INFO</v>
      </c>
      <c r="Q522" s="36" t="s">
        <v>6558</v>
      </c>
      <c r="R522" s="34">
        <v>19.25</v>
      </c>
      <c r="S522" s="34">
        <v>0.02</v>
      </c>
    </row>
    <row r="523" spans="1:19">
      <c r="A523" s="34" t="str">
        <f t="shared" si="31"/>
        <v>Illumidodi by SPP -W3a</v>
      </c>
      <c r="B523" s="34">
        <f t="shared" si="32"/>
        <v>18.5</v>
      </c>
      <c r="C523" s="34">
        <f t="shared" si="33"/>
        <v>0.3</v>
      </c>
      <c r="Q523" s="64" t="s">
        <v>4711</v>
      </c>
      <c r="R523" s="34">
        <v>19.3</v>
      </c>
      <c r="S523" s="34">
        <v>0.3</v>
      </c>
    </row>
    <row r="524" spans="1:19">
      <c r="A524" s="34" t="str">
        <f t="shared" si="31"/>
        <v>Shangri-La by Badass Grass-W3a</v>
      </c>
      <c r="B524" s="34">
        <f t="shared" si="32"/>
        <v>18.5</v>
      </c>
      <c r="C524" s="34" t="str">
        <f t="shared" si="33"/>
        <v>NO INFO</v>
      </c>
      <c r="Q524" s="64" t="s">
        <v>4750</v>
      </c>
      <c r="R524" s="34">
        <v>19.3</v>
      </c>
      <c r="S524" s="34" t="s">
        <v>763</v>
      </c>
    </row>
    <row r="525" spans="1:19">
      <c r="A525" s="34" t="str">
        <f t="shared" si="31"/>
        <v>Tangerine Dream- W8a</v>
      </c>
      <c r="B525" s="34">
        <f t="shared" si="32"/>
        <v>18.5</v>
      </c>
      <c r="C525" s="34">
        <f t="shared" si="33"/>
        <v>0.2</v>
      </c>
      <c r="Q525" s="64" t="s">
        <v>4865</v>
      </c>
      <c r="R525" s="34">
        <v>19.3</v>
      </c>
      <c r="S525" s="34" t="s">
        <v>763</v>
      </c>
    </row>
    <row r="526" spans="1:19">
      <c r="A526" s="34" t="str">
        <f t="shared" si="31"/>
        <v>UK Cheese- W8a</v>
      </c>
      <c r="B526" s="34">
        <f t="shared" si="32"/>
        <v>18.5</v>
      </c>
      <c r="C526" s="34" t="str">
        <f t="shared" si="33"/>
        <v>No INFO</v>
      </c>
      <c r="Q526" s="64" t="s">
        <v>4950</v>
      </c>
      <c r="R526" s="34">
        <v>19.3</v>
      </c>
      <c r="S526" s="34">
        <v>0.3</v>
      </c>
    </row>
    <row r="527" spans="1:19">
      <c r="A527" s="34" t="str">
        <f t="shared" si="31"/>
        <v>Empire Nector Haze XZZE- W13a</v>
      </c>
      <c r="B527" s="34">
        <f t="shared" si="32"/>
        <v>18.5</v>
      </c>
      <c r="C527" s="34" t="str">
        <f t="shared" si="33"/>
        <v>NO INFO</v>
      </c>
      <c r="Q527" s="34" t="s">
        <v>5061</v>
      </c>
      <c r="R527" s="34">
        <v>19.3</v>
      </c>
      <c r="S527" s="34" t="s">
        <v>763</v>
      </c>
    </row>
    <row r="528" spans="1:19">
      <c r="A528" s="34" t="str">
        <f t="shared" si="31"/>
        <v>Empire Nector Haze Y00D- W13a</v>
      </c>
      <c r="B528" s="34">
        <f t="shared" si="32"/>
        <v>18.5</v>
      </c>
      <c r="C528" s="34" t="str">
        <f t="shared" si="33"/>
        <v>NO INFO</v>
      </c>
      <c r="Q528" s="34" t="s">
        <v>5136</v>
      </c>
      <c r="R528" s="34">
        <v>19.3</v>
      </c>
      <c r="S528" s="34" t="s">
        <v>763</v>
      </c>
    </row>
    <row r="529" spans="1:19">
      <c r="A529" s="34" t="str">
        <f t="shared" si="31"/>
        <v>Golden Pineapple Bong Buddies- W15</v>
      </c>
      <c r="B529" s="34">
        <f t="shared" si="32"/>
        <v>18.5</v>
      </c>
      <c r="C529" s="34">
        <f t="shared" si="33"/>
        <v>0.3</v>
      </c>
      <c r="Q529" s="34" t="s">
        <v>5209</v>
      </c>
      <c r="R529" s="34">
        <v>19.3</v>
      </c>
      <c r="S529" s="34" t="s">
        <v>763</v>
      </c>
    </row>
    <row r="530" spans="1:19">
      <c r="A530" s="34" t="str">
        <f t="shared" si="31"/>
        <v>Grand Hindu Burnwell-w16b</v>
      </c>
      <c r="B530" s="34">
        <f t="shared" si="32"/>
        <v>18.5</v>
      </c>
      <c r="C530" s="34">
        <f t="shared" si="33"/>
        <v>0.3</v>
      </c>
      <c r="Q530" s="34" t="s">
        <v>5236</v>
      </c>
      <c r="R530" s="34">
        <v>19.3</v>
      </c>
      <c r="S530" s="34" t="s">
        <v>763</v>
      </c>
    </row>
    <row r="531" spans="1:19">
      <c r="A531" s="34" t="str">
        <f t="shared" si="31"/>
        <v>Cheese Quake by Dynamic Harvest- W19a</v>
      </c>
      <c r="B531" s="34">
        <f t="shared" si="32"/>
        <v>18.5</v>
      </c>
      <c r="C531" s="34" t="str">
        <f t="shared" si="33"/>
        <v>NO INFO</v>
      </c>
      <c r="Q531" s="34" t="s">
        <v>5417</v>
      </c>
      <c r="R531" s="34">
        <v>19.3</v>
      </c>
      <c r="S531" s="34">
        <v>0.2</v>
      </c>
    </row>
    <row r="532" spans="1:19">
      <c r="A532" s="34" t="str">
        <f t="shared" si="31"/>
        <v>Double OG Sour Diesel Joint by Phata Panda (Preroll)- W19a</v>
      </c>
      <c r="B532" s="34">
        <f t="shared" si="32"/>
        <v>18.5</v>
      </c>
      <c r="C532" s="34" t="str">
        <f t="shared" si="33"/>
        <v>NO INFO</v>
      </c>
      <c r="Q532" s="34" t="s">
        <v>5625</v>
      </c>
      <c r="R532" s="34">
        <v>19.3</v>
      </c>
      <c r="S532" s="34">
        <v>0.2</v>
      </c>
    </row>
    <row r="533" spans="1:19">
      <c r="A533" s="34" t="str">
        <f t="shared" si="31"/>
        <v>E E Sour Bubba Shake- W31</v>
      </c>
      <c r="B533" s="34">
        <f t="shared" si="32"/>
        <v>18.5</v>
      </c>
      <c r="C533" s="34" t="str">
        <f t="shared" si="33"/>
        <v>NO INFO</v>
      </c>
      <c r="Q533" s="34" t="s">
        <v>5631</v>
      </c>
      <c r="R533" s="34">
        <v>19.3</v>
      </c>
      <c r="S533" s="34" t="s">
        <v>763</v>
      </c>
    </row>
    <row r="534" spans="1:19">
      <c r="A534" s="34" t="str">
        <f t="shared" si="31"/>
        <v>Ewok- W13b</v>
      </c>
      <c r="B534" s="34">
        <f t="shared" si="32"/>
        <v>18.5</v>
      </c>
      <c r="C534" s="34" t="str">
        <f t="shared" si="33"/>
        <v>NO INFO</v>
      </c>
      <c r="Q534" s="34" t="s">
        <v>5663</v>
      </c>
      <c r="R534" s="34">
        <v>19.3</v>
      </c>
      <c r="S534" s="34" t="s">
        <v>763</v>
      </c>
    </row>
    <row r="535" spans="1:19">
      <c r="A535" s="34" t="str">
        <f t="shared" si="31"/>
        <v>Royal Kush Preroll- W13b</v>
      </c>
      <c r="B535" s="34">
        <f t="shared" si="32"/>
        <v>18.5</v>
      </c>
      <c r="C535" s="34" t="str">
        <f t="shared" si="33"/>
        <v>NO INFO</v>
      </c>
      <c r="Q535" s="34" t="s">
        <v>5736</v>
      </c>
      <c r="R535" s="34">
        <v>19.3</v>
      </c>
      <c r="S535" s="34">
        <v>0.2</v>
      </c>
    </row>
    <row r="536" spans="1:19">
      <c r="A536" s="34" t="str">
        <f t="shared" si="31"/>
        <v>Grape Kush Preroll- W13b</v>
      </c>
      <c r="B536" s="34">
        <f t="shared" si="32"/>
        <v>18.5</v>
      </c>
      <c r="C536" s="34" t="str">
        <f t="shared" si="33"/>
        <v>NO INFO</v>
      </c>
      <c r="Q536" s="34" t="s">
        <v>5761</v>
      </c>
      <c r="R536" s="34">
        <v>19.3</v>
      </c>
      <c r="S536" s="34" t="s">
        <v>763</v>
      </c>
    </row>
    <row r="537" spans="1:19">
      <c r="A537" s="34" t="str">
        <f t="shared" si="31"/>
        <v>Blue Cheese- W11</v>
      </c>
      <c r="B537" s="34">
        <f t="shared" si="32"/>
        <v>18.55</v>
      </c>
      <c r="C537" s="34">
        <f t="shared" si="33"/>
        <v>0.6</v>
      </c>
      <c r="Q537" s="34" t="s">
        <v>5768</v>
      </c>
      <c r="R537" s="34">
        <v>19.3</v>
      </c>
      <c r="S537" s="34">
        <v>0.2</v>
      </c>
    </row>
    <row r="538" spans="1:19">
      <c r="A538" s="34" t="str">
        <f t="shared" si="31"/>
        <v>EV Blueberry Diesel by Evolved -W3a</v>
      </c>
      <c r="B538" s="34">
        <f t="shared" si="32"/>
        <v>18.600000000000001</v>
      </c>
      <c r="C538" s="34" t="str">
        <f t="shared" si="33"/>
        <v>NO INFO</v>
      </c>
      <c r="Q538" s="34" t="s">
        <v>5918</v>
      </c>
      <c r="R538" s="34">
        <v>19.3</v>
      </c>
      <c r="S538" s="34">
        <v>0.6</v>
      </c>
    </row>
    <row r="539" spans="1:19">
      <c r="A539" s="34" t="str">
        <f t="shared" si="31"/>
        <v>First 48 by Dawg Star -W3a</v>
      </c>
      <c r="B539" s="34">
        <f t="shared" si="32"/>
        <v>18.600000000000001</v>
      </c>
      <c r="C539" s="34">
        <f t="shared" si="33"/>
        <v>0.2</v>
      </c>
      <c r="Q539" s="34" t="s">
        <v>5959</v>
      </c>
      <c r="R539" s="34">
        <v>19.3</v>
      </c>
      <c r="S539" s="34" t="s">
        <v>763</v>
      </c>
    </row>
    <row r="540" spans="1:19">
      <c r="A540" s="34" t="str">
        <f t="shared" si="31"/>
        <v>Silver Surfer by Soulshine Cannabis-W3a</v>
      </c>
      <c r="B540" s="34">
        <f t="shared" si="32"/>
        <v>18.600000000000001</v>
      </c>
      <c r="C540" s="34" t="str">
        <f t="shared" si="33"/>
        <v>NO INFO</v>
      </c>
      <c r="Q540" s="34" t="s">
        <v>6037</v>
      </c>
      <c r="R540" s="34">
        <v>19.3</v>
      </c>
      <c r="S540" s="34" t="s">
        <v>795</v>
      </c>
    </row>
    <row r="541" spans="1:19">
      <c r="A541" s="34" t="str">
        <f t="shared" si="31"/>
        <v>The Pineapple Popcorn Buds by Artizen-W3a</v>
      </c>
      <c r="B541" s="34">
        <f t="shared" si="32"/>
        <v>18.600000000000001</v>
      </c>
      <c r="C541" s="34">
        <f t="shared" si="33"/>
        <v>0.4</v>
      </c>
      <c r="Q541" s="36" t="s">
        <v>6782</v>
      </c>
      <c r="R541" s="34">
        <v>19.3</v>
      </c>
      <c r="S541" s="34" t="s">
        <v>763</v>
      </c>
    </row>
    <row r="542" spans="1:19">
      <c r="A542" s="34" t="str">
        <f t="shared" si="31"/>
        <v>Fire OG by Artizen-W3a</v>
      </c>
      <c r="B542" s="34">
        <f t="shared" si="32"/>
        <v>18.600000000000001</v>
      </c>
      <c r="C542" s="34" t="str">
        <f t="shared" si="33"/>
        <v>NO INFO</v>
      </c>
      <c r="Q542" s="34" t="s">
        <v>7000</v>
      </c>
      <c r="R542" s="34">
        <v>19.3</v>
      </c>
      <c r="S542" s="34" t="s">
        <v>763</v>
      </c>
    </row>
    <row r="543" spans="1:19">
      <c r="A543" s="34" t="str">
        <f t="shared" si="31"/>
        <v>Fire Alien Romulan- W5</v>
      </c>
      <c r="B543" s="34">
        <f t="shared" si="32"/>
        <v>18.600000000000001</v>
      </c>
      <c r="C543" s="34" t="str">
        <f t="shared" si="33"/>
        <v>NO INFO</v>
      </c>
      <c r="Q543" s="64" t="s">
        <v>4604</v>
      </c>
      <c r="R543" s="34">
        <v>19.37</v>
      </c>
      <c r="S543" s="34" t="s">
        <v>763</v>
      </c>
    </row>
    <row r="544" spans="1:19">
      <c r="A544" s="34" t="str">
        <f t="shared" si="31"/>
        <v>White Label Pineapple- W8a</v>
      </c>
      <c r="B544" s="34">
        <f t="shared" si="32"/>
        <v>18.600000000000001</v>
      </c>
      <c r="C544" s="34">
        <f t="shared" si="33"/>
        <v>1</v>
      </c>
      <c r="Q544" s="36" t="s">
        <v>6462</v>
      </c>
      <c r="R544" s="34">
        <v>19.38</v>
      </c>
      <c r="S544" s="34">
        <v>0</v>
      </c>
    </row>
    <row r="545" spans="1:19">
      <c r="A545" s="34" t="str">
        <f t="shared" si="31"/>
        <v>Bubbleberry- W8a</v>
      </c>
      <c r="B545" s="34">
        <f t="shared" si="32"/>
        <v>18.600000000000001</v>
      </c>
      <c r="C545" s="34" t="str">
        <f t="shared" si="33"/>
        <v>NO INFO</v>
      </c>
      <c r="Q545" s="64" t="s">
        <v>4678</v>
      </c>
      <c r="R545" s="34">
        <v>19.399999999999999</v>
      </c>
      <c r="S545" s="34" t="s">
        <v>795</v>
      </c>
    </row>
    <row r="546" spans="1:19">
      <c r="A546" s="34" t="str">
        <f t="shared" si="31"/>
        <v>Thai Berry- W8a</v>
      </c>
      <c r="B546" s="34">
        <f t="shared" si="32"/>
        <v>18.600000000000001</v>
      </c>
      <c r="C546" s="34">
        <f t="shared" si="33"/>
        <v>0.3</v>
      </c>
      <c r="Q546" s="64" t="s">
        <v>4729</v>
      </c>
      <c r="R546" s="34">
        <v>19.399999999999999</v>
      </c>
      <c r="S546" s="34" t="s">
        <v>763</v>
      </c>
    </row>
    <row r="547" spans="1:19">
      <c r="A547" s="34" t="str">
        <f t="shared" si="31"/>
        <v>EHF Maui Wowie 15SN- W13a</v>
      </c>
      <c r="B547" s="34">
        <f t="shared" si="32"/>
        <v>18.600000000000001</v>
      </c>
      <c r="C547" s="34" t="str">
        <f t="shared" si="33"/>
        <v>NO INFO</v>
      </c>
      <c r="Q547" s="64" t="s">
        <v>4866</v>
      </c>
      <c r="R547" s="34">
        <v>19.399999999999999</v>
      </c>
      <c r="S547" s="34">
        <v>0.5</v>
      </c>
    </row>
    <row r="548" spans="1:19">
      <c r="A548" s="34" t="str">
        <f t="shared" si="31"/>
        <v>Chocolate Chunk- W15</v>
      </c>
      <c r="B548" s="34">
        <f t="shared" si="32"/>
        <v>18.600000000000001</v>
      </c>
      <c r="C548" s="34">
        <f t="shared" si="33"/>
        <v>0.3</v>
      </c>
      <c r="Q548" s="34" t="s">
        <v>5038</v>
      </c>
      <c r="R548" s="34">
        <v>19.399999999999999</v>
      </c>
      <c r="S548" s="34">
        <v>0.2</v>
      </c>
    </row>
    <row r="549" spans="1:19">
      <c r="A549" s="34" t="str">
        <f t="shared" si="31"/>
        <v>Blue Dream Liberty Reach- w16b</v>
      </c>
      <c r="B549" s="34">
        <f t="shared" si="32"/>
        <v>18.600000000000001</v>
      </c>
      <c r="C549" s="34" t="str">
        <f t="shared" si="33"/>
        <v>NO INFO</v>
      </c>
      <c r="Q549" s="34" t="s">
        <v>5149</v>
      </c>
      <c r="R549" s="34">
        <v>19.399999999999999</v>
      </c>
      <c r="S549" s="34">
        <v>0.2</v>
      </c>
    </row>
    <row r="550" spans="1:19">
      <c r="A550" s="34" t="str">
        <f t="shared" si="31"/>
        <v>Bob Barker Liberty Reach- w16b</v>
      </c>
      <c r="B550" s="34">
        <f t="shared" si="32"/>
        <v>18.600000000000001</v>
      </c>
      <c r="C550" s="34" t="str">
        <f t="shared" si="33"/>
        <v>NO INFO</v>
      </c>
      <c r="Q550" s="34" t="s">
        <v>5163</v>
      </c>
      <c r="R550" s="34">
        <v>19.399999999999999</v>
      </c>
      <c r="S550" s="34" t="s">
        <v>763</v>
      </c>
    </row>
    <row r="551" spans="1:19">
      <c r="A551" s="34" t="str">
        <f t="shared" si="31"/>
        <v>Dr. Who Clandestine- w16b</v>
      </c>
      <c r="B551" s="34">
        <f t="shared" si="32"/>
        <v>18.600000000000001</v>
      </c>
      <c r="C551" s="34" t="str">
        <f t="shared" si="33"/>
        <v>NO INFO</v>
      </c>
      <c r="Q551" s="34" t="s">
        <v>5553</v>
      </c>
      <c r="R551" s="34">
        <v>19.399999999999999</v>
      </c>
      <c r="S551" s="34">
        <v>0.4</v>
      </c>
    </row>
    <row r="552" spans="1:19">
      <c r="A552" s="34" t="str">
        <f t="shared" si="31"/>
        <v>Granola Funk Jackpot Seaweed-w16b</v>
      </c>
      <c r="B552" s="34">
        <f t="shared" si="32"/>
        <v>18.600000000000001</v>
      </c>
      <c r="C552" s="34" t="str">
        <f t="shared" si="33"/>
        <v>NO INFO</v>
      </c>
      <c r="Q552" s="34" t="s">
        <v>5591</v>
      </c>
      <c r="R552" s="34">
        <v>19.399999999999999</v>
      </c>
      <c r="S552" s="34" t="s">
        <v>763</v>
      </c>
    </row>
    <row r="553" spans="1:19">
      <c r="A553" s="34" t="str">
        <f t="shared" si="31"/>
        <v>Passio Fruit Lifted- w16b</v>
      </c>
      <c r="B553" s="34">
        <f t="shared" si="32"/>
        <v>18.600000000000001</v>
      </c>
      <c r="C553" s="34" t="str">
        <f t="shared" si="33"/>
        <v>NO INFO</v>
      </c>
      <c r="Q553" s="34" t="s">
        <v>5929</v>
      </c>
      <c r="R553" s="34">
        <v>19.399999999999999</v>
      </c>
      <c r="S553" s="34">
        <v>1.9</v>
      </c>
    </row>
    <row r="554" spans="1:19">
      <c r="A554" s="34" t="str">
        <f t="shared" si="31"/>
        <v>Sour Diesel Hilltop- w16b</v>
      </c>
      <c r="B554" s="34">
        <f t="shared" si="32"/>
        <v>18.600000000000001</v>
      </c>
      <c r="C554" s="34" t="str">
        <f t="shared" si="33"/>
        <v>NO INFO</v>
      </c>
      <c r="Q554" s="34" t="s">
        <v>5980</v>
      </c>
      <c r="R554" s="34">
        <v>19.399999999999999</v>
      </c>
      <c r="S554" s="34">
        <v>1.4</v>
      </c>
    </row>
    <row r="555" spans="1:19">
      <c r="A555" s="34" t="str">
        <f t="shared" si="31"/>
        <v>Velvet Pie Jackpot Seaweed- w16b</v>
      </c>
      <c r="B555" s="34">
        <f t="shared" si="32"/>
        <v>18.600000000000001</v>
      </c>
      <c r="C555" s="34" t="str">
        <f t="shared" si="33"/>
        <v>No INFO</v>
      </c>
      <c r="Q555" s="34" t="s">
        <v>5982</v>
      </c>
      <c r="R555" s="34">
        <v>19.399999999999999</v>
      </c>
      <c r="S555" s="34">
        <v>0.5</v>
      </c>
    </row>
    <row r="556" spans="1:19">
      <c r="A556" s="34" t="str">
        <f t="shared" si="31"/>
        <v>Mendo Breath Cig Tin 3g Liberty Reach- w16b</v>
      </c>
      <c r="B556" s="34">
        <f t="shared" si="32"/>
        <v>18.600000000000001</v>
      </c>
      <c r="C556" s="34" t="str">
        <f t="shared" si="33"/>
        <v>No INFO</v>
      </c>
      <c r="Q556" s="36" t="s">
        <v>6380</v>
      </c>
      <c r="R556" s="34">
        <v>19.399999999999999</v>
      </c>
      <c r="S556" s="34">
        <v>1.1000000000000001</v>
      </c>
    </row>
    <row r="557" spans="1:19">
      <c r="A557" s="34" t="str">
        <f t="shared" si="31"/>
        <v>Tangerne Dream Trim- W27</v>
      </c>
      <c r="B557" s="34">
        <f t="shared" si="32"/>
        <v>18.600000000000001</v>
      </c>
      <c r="C557" s="34">
        <f t="shared" si="33"/>
        <v>0</v>
      </c>
      <c r="Q557" s="36" t="s">
        <v>6438</v>
      </c>
      <c r="R557" s="34">
        <v>19.399999999999999</v>
      </c>
      <c r="S557" s="34" t="s">
        <v>763</v>
      </c>
    </row>
    <row r="558" spans="1:19">
      <c r="A558" s="34" t="str">
        <f t="shared" si="31"/>
        <v>Tillamook Strawberry Preroll- W27</v>
      </c>
      <c r="B558" s="34">
        <f t="shared" si="32"/>
        <v>18.600000000000001</v>
      </c>
      <c r="C558" s="34">
        <f t="shared" si="33"/>
        <v>0</v>
      </c>
      <c r="Q558" s="36" t="s">
        <v>6494</v>
      </c>
      <c r="R558" s="34">
        <v>19.399999999999999</v>
      </c>
      <c r="S558" s="34">
        <v>0.01</v>
      </c>
    </row>
    <row r="559" spans="1:19">
      <c r="A559" s="34" t="str">
        <f t="shared" si="31"/>
        <v>E E Sour Bubba- W31</v>
      </c>
      <c r="B559" s="34">
        <f t="shared" si="32"/>
        <v>18.600000000000001</v>
      </c>
      <c r="C559" s="34" t="str">
        <f t="shared" si="33"/>
        <v>NO INFO</v>
      </c>
      <c r="Q559" s="36" t="s">
        <v>6633</v>
      </c>
      <c r="R559" s="34">
        <v>19.399999999999999</v>
      </c>
      <c r="S559" s="34" t="s">
        <v>763</v>
      </c>
    </row>
    <row r="560" spans="1:19">
      <c r="A560" s="34" t="str">
        <f t="shared" si="31"/>
        <v>Freedom Baby- W13b</v>
      </c>
      <c r="B560" s="34">
        <f t="shared" si="32"/>
        <v>18.600000000000001</v>
      </c>
      <c r="C560" s="34" t="str">
        <f t="shared" si="33"/>
        <v>NO INFO</v>
      </c>
      <c r="Q560" s="36" t="s">
        <v>6673</v>
      </c>
      <c r="R560" s="34">
        <v>19.399999999999999</v>
      </c>
      <c r="S560" s="34" t="s">
        <v>763</v>
      </c>
    </row>
    <row r="561" spans="1:19">
      <c r="A561" s="34" t="str">
        <f t="shared" si="31"/>
        <v>Love Potion- W13b</v>
      </c>
      <c r="B561" s="34">
        <f t="shared" si="32"/>
        <v>18.600000000000001</v>
      </c>
      <c r="C561" s="34" t="str">
        <f t="shared" si="33"/>
        <v>NO INFO</v>
      </c>
      <c r="Q561" s="36" t="s">
        <v>6757</v>
      </c>
      <c r="R561" s="34">
        <v>19.399999999999999</v>
      </c>
      <c r="S561" s="34">
        <v>0.7</v>
      </c>
    </row>
    <row r="562" spans="1:19">
      <c r="A562" s="34" t="str">
        <f t="shared" si="31"/>
        <v>Head Cheese- W13b</v>
      </c>
      <c r="B562" s="34">
        <f t="shared" si="32"/>
        <v>18.600000000000001</v>
      </c>
      <c r="C562" s="34" t="str">
        <f t="shared" si="33"/>
        <v>NO INFO</v>
      </c>
      <c r="Q562" s="36" t="s">
        <v>6723</v>
      </c>
      <c r="R562" s="34">
        <v>19.399999999999999</v>
      </c>
      <c r="S562" s="34">
        <v>0.4</v>
      </c>
    </row>
    <row r="563" spans="1:19">
      <c r="A563" s="34" t="str">
        <f t="shared" si="31"/>
        <v>Dutch Berry (Popcorn)- W38</v>
      </c>
      <c r="B563" s="34">
        <f t="shared" si="32"/>
        <v>18.600000000000001</v>
      </c>
      <c r="C563" s="34" t="str">
        <f t="shared" si="33"/>
        <v>NO INFO</v>
      </c>
      <c r="Q563" s="36" t="s">
        <v>6871</v>
      </c>
      <c r="R563" s="34">
        <v>19.399999999999999</v>
      </c>
      <c r="S563" s="34" t="s">
        <v>763</v>
      </c>
    </row>
    <row r="564" spans="1:19">
      <c r="A564" s="34" t="str">
        <f t="shared" si="31"/>
        <v>Fruity Pebbles- W10</v>
      </c>
      <c r="B564" s="34">
        <f t="shared" si="32"/>
        <v>18.690000000000001</v>
      </c>
      <c r="C564" s="34" t="str">
        <f t="shared" si="33"/>
        <v>NO INFO</v>
      </c>
      <c r="Q564" s="34" t="s">
        <v>6165</v>
      </c>
      <c r="R564" s="34">
        <v>19.48</v>
      </c>
      <c r="S564" s="34" t="s">
        <v>795</v>
      </c>
    </row>
    <row r="565" spans="1:19">
      <c r="A565" s="34" t="str">
        <f t="shared" si="31"/>
        <v>Dirty Girl by Xclusive-W3a</v>
      </c>
      <c r="B565" s="34">
        <f t="shared" si="32"/>
        <v>18.7</v>
      </c>
      <c r="C565" s="34">
        <f t="shared" si="33"/>
        <v>2.6</v>
      </c>
      <c r="Q565" s="36" t="s">
        <v>6585</v>
      </c>
      <c r="R565" s="34">
        <v>19.489999999999998</v>
      </c>
      <c r="S565" s="34">
        <v>0</v>
      </c>
    </row>
    <row r="566" spans="1:19">
      <c r="A566" s="34" t="str">
        <f t="shared" si="31"/>
        <v>Gorilla Glue #4 Shake by Hempkings-W3a</v>
      </c>
      <c r="B566" s="34">
        <f t="shared" si="32"/>
        <v>18.7</v>
      </c>
      <c r="C566" s="34" t="str">
        <f t="shared" si="33"/>
        <v>NO INFO</v>
      </c>
      <c r="Q566" s="64" t="s">
        <v>4667</v>
      </c>
      <c r="R566" s="34">
        <v>19.5</v>
      </c>
      <c r="S566" s="34" t="s">
        <v>763</v>
      </c>
    </row>
    <row r="567" spans="1:19">
      <c r="A567" s="34" t="str">
        <f t="shared" si="31"/>
        <v>Lemonberry by Artizen-W3a</v>
      </c>
      <c r="B567" s="34">
        <f t="shared" si="32"/>
        <v>18.7</v>
      </c>
      <c r="C567" s="34">
        <f t="shared" si="33"/>
        <v>12.1</v>
      </c>
      <c r="Q567" s="64" t="s">
        <v>4736</v>
      </c>
      <c r="R567" s="34">
        <v>19.5</v>
      </c>
      <c r="S567" s="34" t="s">
        <v>763</v>
      </c>
    </row>
    <row r="568" spans="1:19">
      <c r="A568" s="34" t="str">
        <f t="shared" ref="A568:A631" si="34">Q387</f>
        <v>Dutchberry by Artizen-W3a</v>
      </c>
      <c r="B568" s="34">
        <f t="shared" ref="B568:B631" si="35">R387</f>
        <v>18.7</v>
      </c>
      <c r="C568" s="34" t="str">
        <f t="shared" ref="C568:C631" si="36">S387</f>
        <v>NO INFO</v>
      </c>
      <c r="Q568" s="64" t="s">
        <v>4767</v>
      </c>
      <c r="R568" s="34">
        <v>19.5</v>
      </c>
      <c r="S568" s="34" t="s">
        <v>763</v>
      </c>
    </row>
    <row r="569" spans="1:19">
      <c r="A569" s="34" t="str">
        <f t="shared" si="34"/>
        <v>Blackberry Kush- W8a</v>
      </c>
      <c r="B569" s="34">
        <f t="shared" si="35"/>
        <v>18.7</v>
      </c>
      <c r="C569" s="34" t="str">
        <f t="shared" si="36"/>
        <v>NO INFO</v>
      </c>
      <c r="Q569" s="64" t="s">
        <v>4816</v>
      </c>
      <c r="R569" s="34">
        <v>19.5</v>
      </c>
      <c r="S569" s="34" t="s">
        <v>763</v>
      </c>
    </row>
    <row r="570" spans="1:19">
      <c r="A570" s="34" t="str">
        <f t="shared" si="34"/>
        <v>Cascade Cookies- W8a</v>
      </c>
      <c r="B570" s="34">
        <f t="shared" si="35"/>
        <v>18.7</v>
      </c>
      <c r="C570" s="34" t="str">
        <f t="shared" si="36"/>
        <v>NO INFO</v>
      </c>
      <c r="Q570" s="34" t="s">
        <v>4976</v>
      </c>
      <c r="R570" s="34">
        <v>19.5</v>
      </c>
      <c r="S570" s="34" t="s">
        <v>763</v>
      </c>
    </row>
    <row r="571" spans="1:19">
      <c r="A571" s="34" t="str">
        <f t="shared" si="34"/>
        <v>Kush Wreck- W8a</v>
      </c>
      <c r="B571" s="34">
        <f t="shared" si="35"/>
        <v>18.7</v>
      </c>
      <c r="C571" s="34">
        <f t="shared" si="36"/>
        <v>0.2</v>
      </c>
      <c r="Q571" s="34" t="s">
        <v>5007</v>
      </c>
      <c r="R571" s="34">
        <v>19.5</v>
      </c>
      <c r="S571" s="34" t="s">
        <v>763</v>
      </c>
    </row>
    <row r="572" spans="1:19">
      <c r="A572" s="34" t="str">
        <f t="shared" si="34"/>
        <v>OMG Lavender E7FT- W13a</v>
      </c>
      <c r="B572" s="34">
        <f t="shared" si="35"/>
        <v>18.7</v>
      </c>
      <c r="C572" s="34" t="str">
        <f t="shared" si="36"/>
        <v>NO INFO</v>
      </c>
      <c r="Q572" s="34" t="s">
        <v>5069</v>
      </c>
      <c r="R572" s="34">
        <v>19.5</v>
      </c>
      <c r="S572" s="34" t="s">
        <v>763</v>
      </c>
    </row>
    <row r="573" spans="1:19">
      <c r="A573" s="34" t="str">
        <f t="shared" si="34"/>
        <v>NWCS PR Pink Cookies 8415- W13a</v>
      </c>
      <c r="B573" s="34">
        <f t="shared" si="35"/>
        <v>18.7</v>
      </c>
      <c r="C573" s="34">
        <f t="shared" si="36"/>
        <v>1.1000000000000001</v>
      </c>
      <c r="Q573" s="34" t="s">
        <v>5091</v>
      </c>
      <c r="R573" s="34">
        <v>19.5</v>
      </c>
      <c r="S573" s="34">
        <v>0.2</v>
      </c>
    </row>
    <row r="574" spans="1:19">
      <c r="A574" s="34" t="str">
        <f t="shared" si="34"/>
        <v>Blueberry Diesel C&amp;D- w16b</v>
      </c>
      <c r="B574" s="34">
        <f t="shared" si="35"/>
        <v>18.7</v>
      </c>
      <c r="C574" s="34" t="str">
        <f t="shared" si="36"/>
        <v>NO INFO</v>
      </c>
      <c r="Q574" s="34" t="s">
        <v>5122</v>
      </c>
      <c r="R574" s="34">
        <v>19.5</v>
      </c>
      <c r="S574" s="34" t="s">
        <v>763</v>
      </c>
    </row>
    <row r="575" spans="1:19">
      <c r="A575" s="34" t="str">
        <f t="shared" si="34"/>
        <v>Chernobyl Fire- w16b</v>
      </c>
      <c r="B575" s="34">
        <f t="shared" si="35"/>
        <v>18.7</v>
      </c>
      <c r="C575" s="34">
        <f t="shared" si="36"/>
        <v>1.5</v>
      </c>
      <c r="Q575" s="34" t="s">
        <v>5562</v>
      </c>
      <c r="R575" s="34">
        <v>19.5</v>
      </c>
      <c r="S575" s="34" t="s">
        <v>763</v>
      </c>
    </row>
    <row r="576" spans="1:19">
      <c r="A576" s="34" t="str">
        <f t="shared" si="34"/>
        <v>NYC Diesel Fire- w16b</v>
      </c>
      <c r="B576" s="34">
        <f t="shared" si="35"/>
        <v>18.7</v>
      </c>
      <c r="C576" s="34">
        <f t="shared" si="36"/>
        <v>0.2</v>
      </c>
      <c r="Q576" s="34" t="s">
        <v>5563</v>
      </c>
      <c r="R576" s="34">
        <v>19.5</v>
      </c>
      <c r="S576" s="34">
        <v>0.2</v>
      </c>
    </row>
    <row r="577" spans="1:19">
      <c r="A577" s="34" t="str">
        <f t="shared" si="34"/>
        <v>Jillybean1g Pre-roll High Five Farms- w16b</v>
      </c>
      <c r="B577" s="34">
        <f t="shared" si="35"/>
        <v>18.7</v>
      </c>
      <c r="C577" s="34">
        <f t="shared" si="36"/>
        <v>0.3</v>
      </c>
      <c r="Q577" s="34" t="s">
        <v>5693</v>
      </c>
      <c r="R577" s="34">
        <v>19.5</v>
      </c>
      <c r="S577" s="34">
        <v>0.3</v>
      </c>
    </row>
    <row r="578" spans="1:19">
      <c r="A578" s="34" t="str">
        <f t="shared" si="34"/>
        <v>NY Purple Diesel 1g. Pre-roll Forte Farms- w16b</v>
      </c>
      <c r="B578" s="34">
        <f t="shared" si="35"/>
        <v>18.7</v>
      </c>
      <c r="C578" s="34">
        <f t="shared" si="36"/>
        <v>0.2</v>
      </c>
      <c r="Q578" s="34" t="s">
        <v>5694</v>
      </c>
      <c r="R578" s="34">
        <v>19.5</v>
      </c>
      <c r="S578" s="34">
        <v>0.3</v>
      </c>
    </row>
    <row r="579" spans="1:19">
      <c r="A579" s="34" t="str">
        <f t="shared" si="34"/>
        <v>UW Pre-Roll 1g. Cannaman Farms- w16b</v>
      </c>
      <c r="B579" s="34">
        <f t="shared" si="35"/>
        <v>18.7</v>
      </c>
      <c r="C579" s="34" t="str">
        <f t="shared" si="36"/>
        <v>NO INFO</v>
      </c>
      <c r="Q579" s="34" t="s">
        <v>5802</v>
      </c>
      <c r="R579" s="34">
        <v>19.5</v>
      </c>
      <c r="S579" s="34" t="s">
        <v>763</v>
      </c>
    </row>
    <row r="580" spans="1:19">
      <c r="A580" s="34" t="str">
        <f t="shared" si="34"/>
        <v>Promo Sour Patch- W26</v>
      </c>
      <c r="B580" s="34">
        <f t="shared" si="35"/>
        <v>18.7</v>
      </c>
      <c r="C580" s="34" t="str">
        <f t="shared" si="36"/>
        <v>NO INFO</v>
      </c>
      <c r="Q580" s="34" t="s">
        <v>5831</v>
      </c>
      <c r="R580" s="34">
        <v>19.5</v>
      </c>
      <c r="S580" s="34" t="s">
        <v>763</v>
      </c>
    </row>
    <row r="581" spans="1:19">
      <c r="A581" s="34" t="str">
        <f t="shared" si="34"/>
        <v>Purps- W27</v>
      </c>
      <c r="B581" s="34">
        <f t="shared" si="35"/>
        <v>18.7</v>
      </c>
      <c r="C581" s="34">
        <f t="shared" si="36"/>
        <v>0</v>
      </c>
      <c r="Q581" s="34" t="s">
        <v>5843</v>
      </c>
      <c r="R581" s="34">
        <v>19.5</v>
      </c>
      <c r="S581" s="34" t="s">
        <v>763</v>
      </c>
    </row>
    <row r="582" spans="1:19">
      <c r="A582" s="34" t="str">
        <f t="shared" si="34"/>
        <v>Gabriel Orange Bubble Gum-W31</v>
      </c>
      <c r="B582" s="34">
        <f t="shared" si="35"/>
        <v>18.7</v>
      </c>
      <c r="C582" s="34" t="str">
        <f t="shared" si="36"/>
        <v>No INFO</v>
      </c>
      <c r="Q582" s="34" t="s">
        <v>5845</v>
      </c>
      <c r="R582" s="34">
        <v>19.5</v>
      </c>
      <c r="S582" s="34">
        <v>0.3</v>
      </c>
    </row>
    <row r="583" spans="1:19">
      <c r="A583" s="34" t="str">
        <f t="shared" si="34"/>
        <v>Espresso- W13b</v>
      </c>
      <c r="B583" s="34">
        <f t="shared" si="35"/>
        <v>18.7</v>
      </c>
      <c r="C583" s="34" t="str">
        <f t="shared" si="36"/>
        <v>NO INFO</v>
      </c>
      <c r="Q583" s="34" t="s">
        <v>5883</v>
      </c>
      <c r="R583" s="34">
        <v>19.5</v>
      </c>
      <c r="S583" s="34" t="s">
        <v>763</v>
      </c>
    </row>
    <row r="584" spans="1:19">
      <c r="A584" s="34" t="str">
        <f t="shared" si="34"/>
        <v>Pink Lemonade (preroll)- W13b</v>
      </c>
      <c r="B584" s="34">
        <f t="shared" si="35"/>
        <v>18.7</v>
      </c>
      <c r="C584" s="34" t="str">
        <f t="shared" si="36"/>
        <v>NO INFO</v>
      </c>
      <c r="Q584" s="34" t="s">
        <v>5968</v>
      </c>
      <c r="R584" s="34">
        <v>19.5</v>
      </c>
      <c r="S584" s="34">
        <v>0.2</v>
      </c>
    </row>
    <row r="585" spans="1:19">
      <c r="A585" s="34" t="str">
        <f t="shared" si="34"/>
        <v>Birthday Cake Kush- W29</v>
      </c>
      <c r="B585" s="34">
        <f t="shared" si="35"/>
        <v>18.79</v>
      </c>
      <c r="C585" s="34">
        <f t="shared" si="36"/>
        <v>0.02</v>
      </c>
      <c r="Q585" s="34" t="s">
        <v>6056</v>
      </c>
      <c r="R585" s="34">
        <v>19.5</v>
      </c>
      <c r="S585" s="34" t="s">
        <v>763</v>
      </c>
    </row>
    <row r="586" spans="1:19">
      <c r="A586" s="34" t="str">
        <f t="shared" si="34"/>
        <v>Grapefruit Preroll- W29</v>
      </c>
      <c r="B586" s="34">
        <f t="shared" si="35"/>
        <v>18.79</v>
      </c>
      <c r="C586" s="34">
        <f t="shared" si="36"/>
        <v>0</v>
      </c>
      <c r="Q586" s="34" t="s">
        <v>6099</v>
      </c>
      <c r="R586" s="34">
        <v>19.5</v>
      </c>
      <c r="S586" s="34" t="s">
        <v>763</v>
      </c>
    </row>
    <row r="587" spans="1:19">
      <c r="A587" s="34" t="str">
        <f t="shared" si="34"/>
        <v>Sour Diesel Popcorn Buds by Artizen-W3a</v>
      </c>
      <c r="B587" s="34">
        <f t="shared" si="35"/>
        <v>18.8</v>
      </c>
      <c r="C587" s="34">
        <f t="shared" si="36"/>
        <v>0.6</v>
      </c>
      <c r="Q587" s="34" t="s">
        <v>6156</v>
      </c>
      <c r="R587" s="34">
        <v>19.5</v>
      </c>
      <c r="S587" s="34" t="s">
        <v>795</v>
      </c>
    </row>
    <row r="588" spans="1:19">
      <c r="A588" s="34" t="str">
        <f t="shared" si="34"/>
        <v>Super Lemon Haze by Heavenly Buds-W3a</v>
      </c>
      <c r="B588" s="34">
        <f t="shared" si="35"/>
        <v>18.8</v>
      </c>
      <c r="C588" s="34" t="str">
        <f t="shared" si="36"/>
        <v>NO INFO</v>
      </c>
      <c r="Q588" s="36" t="s">
        <v>6636</v>
      </c>
      <c r="R588" s="34">
        <v>19.5</v>
      </c>
      <c r="S588" s="34" t="s">
        <v>763</v>
      </c>
    </row>
    <row r="589" spans="1:19">
      <c r="A589" s="34" t="str">
        <f t="shared" si="34"/>
        <v>Critical Purple Kush by WEED-W3a</v>
      </c>
      <c r="B589" s="34">
        <f t="shared" si="35"/>
        <v>18.8</v>
      </c>
      <c r="C589" s="34" t="str">
        <f t="shared" si="36"/>
        <v>NO INFO</v>
      </c>
      <c r="Q589" s="36" t="s">
        <v>6682</v>
      </c>
      <c r="R589" s="34">
        <v>19.5</v>
      </c>
      <c r="S589" s="34" t="s">
        <v>763</v>
      </c>
    </row>
    <row r="590" spans="1:19">
      <c r="A590" s="34" t="str">
        <f t="shared" si="34"/>
        <v>Hindu Kush by Soulshine Cannabis-W3a</v>
      </c>
      <c r="B590" s="34">
        <f t="shared" si="35"/>
        <v>18.8</v>
      </c>
      <c r="C590" s="34">
        <f t="shared" si="36"/>
        <v>0.2</v>
      </c>
      <c r="Q590" s="34" t="s">
        <v>6723</v>
      </c>
      <c r="R590" s="34">
        <v>19.5</v>
      </c>
      <c r="S590" s="34">
        <v>0.2</v>
      </c>
    </row>
    <row r="591" spans="1:19">
      <c r="A591" s="34" t="str">
        <f t="shared" si="34"/>
        <v>Lavender by Dogtown Pioneers-W3a</v>
      </c>
      <c r="B591" s="34">
        <f t="shared" si="35"/>
        <v>18.8</v>
      </c>
      <c r="C591" s="34">
        <f t="shared" si="36"/>
        <v>0.2</v>
      </c>
      <c r="Q591" s="36" t="s">
        <v>6801</v>
      </c>
      <c r="R591" s="34">
        <v>19.5</v>
      </c>
      <c r="S591" s="34" t="s">
        <v>763</v>
      </c>
    </row>
    <row r="592" spans="1:19">
      <c r="A592" s="34" t="str">
        <f t="shared" si="34"/>
        <v>Blueberry Silvertip by Pioneer Nuggets-W3a</v>
      </c>
      <c r="B592" s="34">
        <f t="shared" si="35"/>
        <v>18.8</v>
      </c>
      <c r="C592" s="34">
        <f t="shared" si="36"/>
        <v>1</v>
      </c>
      <c r="Q592" s="34" t="s">
        <v>7021</v>
      </c>
      <c r="R592" s="34">
        <v>19.5</v>
      </c>
      <c r="S592" s="34" t="s">
        <v>763</v>
      </c>
    </row>
    <row r="593" spans="1:19">
      <c r="A593" s="34" t="str">
        <f t="shared" si="34"/>
        <v>Purple Berry- W8a</v>
      </c>
      <c r="B593" s="34">
        <f t="shared" si="35"/>
        <v>18.8</v>
      </c>
      <c r="C593" s="34">
        <f t="shared" si="36"/>
        <v>1.2</v>
      </c>
      <c r="Q593" s="34" t="s">
        <v>7046</v>
      </c>
      <c r="R593" s="34">
        <v>19.5</v>
      </c>
      <c r="S593" s="34" t="s">
        <v>763</v>
      </c>
    </row>
    <row r="594" spans="1:19">
      <c r="A594" s="34" t="str">
        <f t="shared" si="34"/>
        <v>UW - W8a</v>
      </c>
      <c r="B594" s="34">
        <f t="shared" si="35"/>
        <v>18.8</v>
      </c>
      <c r="C594" s="34" t="str">
        <f t="shared" si="36"/>
        <v>NO INFO</v>
      </c>
      <c r="Q594" s="34" t="s">
        <v>6131</v>
      </c>
      <c r="R594" s="34">
        <v>19.559999999999999</v>
      </c>
      <c r="S594" s="34" t="s">
        <v>763</v>
      </c>
    </row>
    <row r="595" spans="1:19">
      <c r="A595" s="34" t="str">
        <f t="shared" si="34"/>
        <v>Peach Dream- W8a</v>
      </c>
      <c r="B595" s="34">
        <f t="shared" si="35"/>
        <v>18.8</v>
      </c>
      <c r="C595" s="34" t="str">
        <f t="shared" si="36"/>
        <v>NO INFO</v>
      </c>
      <c r="Q595" s="64" t="s">
        <v>4655</v>
      </c>
      <c r="R595" s="34">
        <v>19.600000000000001</v>
      </c>
      <c r="S595" s="34" t="s">
        <v>763</v>
      </c>
    </row>
    <row r="596" spans="1:19">
      <c r="A596" s="34" t="str">
        <f t="shared" si="34"/>
        <v>Black Cherry Soda Lazy Bee- w16b</v>
      </c>
      <c r="B596" s="34">
        <f t="shared" si="35"/>
        <v>18.8</v>
      </c>
      <c r="C596" s="34" t="str">
        <f t="shared" si="36"/>
        <v>NO INFO</v>
      </c>
      <c r="Q596" s="64" t="s">
        <v>4803</v>
      </c>
      <c r="R596" s="34">
        <v>19.600000000000001</v>
      </c>
      <c r="S596" s="34" t="s">
        <v>763</v>
      </c>
    </row>
    <row r="597" spans="1:19">
      <c r="A597" s="34" t="str">
        <f t="shared" si="34"/>
        <v>Grand Daddy Purple Clandestine- w16b</v>
      </c>
      <c r="B597" s="34">
        <f t="shared" si="35"/>
        <v>18.8</v>
      </c>
      <c r="C597" s="34" t="str">
        <f t="shared" si="36"/>
        <v>NO INFO</v>
      </c>
      <c r="Q597" s="64" t="s">
        <v>4811</v>
      </c>
      <c r="R597" s="34">
        <v>19.600000000000001</v>
      </c>
      <c r="S597" s="34" t="s">
        <v>763</v>
      </c>
    </row>
    <row r="598" spans="1:19">
      <c r="A598" s="34" t="str">
        <f t="shared" si="34"/>
        <v>Jack Herer Buddha- w16b</v>
      </c>
      <c r="B598" s="34">
        <f t="shared" si="35"/>
        <v>18.8</v>
      </c>
      <c r="C598" s="34" t="str">
        <f t="shared" si="36"/>
        <v>NO INFO</v>
      </c>
      <c r="Q598" s="64" t="s">
        <v>4871</v>
      </c>
      <c r="R598" s="34">
        <v>19.600000000000001</v>
      </c>
      <c r="S598" s="34" t="s">
        <v>763</v>
      </c>
    </row>
    <row r="599" spans="1:19">
      <c r="A599" s="34" t="str">
        <f t="shared" si="34"/>
        <v>Sweet Cheese Root Down- w16b</v>
      </c>
      <c r="B599" s="34">
        <f t="shared" si="35"/>
        <v>18.8</v>
      </c>
      <c r="C599" s="34">
        <f t="shared" si="36"/>
        <v>0.6</v>
      </c>
      <c r="Q599" s="34" t="s">
        <v>5047</v>
      </c>
      <c r="R599" s="34">
        <v>19.600000000000001</v>
      </c>
      <c r="S599" s="34" t="s">
        <v>763</v>
      </c>
    </row>
    <row r="600" spans="1:19">
      <c r="A600" s="34" t="str">
        <f t="shared" si="34"/>
        <v>Romulan .5g Pre-Roll Soulshine- w16b</v>
      </c>
      <c r="B600" s="34">
        <f t="shared" si="35"/>
        <v>18.8</v>
      </c>
      <c r="C600" s="34" t="str">
        <f t="shared" si="36"/>
        <v>NO INFO</v>
      </c>
      <c r="Q600" s="34" t="s">
        <v>5051</v>
      </c>
      <c r="R600" s="34">
        <v>19.600000000000001</v>
      </c>
      <c r="S600" s="34">
        <v>0.2</v>
      </c>
    </row>
    <row r="601" spans="1:19">
      <c r="A601" s="34" t="str">
        <f t="shared" si="34"/>
        <v>Headband by Doc &amp; Crook (Preroll)- W19a</v>
      </c>
      <c r="B601" s="34">
        <f t="shared" si="35"/>
        <v>18.8</v>
      </c>
      <c r="C601" s="34" t="str">
        <f t="shared" si="36"/>
        <v>No INFO</v>
      </c>
      <c r="Q601" s="34" t="s">
        <v>5123</v>
      </c>
      <c r="R601" s="34">
        <v>19.600000000000001</v>
      </c>
      <c r="S601" s="34">
        <v>0.5</v>
      </c>
    </row>
    <row r="602" spans="1:19">
      <c r="A602" s="34" t="str">
        <f t="shared" si="34"/>
        <v>Frankenstein- W26</v>
      </c>
      <c r="B602" s="34">
        <f t="shared" si="35"/>
        <v>18.8</v>
      </c>
      <c r="C602" s="34" t="str">
        <f t="shared" si="36"/>
        <v>NO INFO</v>
      </c>
      <c r="Q602" s="34" t="s">
        <v>5157</v>
      </c>
      <c r="R602" s="34">
        <v>19.600000000000001</v>
      </c>
      <c r="S602" s="34">
        <v>0.2</v>
      </c>
    </row>
    <row r="603" spans="1:19">
      <c r="A603" s="34" t="str">
        <f t="shared" si="34"/>
        <v>Black Bubba- W26</v>
      </c>
      <c r="B603" s="34">
        <f t="shared" si="35"/>
        <v>18.8</v>
      </c>
      <c r="C603" s="34" t="str">
        <f t="shared" si="36"/>
        <v>NO INFO</v>
      </c>
      <c r="Q603" s="34" t="s">
        <v>5287</v>
      </c>
      <c r="R603" s="34">
        <v>19.600000000000001</v>
      </c>
      <c r="S603" s="34">
        <v>0.2</v>
      </c>
    </row>
    <row r="604" spans="1:19">
      <c r="A604" s="34" t="str">
        <f t="shared" si="34"/>
        <v>Dutch Treat- W27</v>
      </c>
      <c r="B604" s="34">
        <f t="shared" si="35"/>
        <v>18.8</v>
      </c>
      <c r="C604" s="34">
        <f t="shared" si="36"/>
        <v>1.5</v>
      </c>
      <c r="Q604" s="34" t="s">
        <v>5370</v>
      </c>
      <c r="R604" s="34">
        <v>19.600000000000001</v>
      </c>
      <c r="S604" s="34" t="s">
        <v>763</v>
      </c>
    </row>
    <row r="605" spans="1:19">
      <c r="A605" s="34" t="str">
        <f t="shared" si="34"/>
        <v>Blueberry Preroll- W13b</v>
      </c>
      <c r="B605" s="34">
        <f t="shared" si="35"/>
        <v>18.8</v>
      </c>
      <c r="C605" s="34" t="str">
        <f t="shared" si="36"/>
        <v>NO INFO</v>
      </c>
      <c r="Q605" s="34" t="s">
        <v>5403</v>
      </c>
      <c r="R605" s="34">
        <v>19.600000000000001</v>
      </c>
      <c r="S605" s="34" t="s">
        <v>763</v>
      </c>
    </row>
    <row r="606" spans="1:19">
      <c r="A606" s="34" t="str">
        <f t="shared" si="34"/>
        <v>Pineapple Preroll- W13b</v>
      </c>
      <c r="B606" s="34">
        <f t="shared" si="35"/>
        <v>18.8</v>
      </c>
      <c r="C606" s="34" t="str">
        <f t="shared" si="36"/>
        <v>NO INFO</v>
      </c>
      <c r="Q606" s="34" t="s">
        <v>5456</v>
      </c>
      <c r="R606" s="34">
        <v>19.600000000000001</v>
      </c>
      <c r="S606" s="34">
        <v>0.3</v>
      </c>
    </row>
    <row r="607" spans="1:19">
      <c r="A607" s="34" t="str">
        <f t="shared" si="34"/>
        <v>Strawberry Pre-roll- W13b</v>
      </c>
      <c r="B607" s="34">
        <f t="shared" si="35"/>
        <v>18.8</v>
      </c>
      <c r="C607" s="34" t="str">
        <f t="shared" si="36"/>
        <v>NO INFO</v>
      </c>
      <c r="Q607" s="34" t="s">
        <v>5457</v>
      </c>
      <c r="R607" s="34">
        <v>19.600000000000001</v>
      </c>
      <c r="S607" s="34">
        <v>0.3</v>
      </c>
    </row>
    <row r="608" spans="1:19">
      <c r="A608" s="34" t="str">
        <f t="shared" si="34"/>
        <v>18 OG Preroll- W13b</v>
      </c>
      <c r="B608" s="34">
        <f t="shared" si="35"/>
        <v>18.8</v>
      </c>
      <c r="C608" s="34" t="str">
        <f t="shared" si="36"/>
        <v>NO INFO</v>
      </c>
      <c r="Q608" s="34" t="s">
        <v>5639</v>
      </c>
      <c r="R608" s="34">
        <v>19.600000000000001</v>
      </c>
      <c r="S608" s="34">
        <v>0.2</v>
      </c>
    </row>
    <row r="609" spans="1:19">
      <c r="A609" s="34" t="str">
        <f t="shared" si="34"/>
        <v>Gooberry CL Bag- W38</v>
      </c>
      <c r="B609" s="34">
        <f t="shared" si="35"/>
        <v>18.8</v>
      </c>
      <c r="C609" s="34" t="str">
        <f t="shared" si="36"/>
        <v>NO INFO</v>
      </c>
      <c r="Q609" s="34" t="s">
        <v>5759</v>
      </c>
      <c r="R609" s="34">
        <v>19.600000000000001</v>
      </c>
      <c r="S609" s="34" t="s">
        <v>763</v>
      </c>
    </row>
    <row r="610" spans="1:19">
      <c r="A610" s="34" t="str">
        <f t="shared" si="34"/>
        <v>Green Crack by Emerald Evolution-W3a</v>
      </c>
      <c r="B610" s="34">
        <f t="shared" si="35"/>
        <v>18.899999999999999</v>
      </c>
      <c r="C610" s="34" t="str">
        <f t="shared" si="36"/>
        <v>NO INFO</v>
      </c>
      <c r="Q610" s="34" t="s">
        <v>5763</v>
      </c>
      <c r="R610" s="34">
        <v>19.600000000000001</v>
      </c>
      <c r="S610" s="34" t="s">
        <v>763</v>
      </c>
    </row>
    <row r="611" spans="1:19">
      <c r="A611" s="34" t="str">
        <f t="shared" si="34"/>
        <v>Bubbleberry by Emerald Evolution-W3a</v>
      </c>
      <c r="B611" s="34">
        <f t="shared" si="35"/>
        <v>18.899999999999999</v>
      </c>
      <c r="C611" s="34" t="str">
        <f t="shared" si="36"/>
        <v>NO INFO</v>
      </c>
      <c r="Q611" s="34" t="s">
        <v>5808</v>
      </c>
      <c r="R611" s="34">
        <v>19.600000000000001</v>
      </c>
      <c r="S611" s="34">
        <v>0.3</v>
      </c>
    </row>
    <row r="612" spans="1:19">
      <c r="A612" s="34" t="str">
        <f t="shared" si="34"/>
        <v>Cookies and Cream by Emerald Evolution-W3a</v>
      </c>
      <c r="B612" s="34">
        <f t="shared" si="35"/>
        <v>18.899999999999999</v>
      </c>
      <c r="C612" s="34" t="str">
        <f t="shared" si="36"/>
        <v>NO INFO</v>
      </c>
      <c r="Q612" s="34" t="s">
        <v>5906</v>
      </c>
      <c r="R612" s="34">
        <v>19.600000000000001</v>
      </c>
      <c r="S612" s="34" t="s">
        <v>763</v>
      </c>
    </row>
    <row r="613" spans="1:19">
      <c r="A613" s="34" t="str">
        <f t="shared" si="34"/>
        <v>Cookies and Cream Smalls by Emerald Evolution-W3a</v>
      </c>
      <c r="B613" s="34">
        <f t="shared" si="35"/>
        <v>18.899999999999999</v>
      </c>
      <c r="C613" s="34" t="str">
        <f t="shared" si="36"/>
        <v>NO INFO</v>
      </c>
      <c r="Q613" s="34" t="s">
        <v>5916</v>
      </c>
      <c r="R613" s="34">
        <v>19.600000000000001</v>
      </c>
      <c r="S613" s="34" t="s">
        <v>763</v>
      </c>
    </row>
    <row r="614" spans="1:19">
      <c r="A614" s="34" t="str">
        <f t="shared" si="34"/>
        <v>Gorilla Glue #4 by Elevate Cannabis-W3a</v>
      </c>
      <c r="B614" s="34">
        <f t="shared" si="35"/>
        <v>18.899999999999999</v>
      </c>
      <c r="C614" s="34" t="str">
        <f t="shared" si="36"/>
        <v>NO INFO</v>
      </c>
      <c r="Q614" s="36" t="s">
        <v>6308</v>
      </c>
      <c r="R614" s="34">
        <v>19.600000000000001</v>
      </c>
      <c r="S614" s="34" t="s">
        <v>763</v>
      </c>
    </row>
    <row r="615" spans="1:19">
      <c r="A615" s="34" t="str">
        <f t="shared" si="34"/>
        <v>Chocolate Thai- W8a</v>
      </c>
      <c r="B615" s="34">
        <f t="shared" si="35"/>
        <v>18.899999999999999</v>
      </c>
      <c r="C615" s="34" t="str">
        <f t="shared" si="36"/>
        <v>NO INFO</v>
      </c>
      <c r="Q615" s="36" t="s">
        <v>6408</v>
      </c>
      <c r="R615" s="34">
        <v>19.600000000000001</v>
      </c>
      <c r="S615" s="34">
        <v>0.7</v>
      </c>
    </row>
    <row r="616" spans="1:19">
      <c r="A616" s="34" t="str">
        <f t="shared" si="34"/>
        <v>Fifty Pinapples- W8a</v>
      </c>
      <c r="B616" s="34">
        <f t="shared" si="35"/>
        <v>18.899999999999999</v>
      </c>
      <c r="C616" s="34">
        <f t="shared" si="36"/>
        <v>0.6</v>
      </c>
      <c r="Q616" s="36" t="s">
        <v>6695</v>
      </c>
      <c r="R616" s="34">
        <v>19.600000000000001</v>
      </c>
      <c r="S616" s="34" t="s">
        <v>763</v>
      </c>
    </row>
    <row r="617" spans="1:19">
      <c r="A617" s="34" t="str">
        <f t="shared" si="34"/>
        <v>Sinfully Sour- W8a</v>
      </c>
      <c r="B617" s="34">
        <f t="shared" si="35"/>
        <v>18.899999999999999</v>
      </c>
      <c r="C617" s="34">
        <f t="shared" si="36"/>
        <v>0.2</v>
      </c>
      <c r="Q617" s="36" t="s">
        <v>7082</v>
      </c>
      <c r="R617" s="34">
        <v>19.600000000000001</v>
      </c>
      <c r="S617" s="34" t="s">
        <v>763</v>
      </c>
    </row>
    <row r="618" spans="1:19">
      <c r="A618" s="34" t="str">
        <f t="shared" si="34"/>
        <v>Black Widow- W10</v>
      </c>
      <c r="B618" s="34">
        <f t="shared" si="35"/>
        <v>18.899999999999999</v>
      </c>
      <c r="C618" s="34" t="str">
        <f t="shared" si="36"/>
        <v>NO INFO</v>
      </c>
      <c r="Q618" s="36" t="s">
        <v>6579</v>
      </c>
      <c r="R618" s="34">
        <v>19.62</v>
      </c>
      <c r="S618" s="34">
        <v>0.05</v>
      </c>
    </row>
    <row r="619" spans="1:19">
      <c r="A619" s="34" t="str">
        <f t="shared" si="34"/>
        <v>Mendo Breath GA- W11</v>
      </c>
      <c r="B619" s="34">
        <f t="shared" si="35"/>
        <v>18.899999999999999</v>
      </c>
      <c r="C619" s="34">
        <f t="shared" si="36"/>
        <v>0.4</v>
      </c>
      <c r="Q619" s="34" t="s">
        <v>6195</v>
      </c>
      <c r="R619" s="34">
        <v>19.66</v>
      </c>
      <c r="S619" s="34" t="s">
        <v>763</v>
      </c>
    </row>
    <row r="620" spans="1:19">
      <c r="A620" s="34" t="str">
        <f t="shared" si="34"/>
        <v>Blue Dream Sticky Budz- w16b</v>
      </c>
      <c r="B620" s="34">
        <f t="shared" si="35"/>
        <v>18.899999999999999</v>
      </c>
      <c r="C620" s="34" t="str">
        <f t="shared" si="36"/>
        <v>NO INFO</v>
      </c>
      <c r="Q620" s="64" t="s">
        <v>4848</v>
      </c>
      <c r="R620" s="34">
        <v>19.7</v>
      </c>
      <c r="S620" s="34" t="s">
        <v>763</v>
      </c>
    </row>
    <row r="621" spans="1:19">
      <c r="A621" s="34" t="str">
        <f t="shared" si="34"/>
        <v>Blueberry Noble Farms- w16b</v>
      </c>
      <c r="B621" s="34">
        <f t="shared" si="35"/>
        <v>18.899999999999999</v>
      </c>
      <c r="C621" s="34" t="str">
        <f t="shared" si="36"/>
        <v>NO INFO</v>
      </c>
      <c r="Q621" s="64" t="s">
        <v>4880</v>
      </c>
      <c r="R621" s="34">
        <v>19.7</v>
      </c>
      <c r="S621" s="34" t="s">
        <v>763</v>
      </c>
    </row>
    <row r="622" spans="1:19">
      <c r="A622" s="34" t="str">
        <f t="shared" si="34"/>
        <v>Death Star Emerald Fields- w16b</v>
      </c>
      <c r="B622" s="34">
        <f t="shared" si="35"/>
        <v>18.899999999999999</v>
      </c>
      <c r="C622" s="34">
        <f t="shared" si="36"/>
        <v>0.8</v>
      </c>
      <c r="Q622" s="34" t="s">
        <v>5328</v>
      </c>
      <c r="R622" s="34">
        <v>19.7</v>
      </c>
      <c r="S622" s="34">
        <v>0.1</v>
      </c>
    </row>
    <row r="623" spans="1:19">
      <c r="A623" s="34" t="str">
        <f t="shared" si="34"/>
        <v>Disco Ball Abc- w16b</v>
      </c>
      <c r="B623" s="34">
        <f t="shared" si="35"/>
        <v>18.899999999999999</v>
      </c>
      <c r="C623" s="34">
        <f t="shared" si="36"/>
        <v>0.8</v>
      </c>
      <c r="Q623" s="34" t="s">
        <v>5540</v>
      </c>
      <c r="R623" s="34">
        <v>19.7</v>
      </c>
      <c r="S623" s="34">
        <v>0.3</v>
      </c>
    </row>
    <row r="624" spans="1:19">
      <c r="A624" s="34" t="str">
        <f t="shared" si="34"/>
        <v>Green Crack And Kief 1g Pre-roll High Five Farms- w16b</v>
      </c>
      <c r="B624" s="34">
        <f t="shared" si="35"/>
        <v>18.899999999999999</v>
      </c>
      <c r="C624" s="34">
        <f t="shared" si="36"/>
        <v>1</v>
      </c>
      <c r="Q624" s="34" t="s">
        <v>5716</v>
      </c>
      <c r="R624" s="34">
        <v>19.7</v>
      </c>
      <c r="S624" s="34" t="s">
        <v>763</v>
      </c>
    </row>
    <row r="625" spans="1:19">
      <c r="A625" s="34" t="str">
        <f t="shared" si="34"/>
        <v>Lemon Sour Diesel Joint by Doc &amp; Crook (Preroll)- W19a</v>
      </c>
      <c r="B625" s="34">
        <f t="shared" si="35"/>
        <v>18.899999999999999</v>
      </c>
      <c r="C625" s="34" t="str">
        <f t="shared" si="36"/>
        <v>NO INFO</v>
      </c>
      <c r="Q625" s="34" t="s">
        <v>5772</v>
      </c>
      <c r="R625" s="34">
        <v>19.7</v>
      </c>
      <c r="S625" s="34" t="s">
        <v>763</v>
      </c>
    </row>
    <row r="626" spans="1:19">
      <c r="A626" s="34" t="str">
        <f t="shared" si="34"/>
        <v>THC Snow- W13b</v>
      </c>
      <c r="B626" s="34">
        <f t="shared" si="35"/>
        <v>18.899999999999999</v>
      </c>
      <c r="C626" s="34" t="str">
        <f t="shared" si="36"/>
        <v>NO INFO</v>
      </c>
      <c r="Q626" s="34" t="s">
        <v>5854</v>
      </c>
      <c r="R626" s="34">
        <v>19.7</v>
      </c>
      <c r="S626" s="34" t="s">
        <v>763</v>
      </c>
    </row>
    <row r="627" spans="1:19">
      <c r="A627" s="34" t="str">
        <f t="shared" si="34"/>
        <v>Bubbleberry- W13b</v>
      </c>
      <c r="B627" s="34">
        <f t="shared" si="35"/>
        <v>18.899999999999999</v>
      </c>
      <c r="C627" s="34" t="str">
        <f t="shared" si="36"/>
        <v>NO INFO</v>
      </c>
      <c r="Q627" s="34" t="s">
        <v>6018</v>
      </c>
      <c r="R627" s="34">
        <v>19.7</v>
      </c>
      <c r="S627" s="34">
        <v>0.4</v>
      </c>
    </row>
    <row r="628" spans="1:19">
      <c r="A628" s="34" t="str">
        <f t="shared" si="34"/>
        <v>Dr. Who- W38</v>
      </c>
      <c r="B628" s="34">
        <f t="shared" si="35"/>
        <v>18.899999999999999</v>
      </c>
      <c r="C628" s="34">
        <f t="shared" si="36"/>
        <v>0.6</v>
      </c>
      <c r="Q628" s="34" t="s">
        <v>6045</v>
      </c>
      <c r="R628" s="34">
        <v>19.7</v>
      </c>
      <c r="S628" s="34" t="s">
        <v>795</v>
      </c>
    </row>
    <row r="629" spans="1:19">
      <c r="A629" s="34" t="str">
        <f t="shared" si="34"/>
        <v>Mountain Grown Kush- W10</v>
      </c>
      <c r="B629" s="34">
        <f t="shared" si="35"/>
        <v>18.95</v>
      </c>
      <c r="C629" s="34" t="str">
        <f t="shared" si="36"/>
        <v>NO INFO</v>
      </c>
      <c r="Q629" s="34" t="s">
        <v>6179</v>
      </c>
      <c r="R629" s="34">
        <v>19.7</v>
      </c>
      <c r="S629" s="34" t="s">
        <v>763</v>
      </c>
    </row>
    <row r="630" spans="1:19">
      <c r="A630" s="34" t="str">
        <f t="shared" si="34"/>
        <v>Alien Fruity Pebbles- W27</v>
      </c>
      <c r="B630" s="34">
        <f t="shared" si="35"/>
        <v>18.98</v>
      </c>
      <c r="C630" s="34">
        <f t="shared" si="36"/>
        <v>0</v>
      </c>
      <c r="Q630" s="36" t="s">
        <v>6317</v>
      </c>
      <c r="R630" s="34">
        <v>19.7</v>
      </c>
      <c r="S630" s="34" t="s">
        <v>763</v>
      </c>
    </row>
    <row r="631" spans="1:19">
      <c r="A631" s="34" t="str">
        <f t="shared" si="34"/>
        <v>Maui Wowie by Xclusive-W3a</v>
      </c>
      <c r="B631" s="34">
        <f t="shared" si="35"/>
        <v>19</v>
      </c>
      <c r="C631" s="34">
        <f t="shared" si="36"/>
        <v>0.3</v>
      </c>
      <c r="Q631" s="36" t="s">
        <v>6489</v>
      </c>
      <c r="R631" s="34">
        <v>19.7</v>
      </c>
      <c r="S631" s="34">
        <v>0</v>
      </c>
    </row>
    <row r="632" spans="1:19">
      <c r="A632" s="34" t="str">
        <f t="shared" ref="A632:A695" si="37">Q451</f>
        <v>Maui Wowie by Xclusive-W3a</v>
      </c>
      <c r="B632" s="34">
        <f t="shared" ref="B632:B695" si="38">R451</f>
        <v>19</v>
      </c>
      <c r="C632" s="34">
        <f t="shared" ref="C632:C695" si="39">S451</f>
        <v>0.3</v>
      </c>
      <c r="Q632" s="36" t="s">
        <v>6779</v>
      </c>
      <c r="R632" s="34">
        <v>19.7</v>
      </c>
      <c r="S632" s="34" t="s">
        <v>763</v>
      </c>
    </row>
    <row r="633" spans="1:19">
      <c r="A633" s="34" t="str">
        <f t="shared" si="37"/>
        <v>Lemon Firecracker by Badass Grass-W3a</v>
      </c>
      <c r="B633" s="34">
        <f t="shared" si="38"/>
        <v>19</v>
      </c>
      <c r="C633" s="34" t="str">
        <f t="shared" si="39"/>
        <v>NO INFO</v>
      </c>
      <c r="Q633" s="64" t="s">
        <v>4639</v>
      </c>
      <c r="R633" s="34">
        <v>19.8</v>
      </c>
      <c r="S633" s="34" t="s">
        <v>763</v>
      </c>
    </row>
    <row r="634" spans="1:19">
      <c r="A634" s="34" t="str">
        <f t="shared" si="37"/>
        <v>Blue Dream by Western Cultured -W3a</v>
      </c>
      <c r="B634" s="34">
        <f t="shared" si="38"/>
        <v>19</v>
      </c>
      <c r="C634" s="34">
        <f t="shared" si="39"/>
        <v>0.4</v>
      </c>
      <c r="Q634" s="64" t="s">
        <v>4656</v>
      </c>
      <c r="R634" s="34">
        <v>19.8</v>
      </c>
      <c r="S634" s="34" t="s">
        <v>763</v>
      </c>
    </row>
    <row r="635" spans="1:19">
      <c r="A635" s="34" t="str">
        <f t="shared" si="37"/>
        <v>Blue Dream Popcorn Buds by Artizen-W3a</v>
      </c>
      <c r="B635" s="34">
        <f t="shared" si="38"/>
        <v>19</v>
      </c>
      <c r="C635" s="34" t="str">
        <f t="shared" si="39"/>
        <v>NO INFO</v>
      </c>
      <c r="Q635" s="64" t="s">
        <v>4661</v>
      </c>
      <c r="R635" s="34">
        <v>19.8</v>
      </c>
      <c r="S635" s="34" t="s">
        <v>763</v>
      </c>
    </row>
    <row r="636" spans="1:19">
      <c r="A636" s="34" t="str">
        <f t="shared" si="37"/>
        <v>Gummo- W8a</v>
      </c>
      <c r="B636" s="34">
        <f t="shared" si="38"/>
        <v>19</v>
      </c>
      <c r="C636" s="34" t="str">
        <f t="shared" si="39"/>
        <v>NO INFO</v>
      </c>
      <c r="Q636" s="64" t="s">
        <v>4852</v>
      </c>
      <c r="R636" s="34">
        <v>19.8</v>
      </c>
      <c r="S636" s="34">
        <v>0.3</v>
      </c>
    </row>
    <row r="637" spans="1:19">
      <c r="A637" s="34" t="str">
        <f t="shared" si="37"/>
        <v>Pineapple- W8a</v>
      </c>
      <c r="B637" s="34">
        <f t="shared" si="38"/>
        <v>19</v>
      </c>
      <c r="C637" s="34">
        <f t="shared" si="39"/>
        <v>0.8</v>
      </c>
      <c r="Q637" s="34" t="s">
        <v>5257</v>
      </c>
      <c r="R637" s="34">
        <v>19.8</v>
      </c>
      <c r="S637" s="34">
        <v>0.8</v>
      </c>
    </row>
    <row r="638" spans="1:19">
      <c r="A638" s="34" t="str">
        <f t="shared" si="37"/>
        <v>Space Queen- W8a</v>
      </c>
      <c r="B638" s="34">
        <f t="shared" si="38"/>
        <v>19</v>
      </c>
      <c r="C638" s="34" t="str">
        <f t="shared" si="39"/>
        <v>NO INFO</v>
      </c>
      <c r="Q638" s="34" t="s">
        <v>5290</v>
      </c>
      <c r="R638" s="34">
        <v>19.8</v>
      </c>
      <c r="S638" s="34">
        <v>0.1</v>
      </c>
    </row>
    <row r="639" spans="1:19">
      <c r="A639" s="34" t="str">
        <f t="shared" si="37"/>
        <v>FF Maui Wowie 39JB- W13a</v>
      </c>
      <c r="B639" s="34">
        <f t="shared" si="38"/>
        <v>19</v>
      </c>
      <c r="C639" s="34">
        <f t="shared" si="39"/>
        <v>0.5</v>
      </c>
      <c r="Q639" s="34" t="s">
        <v>5522</v>
      </c>
      <c r="R639" s="34">
        <v>19.8</v>
      </c>
      <c r="S639" s="34">
        <v>0.5</v>
      </c>
    </row>
    <row r="640" spans="1:19">
      <c r="A640" s="34" t="str">
        <f t="shared" si="37"/>
        <v>Granddaddy Purple Clandestine- w16b</v>
      </c>
      <c r="B640" s="34">
        <f t="shared" si="38"/>
        <v>19</v>
      </c>
      <c r="C640" s="34" t="str">
        <f t="shared" si="39"/>
        <v>NO INFO</v>
      </c>
      <c r="Q640" s="34" t="s">
        <v>5847</v>
      </c>
      <c r="R640" s="34">
        <v>19.8</v>
      </c>
      <c r="S640" s="34" t="s">
        <v>763</v>
      </c>
    </row>
    <row r="641" spans="1:19">
      <c r="A641" s="34" t="str">
        <f t="shared" si="37"/>
        <v>Sour Diesel Hilltop Growers- w16b</v>
      </c>
      <c r="B641" s="34">
        <f t="shared" si="38"/>
        <v>19</v>
      </c>
      <c r="C641" s="34" t="str">
        <f t="shared" si="39"/>
        <v>NO INFO</v>
      </c>
      <c r="Q641" s="34" t="s">
        <v>5922</v>
      </c>
      <c r="R641" s="34">
        <v>19.8</v>
      </c>
      <c r="S641" s="34" t="s">
        <v>763</v>
      </c>
    </row>
    <row r="642" spans="1:19">
      <c r="A642" s="34" t="str">
        <f t="shared" si="37"/>
        <v>Mendo Breath Pre-Roll .5g Liberty Reach- w16b</v>
      </c>
      <c r="B642" s="34">
        <f t="shared" si="38"/>
        <v>19</v>
      </c>
      <c r="C642" s="34" t="str">
        <f t="shared" si="39"/>
        <v>No INFO</v>
      </c>
      <c r="Q642" s="34" t="s">
        <v>6089</v>
      </c>
      <c r="R642" s="34">
        <v>19.8</v>
      </c>
      <c r="S642" s="34" t="s">
        <v>763</v>
      </c>
    </row>
    <row r="643" spans="1:19">
      <c r="A643" s="34" t="str">
        <f t="shared" si="37"/>
        <v>Super Glue 1g Pre Roll Emerald Fields- w16b</v>
      </c>
      <c r="B643" s="34">
        <f t="shared" si="38"/>
        <v>19</v>
      </c>
      <c r="C643" s="34">
        <f t="shared" si="39"/>
        <v>1.6</v>
      </c>
      <c r="Q643" s="36" t="s">
        <v>6279</v>
      </c>
      <c r="R643" s="34">
        <v>19.8</v>
      </c>
      <c r="S643" s="34">
        <v>0.5</v>
      </c>
    </row>
    <row r="644" spans="1:19">
      <c r="A644" s="34" t="str">
        <f t="shared" si="37"/>
        <v>Green Crack by Rochester Farms- W19a</v>
      </c>
      <c r="B644" s="34">
        <f t="shared" si="38"/>
        <v>19</v>
      </c>
      <c r="C644" s="34" t="str">
        <f t="shared" si="39"/>
        <v>NO INFO</v>
      </c>
      <c r="Q644" s="36" t="s">
        <v>6304</v>
      </c>
      <c r="R644" s="34">
        <v>19.8</v>
      </c>
      <c r="S644" s="34">
        <v>0.5</v>
      </c>
    </row>
    <row r="645" spans="1:19">
      <c r="A645" s="34" t="str">
        <f t="shared" si="37"/>
        <v>Narnia by Soulshine Cannabis- W19a</v>
      </c>
      <c r="B645" s="34">
        <f t="shared" si="38"/>
        <v>19</v>
      </c>
      <c r="C645" s="34" t="str">
        <f t="shared" si="39"/>
        <v>NO INFO</v>
      </c>
      <c r="Q645" s="36" t="s">
        <v>6343</v>
      </c>
      <c r="R645" s="34">
        <v>19.8</v>
      </c>
      <c r="S645" s="34">
        <v>0.5</v>
      </c>
    </row>
    <row r="646" spans="1:19">
      <c r="A646" s="34" t="str">
        <f t="shared" si="37"/>
        <v>Super Sour Diesel by Soulshine Cannabis- W19a</v>
      </c>
      <c r="B646" s="34">
        <f t="shared" si="38"/>
        <v>19</v>
      </c>
      <c r="C646" s="34" t="str">
        <f t="shared" si="39"/>
        <v>NO INFO</v>
      </c>
      <c r="Q646" s="36" t="s">
        <v>6621</v>
      </c>
      <c r="R646" s="34">
        <v>19.8</v>
      </c>
      <c r="S646" s="34">
        <v>0.2</v>
      </c>
    </row>
    <row r="647" spans="1:19">
      <c r="A647" s="34" t="str">
        <f t="shared" si="37"/>
        <v>Blackberry Kush by Raven Grass- 19a</v>
      </c>
      <c r="B647" s="34">
        <f t="shared" si="38"/>
        <v>19</v>
      </c>
      <c r="C647" s="34" t="str">
        <f t="shared" si="39"/>
        <v>No INFO</v>
      </c>
      <c r="Q647" s="36" t="s">
        <v>6735</v>
      </c>
      <c r="R647" s="34">
        <v>19.8</v>
      </c>
      <c r="S647" s="34" t="s">
        <v>763</v>
      </c>
    </row>
    <row r="648" spans="1:19">
      <c r="A648" s="34" t="str">
        <f t="shared" si="37"/>
        <v>Himalayan Blackberry by Soulshine Cannabis- W19a</v>
      </c>
      <c r="B648" s="34">
        <f t="shared" si="38"/>
        <v>19</v>
      </c>
      <c r="C648" s="34" t="str">
        <f t="shared" si="39"/>
        <v>NO INFO</v>
      </c>
      <c r="Q648" s="36" t="s">
        <v>6780</v>
      </c>
      <c r="R648" s="34">
        <v>19.8</v>
      </c>
      <c r="S648" s="34" t="s">
        <v>763</v>
      </c>
    </row>
    <row r="649" spans="1:19">
      <c r="A649" s="34" t="str">
        <f t="shared" si="37"/>
        <v>Pink Lemonade by Luv8- W19a</v>
      </c>
      <c r="B649" s="34">
        <f t="shared" si="38"/>
        <v>19</v>
      </c>
      <c r="C649" s="34" t="str">
        <f t="shared" si="39"/>
        <v>NO INFO</v>
      </c>
      <c r="Q649" s="36" t="s">
        <v>6781</v>
      </c>
      <c r="R649" s="34">
        <v>19.8</v>
      </c>
      <c r="S649" s="34" t="s">
        <v>763</v>
      </c>
    </row>
    <row r="650" spans="1:19">
      <c r="A650" s="34" t="str">
        <f t="shared" si="37"/>
        <v>Blue Dream by Doc &amp; Crook (Preroll)- W19a</v>
      </c>
      <c r="B650" s="34">
        <f t="shared" si="38"/>
        <v>19</v>
      </c>
      <c r="C650" s="34" t="str">
        <f t="shared" si="39"/>
        <v>NO INFO</v>
      </c>
      <c r="Q650" s="36" t="s">
        <v>6843</v>
      </c>
      <c r="R650" s="34">
        <v>19.8</v>
      </c>
      <c r="S650" s="34" t="s">
        <v>763</v>
      </c>
    </row>
    <row r="651" spans="1:19">
      <c r="A651" s="34" t="str">
        <f t="shared" si="37"/>
        <v>Animal Cookies- W26</v>
      </c>
      <c r="B651" s="34">
        <f t="shared" si="38"/>
        <v>19</v>
      </c>
      <c r="C651" s="34" t="str">
        <f t="shared" si="39"/>
        <v>NO INFO</v>
      </c>
      <c r="Q651" s="36" t="s">
        <v>6844</v>
      </c>
      <c r="R651" s="34">
        <v>19.8</v>
      </c>
      <c r="S651" s="34" t="s">
        <v>763</v>
      </c>
    </row>
    <row r="652" spans="1:19">
      <c r="A652" s="34" t="str">
        <f t="shared" si="37"/>
        <v>Pure Power Plant Popcorn Nugs- W27</v>
      </c>
      <c r="B652" s="34">
        <f t="shared" si="38"/>
        <v>19</v>
      </c>
      <c r="C652" s="34">
        <f t="shared" si="39"/>
        <v>0</v>
      </c>
      <c r="Q652" s="36" t="s">
        <v>6762</v>
      </c>
      <c r="R652" s="34">
        <v>19.8</v>
      </c>
      <c r="S652" s="34">
        <v>0.5</v>
      </c>
    </row>
    <row r="653" spans="1:19">
      <c r="A653" s="34" t="str">
        <f t="shared" si="37"/>
        <v>Pure Power Plant Trim- W27</v>
      </c>
      <c r="B653" s="34">
        <f t="shared" si="38"/>
        <v>19</v>
      </c>
      <c r="C653" s="34">
        <f t="shared" si="39"/>
        <v>0</v>
      </c>
      <c r="Q653" s="36" t="s">
        <v>6861</v>
      </c>
      <c r="R653" s="34">
        <v>19.8</v>
      </c>
      <c r="S653" s="34" t="s">
        <v>763</v>
      </c>
    </row>
    <row r="654" spans="1:19">
      <c r="A654" s="34" t="str">
        <f t="shared" si="37"/>
        <v>Platinum GSC- W27</v>
      </c>
      <c r="B654" s="34">
        <f t="shared" si="38"/>
        <v>19</v>
      </c>
      <c r="C654" s="34">
        <f t="shared" si="39"/>
        <v>0</v>
      </c>
      <c r="Q654" s="34" t="s">
        <v>7013</v>
      </c>
      <c r="R654" s="34">
        <v>19.8</v>
      </c>
      <c r="S654" s="34" t="s">
        <v>763</v>
      </c>
    </row>
    <row r="655" spans="1:19">
      <c r="A655" s="34" t="str">
        <f t="shared" si="37"/>
        <v>Gabriel Cookies &amp; Cream- W31</v>
      </c>
      <c r="B655" s="34">
        <f t="shared" si="38"/>
        <v>19</v>
      </c>
      <c r="C655" s="34" t="str">
        <f t="shared" si="39"/>
        <v>NO INFO</v>
      </c>
      <c r="Q655" s="34" t="s">
        <v>7028</v>
      </c>
      <c r="R655" s="34">
        <v>19.8</v>
      </c>
      <c r="S655" s="34" t="s">
        <v>763</v>
      </c>
    </row>
    <row r="656" spans="1:19">
      <c r="A656" s="34" t="str">
        <f t="shared" si="37"/>
        <v>Kush Wreck -'s Pounder- W13b</v>
      </c>
      <c r="B656" s="34">
        <f t="shared" si="38"/>
        <v>19</v>
      </c>
      <c r="C656" s="34">
        <f t="shared" si="39"/>
        <v>0.2</v>
      </c>
      <c r="Q656" s="36" t="s">
        <v>7066</v>
      </c>
      <c r="R656" s="34">
        <v>19.8</v>
      </c>
      <c r="S656" s="34" t="s">
        <v>763</v>
      </c>
    </row>
    <row r="657" spans="1:19">
      <c r="A657" s="34" t="str">
        <f t="shared" si="37"/>
        <v>Connoisseurs Black Cherry Soda- W13b</v>
      </c>
      <c r="B657" s="34">
        <f t="shared" si="38"/>
        <v>19</v>
      </c>
      <c r="C657" s="34" t="str">
        <f t="shared" si="39"/>
        <v>NO INFO</v>
      </c>
      <c r="Q657" s="36" t="s">
        <v>7071</v>
      </c>
      <c r="R657" s="34">
        <v>19.8</v>
      </c>
      <c r="S657" s="34">
        <v>0.2</v>
      </c>
    </row>
    <row r="658" spans="1:19">
      <c r="A658" s="34" t="str">
        <f t="shared" si="37"/>
        <v>Cherry Pie- W13b</v>
      </c>
      <c r="B658" s="34">
        <f t="shared" si="38"/>
        <v>19</v>
      </c>
      <c r="C658" s="34" t="str">
        <f t="shared" si="39"/>
        <v>NO INFO</v>
      </c>
      <c r="Q658" s="36" t="s">
        <v>7076</v>
      </c>
      <c r="R658" s="34">
        <v>19.8</v>
      </c>
      <c r="S658" s="34" t="s">
        <v>763</v>
      </c>
    </row>
    <row r="659" spans="1:19">
      <c r="A659" s="34" t="str">
        <f t="shared" si="37"/>
        <v>Lacubana- Blackberry (preroll)- W13b</v>
      </c>
      <c r="B659" s="34">
        <f t="shared" si="38"/>
        <v>19</v>
      </c>
      <c r="C659" s="34" t="str">
        <f t="shared" si="39"/>
        <v>NO INFO</v>
      </c>
      <c r="Q659" s="34" t="s">
        <v>5187</v>
      </c>
      <c r="R659" s="34">
        <v>19.84</v>
      </c>
      <c r="S659" s="34" t="s">
        <v>763</v>
      </c>
    </row>
    <row r="660" spans="1:19">
      <c r="A660" s="34" t="str">
        <f t="shared" si="37"/>
        <v>Lacubana- Blueberry (preroll)- W13b</v>
      </c>
      <c r="B660" s="34">
        <f t="shared" si="38"/>
        <v>19</v>
      </c>
      <c r="C660" s="34" t="str">
        <f t="shared" si="39"/>
        <v>NO INFO</v>
      </c>
      <c r="Q660" s="64" t="s">
        <v>4701</v>
      </c>
      <c r="R660" s="34">
        <v>19.899999999999999</v>
      </c>
      <c r="S660" s="34">
        <v>0.2</v>
      </c>
    </row>
    <row r="661" spans="1:19">
      <c r="A661" s="34" t="str">
        <f t="shared" si="37"/>
        <v>Lacubana- Grape (preroll)- W13b</v>
      </c>
      <c r="B661" s="34">
        <f t="shared" si="38"/>
        <v>19</v>
      </c>
      <c r="C661" s="34" t="str">
        <f t="shared" si="39"/>
        <v>NO INFO</v>
      </c>
      <c r="Q661" s="64" t="s">
        <v>4900</v>
      </c>
      <c r="R661" s="34">
        <v>19.899999999999999</v>
      </c>
      <c r="S661" s="34" t="s">
        <v>763</v>
      </c>
    </row>
    <row r="662" spans="1:19">
      <c r="A662" s="34" t="str">
        <f t="shared" si="37"/>
        <v>Lacbana- Peach (preroll)- W13b</v>
      </c>
      <c r="B662" s="34">
        <f t="shared" si="38"/>
        <v>19</v>
      </c>
      <c r="C662" s="34" t="str">
        <f t="shared" si="39"/>
        <v>NO INFO</v>
      </c>
      <c r="Q662" s="34" t="s">
        <v>4998</v>
      </c>
      <c r="R662" s="34">
        <v>19.899999999999999</v>
      </c>
      <c r="S662" s="34" t="s">
        <v>763</v>
      </c>
    </row>
    <row r="663" spans="1:19">
      <c r="A663" s="34" t="str">
        <f t="shared" si="37"/>
        <v>Lacubana- Plain (preroll)- W13b</v>
      </c>
      <c r="B663" s="34">
        <f t="shared" si="38"/>
        <v>19</v>
      </c>
      <c r="C663" s="34" t="str">
        <f t="shared" si="39"/>
        <v>NO INFO</v>
      </c>
      <c r="Q663" s="34" t="s">
        <v>5032</v>
      </c>
      <c r="R663" s="34">
        <v>19.899999999999999</v>
      </c>
      <c r="S663" s="34">
        <v>0.3</v>
      </c>
    </row>
    <row r="664" spans="1:19">
      <c r="A664" s="34" t="str">
        <f t="shared" si="37"/>
        <v>Lacubana- Strawberry (preroll)- W13b</v>
      </c>
      <c r="B664" s="34">
        <f t="shared" si="38"/>
        <v>19</v>
      </c>
      <c r="C664" s="34" t="str">
        <f t="shared" si="39"/>
        <v>NO INFO</v>
      </c>
      <c r="Q664" s="34" t="s">
        <v>5251</v>
      </c>
      <c r="R664" s="34">
        <v>19.899999999999999</v>
      </c>
      <c r="S664" s="34">
        <v>1.1000000000000001</v>
      </c>
    </row>
    <row r="665" spans="1:19">
      <c r="A665" s="34" t="str">
        <f t="shared" si="37"/>
        <v>Seattle Cough Shake- W11</v>
      </c>
      <c r="B665" s="34">
        <f t="shared" si="38"/>
        <v>19.05</v>
      </c>
      <c r="C665" s="34">
        <f t="shared" si="39"/>
        <v>0.1</v>
      </c>
      <c r="Q665" s="34" t="s">
        <v>5254</v>
      </c>
      <c r="R665" s="34">
        <v>19.899999999999999</v>
      </c>
      <c r="S665" s="34">
        <v>0.1</v>
      </c>
    </row>
    <row r="666" spans="1:19">
      <c r="A666" s="34" t="str">
        <f t="shared" si="37"/>
        <v>Allen Wrench by Artizen-W3a</v>
      </c>
      <c r="B666" s="34">
        <f t="shared" si="38"/>
        <v>19.100000000000001</v>
      </c>
      <c r="C666" s="34" t="str">
        <f t="shared" si="39"/>
        <v>NO INFO</v>
      </c>
      <c r="Q666" s="34" t="s">
        <v>5454</v>
      </c>
      <c r="R666" s="34">
        <v>19.899999999999999</v>
      </c>
      <c r="S666" s="34">
        <v>0.5</v>
      </c>
    </row>
    <row r="667" spans="1:19">
      <c r="A667" s="34" t="str">
        <f t="shared" si="37"/>
        <v>Sour Diesel by Artizen-W3a</v>
      </c>
      <c r="B667" s="34">
        <f t="shared" si="38"/>
        <v>19.100000000000001</v>
      </c>
      <c r="C667" s="34">
        <f t="shared" si="39"/>
        <v>0.7</v>
      </c>
      <c r="Q667" s="34" t="s">
        <v>5455</v>
      </c>
      <c r="R667" s="34">
        <v>19.899999999999999</v>
      </c>
      <c r="S667" s="34">
        <v>0.5</v>
      </c>
    </row>
    <row r="668" spans="1:19">
      <c r="A668" s="34" t="str">
        <f t="shared" si="37"/>
        <v>Black Cherry Soda by Pioneer Nuggets-W3a</v>
      </c>
      <c r="B668" s="34">
        <f t="shared" si="38"/>
        <v>19.100000000000001</v>
      </c>
      <c r="C668" s="34">
        <f t="shared" si="39"/>
        <v>0.8</v>
      </c>
      <c r="Q668" s="34" t="s">
        <v>5737</v>
      </c>
      <c r="R668" s="34">
        <v>19.899999999999999</v>
      </c>
      <c r="S668" s="34" t="s">
        <v>763</v>
      </c>
    </row>
    <row r="669" spans="1:19">
      <c r="A669" s="34" t="str">
        <f t="shared" si="37"/>
        <v>Blue Bird by Emerald Evolution-W3a</v>
      </c>
      <c r="B669" s="34">
        <f t="shared" si="38"/>
        <v>19.100000000000001</v>
      </c>
      <c r="C669" s="34" t="str">
        <f t="shared" si="39"/>
        <v>NO INFO</v>
      </c>
      <c r="Q669" s="34" t="s">
        <v>5742</v>
      </c>
      <c r="R669" s="34">
        <v>19.899999999999999</v>
      </c>
      <c r="S669" s="34" t="s">
        <v>763</v>
      </c>
    </row>
    <row r="670" spans="1:19">
      <c r="A670" s="34" t="str">
        <f t="shared" si="37"/>
        <v>Espresso Trim by Emerald Evolution-W3a</v>
      </c>
      <c r="B670" s="34">
        <f t="shared" si="38"/>
        <v>19.100000000000001</v>
      </c>
      <c r="C670" s="34">
        <f t="shared" si="39"/>
        <v>0.2</v>
      </c>
      <c r="Q670" s="34" t="s">
        <v>5822</v>
      </c>
      <c r="R670" s="34">
        <v>19.899999999999999</v>
      </c>
      <c r="S670" s="34" t="s">
        <v>763</v>
      </c>
    </row>
    <row r="671" spans="1:19">
      <c r="A671" s="34" t="str">
        <f t="shared" si="37"/>
        <v>Gorilla Glue #4 by Emerald Evolution-W3a</v>
      </c>
      <c r="B671" s="34">
        <f t="shared" si="38"/>
        <v>19.100000000000001</v>
      </c>
      <c r="C671" s="34" t="str">
        <f t="shared" si="39"/>
        <v>NO INFO</v>
      </c>
      <c r="Q671" s="34" t="s">
        <v>5824</v>
      </c>
      <c r="R671" s="34">
        <v>19.899999999999999</v>
      </c>
      <c r="S671" s="34" t="s">
        <v>763</v>
      </c>
    </row>
    <row r="672" spans="1:19">
      <c r="A672" s="34" t="str">
        <f t="shared" si="37"/>
        <v>Gorilla Glue #4 Smalls by Emerald Evolution-W3a</v>
      </c>
      <c r="B672" s="34">
        <f t="shared" si="38"/>
        <v>19.100000000000001</v>
      </c>
      <c r="C672" s="34" t="str">
        <f t="shared" si="39"/>
        <v>NO INFO</v>
      </c>
      <c r="Q672" s="34" t="s">
        <v>5839</v>
      </c>
      <c r="R672" s="34">
        <v>19.899999999999999</v>
      </c>
      <c r="S672" s="34">
        <v>0.2</v>
      </c>
    </row>
    <row r="673" spans="1:19">
      <c r="A673" s="34" t="str">
        <f t="shared" si="37"/>
        <v>Root Beer Float Trim by Emerald Evolution-W3a</v>
      </c>
      <c r="B673" s="34">
        <f t="shared" si="38"/>
        <v>19.100000000000001</v>
      </c>
      <c r="C673" s="34">
        <f t="shared" si="39"/>
        <v>0.5</v>
      </c>
      <c r="Q673" s="34" t="s">
        <v>5897</v>
      </c>
      <c r="R673" s="34">
        <v>19.899999999999999</v>
      </c>
      <c r="S673" s="34">
        <v>0.2</v>
      </c>
    </row>
    <row r="674" spans="1:19">
      <c r="A674" s="34" t="str">
        <f t="shared" si="37"/>
        <v>Sunset Sherbert- W5</v>
      </c>
      <c r="B674" s="34">
        <f t="shared" si="38"/>
        <v>19.100000000000001</v>
      </c>
      <c r="C674" s="34" t="str">
        <f t="shared" si="39"/>
        <v>NO INFO</v>
      </c>
      <c r="Q674" s="34" t="s">
        <v>6114</v>
      </c>
      <c r="R674" s="34">
        <v>19.899999999999999</v>
      </c>
      <c r="S674" s="34" t="s">
        <v>795</v>
      </c>
    </row>
    <row r="675" spans="1:19">
      <c r="A675" s="34" t="str">
        <f t="shared" si="37"/>
        <v>Sunset Sherbert Doobie- W5</v>
      </c>
      <c r="B675" s="34">
        <f t="shared" si="38"/>
        <v>19.100000000000001</v>
      </c>
      <c r="C675" s="34" t="str">
        <f t="shared" si="39"/>
        <v>NO INFO</v>
      </c>
      <c r="Q675" s="36" t="s">
        <v>6497</v>
      </c>
      <c r="R675" s="34">
        <v>19.899999999999999</v>
      </c>
      <c r="S675" s="34">
        <v>0</v>
      </c>
    </row>
    <row r="676" spans="1:19">
      <c r="A676" s="34" t="str">
        <f t="shared" si="37"/>
        <v>Cookies and Cream GA- W11</v>
      </c>
      <c r="B676" s="34">
        <f t="shared" si="38"/>
        <v>19.100000000000001</v>
      </c>
      <c r="C676" s="34">
        <f t="shared" si="39"/>
        <v>0.5</v>
      </c>
      <c r="Q676" s="36" t="s">
        <v>6885</v>
      </c>
      <c r="R676" s="34">
        <v>19.899999999999999</v>
      </c>
      <c r="S676" s="34">
        <v>0.4</v>
      </c>
    </row>
    <row r="677" spans="1:19">
      <c r="A677" s="34" t="str">
        <f t="shared" si="37"/>
        <v>Mendo Purple Kush- W11</v>
      </c>
      <c r="B677" s="34">
        <f t="shared" si="38"/>
        <v>19.100000000000001</v>
      </c>
      <c r="C677" s="34">
        <f t="shared" si="39"/>
        <v>0.1</v>
      </c>
      <c r="Q677" s="34" t="s">
        <v>7006</v>
      </c>
      <c r="R677" s="34">
        <v>19.899999999999999</v>
      </c>
      <c r="S677" s="34" t="s">
        <v>763</v>
      </c>
    </row>
    <row r="678" spans="1:19">
      <c r="A678" s="34" t="str">
        <f t="shared" si="37"/>
        <v>TS Dubshot Purple Champagne 5302- W13a</v>
      </c>
      <c r="B678" s="34">
        <f t="shared" si="38"/>
        <v>19.100000000000001</v>
      </c>
      <c r="C678" s="34">
        <f t="shared" si="39"/>
        <v>0.9</v>
      </c>
      <c r="Q678" s="36" t="s">
        <v>7065</v>
      </c>
      <c r="R678" s="34">
        <v>19.899999999999999</v>
      </c>
      <c r="S678" s="34" t="s">
        <v>763</v>
      </c>
    </row>
    <row r="679" spans="1:19">
      <c r="A679" s="34" t="str">
        <f t="shared" si="37"/>
        <v>TS Purple Champagne 5301- W13a</v>
      </c>
      <c r="B679" s="34">
        <f t="shared" si="38"/>
        <v>19.100000000000001</v>
      </c>
      <c r="C679" s="34">
        <f t="shared" si="39"/>
        <v>0.9</v>
      </c>
      <c r="Q679" s="64" t="s">
        <v>4678</v>
      </c>
      <c r="R679" s="34">
        <v>20</v>
      </c>
      <c r="S679" s="34" t="s">
        <v>763</v>
      </c>
    </row>
    <row r="680" spans="1:19">
      <c r="A680" s="34" t="str">
        <f t="shared" si="37"/>
        <v>TS Purple Champagne 5303- W13a</v>
      </c>
      <c r="B680" s="34">
        <f t="shared" si="38"/>
        <v>19.100000000000001</v>
      </c>
      <c r="C680" s="34">
        <f t="shared" si="39"/>
        <v>0.9</v>
      </c>
      <c r="Q680" s="64" t="s">
        <v>4892</v>
      </c>
      <c r="R680" s="34">
        <v>20</v>
      </c>
      <c r="S680" s="34" t="s">
        <v>763</v>
      </c>
    </row>
    <row r="681" spans="1:19">
      <c r="A681" s="34" t="str">
        <f t="shared" si="37"/>
        <v>Gooberry Artizen- w16b</v>
      </c>
      <c r="B681" s="34">
        <f t="shared" si="38"/>
        <v>19.100000000000001</v>
      </c>
      <c r="C681" s="34" t="str">
        <f t="shared" si="39"/>
        <v>NO INFO</v>
      </c>
      <c r="Q681" s="64" t="s">
        <v>4893</v>
      </c>
      <c r="R681" s="34">
        <v>20</v>
      </c>
      <c r="S681" s="34" t="s">
        <v>763</v>
      </c>
    </row>
    <row r="682" spans="1:19">
      <c r="A682" s="34" t="str">
        <f t="shared" si="37"/>
        <v>Clementine by Doctor and Crook- W19a</v>
      </c>
      <c r="B682" s="34">
        <f t="shared" si="38"/>
        <v>19.100000000000001</v>
      </c>
      <c r="C682" s="34" t="str">
        <f t="shared" si="39"/>
        <v>NO INFO</v>
      </c>
      <c r="Q682" s="64" t="s">
        <v>4905</v>
      </c>
      <c r="R682" s="34">
        <v>20</v>
      </c>
      <c r="S682" s="34" t="s">
        <v>763</v>
      </c>
    </row>
    <row r="683" spans="1:19">
      <c r="A683" s="34" t="str">
        <f t="shared" si="37"/>
        <v>Maui Wowie Bleezy by Forbidden Farms (Preroll)- W19a</v>
      </c>
      <c r="B683" s="34">
        <f t="shared" si="38"/>
        <v>19.100000000000001</v>
      </c>
      <c r="C683" s="34" t="str">
        <f t="shared" si="39"/>
        <v>NO INFO</v>
      </c>
      <c r="Q683" s="64" t="s">
        <v>4931</v>
      </c>
      <c r="R683" s="34">
        <v>20</v>
      </c>
      <c r="S683" s="34">
        <v>0.2</v>
      </c>
    </row>
    <row r="684" spans="1:19">
      <c r="A684" s="34" t="str">
        <f t="shared" si="37"/>
        <v>Urban Poison- Popcorn Nug- W27</v>
      </c>
      <c r="B684" s="34">
        <f t="shared" si="38"/>
        <v>19.100000000000001</v>
      </c>
      <c r="C684" s="34">
        <f t="shared" si="39"/>
        <v>0</v>
      </c>
      <c r="Q684" s="34" t="s">
        <v>4955</v>
      </c>
      <c r="R684" s="34">
        <v>20</v>
      </c>
      <c r="S684" s="34">
        <v>0.2</v>
      </c>
    </row>
    <row r="685" spans="1:19">
      <c r="A685" s="34" t="str">
        <f t="shared" si="37"/>
        <v>Urban Poison- Trim- W27</v>
      </c>
      <c r="B685" s="34">
        <f t="shared" si="38"/>
        <v>19.100000000000001</v>
      </c>
      <c r="C685" s="34">
        <f t="shared" si="39"/>
        <v>0</v>
      </c>
      <c r="Q685" s="34" t="s">
        <v>5013</v>
      </c>
      <c r="R685" s="34">
        <v>20</v>
      </c>
      <c r="S685" s="34" t="s">
        <v>763</v>
      </c>
    </row>
    <row r="686" spans="1:19">
      <c r="A686" s="34" t="str">
        <f t="shared" si="37"/>
        <v>Nightmare Cookies- W27</v>
      </c>
      <c r="B686" s="34">
        <f t="shared" si="38"/>
        <v>19.190000000000001</v>
      </c>
      <c r="C686" s="34">
        <f t="shared" si="39"/>
        <v>0</v>
      </c>
      <c r="Q686" s="34" t="s">
        <v>5072</v>
      </c>
      <c r="R686" s="34">
        <v>20</v>
      </c>
      <c r="S686" s="34" t="s">
        <v>763</v>
      </c>
    </row>
    <row r="687" spans="1:19">
      <c r="A687" s="34" t="str">
        <f t="shared" si="37"/>
        <v>Tangerine Dream- W27</v>
      </c>
      <c r="B687" s="34">
        <f t="shared" si="38"/>
        <v>19.190000000000001</v>
      </c>
      <c r="C687" s="34">
        <f t="shared" si="39"/>
        <v>1.31</v>
      </c>
      <c r="Q687" s="34" t="s">
        <v>5124</v>
      </c>
      <c r="R687" s="34">
        <v>20</v>
      </c>
      <c r="S687" s="34" t="s">
        <v>763</v>
      </c>
    </row>
    <row r="688" spans="1:19">
      <c r="A688" s="34" t="str">
        <f t="shared" si="37"/>
        <v>Blackberry Stomper by Emerald Evolution-W3a</v>
      </c>
      <c r="B688" s="34">
        <f t="shared" si="38"/>
        <v>19.2</v>
      </c>
      <c r="C688" s="34" t="str">
        <f t="shared" si="39"/>
        <v>NO INFO</v>
      </c>
      <c r="Q688" s="34" t="s">
        <v>5182</v>
      </c>
      <c r="R688" s="34">
        <v>20</v>
      </c>
      <c r="S688" s="34" t="s">
        <v>763</v>
      </c>
    </row>
    <row r="689" spans="1:19">
      <c r="A689" s="34" t="str">
        <f t="shared" si="37"/>
        <v>Blackberry Stomper Trim by Emerald Evolution-W3a</v>
      </c>
      <c r="B689" s="34">
        <f t="shared" si="38"/>
        <v>19.2</v>
      </c>
      <c r="C689" s="34" t="str">
        <f t="shared" si="39"/>
        <v>NO INFO</v>
      </c>
      <c r="Q689" s="34" t="s">
        <v>5246</v>
      </c>
      <c r="R689" s="34">
        <v>20</v>
      </c>
      <c r="S689" s="34">
        <v>0.2</v>
      </c>
    </row>
    <row r="690" spans="1:19">
      <c r="A690" s="34" t="str">
        <f t="shared" si="37"/>
        <v>Ev Marion Berry Kush by Evolved-W3a</v>
      </c>
      <c r="B690" s="34">
        <f t="shared" si="38"/>
        <v>19.2</v>
      </c>
      <c r="C690" s="34" t="str">
        <f t="shared" si="39"/>
        <v>NO INFO</v>
      </c>
      <c r="Q690" s="34" t="s">
        <v>5394</v>
      </c>
      <c r="R690" s="34">
        <v>20</v>
      </c>
      <c r="S690" s="34" t="s">
        <v>763</v>
      </c>
    </row>
    <row r="691" spans="1:19">
      <c r="A691" s="34" t="str">
        <f t="shared" si="37"/>
        <v>Blue Dream- W8a</v>
      </c>
      <c r="B691" s="34">
        <f t="shared" si="38"/>
        <v>19.2</v>
      </c>
      <c r="C691" s="34" t="str">
        <f t="shared" si="39"/>
        <v>NO INFO</v>
      </c>
      <c r="Q691" s="34" t="s">
        <v>5395</v>
      </c>
      <c r="R691" s="34">
        <v>20</v>
      </c>
      <c r="S691" s="34" t="s">
        <v>763</v>
      </c>
    </row>
    <row r="692" spans="1:19">
      <c r="A692" s="34" t="str">
        <f t="shared" si="37"/>
        <v>FF Presidential Kush OAER- W13a</v>
      </c>
      <c r="B692" s="34">
        <f t="shared" si="38"/>
        <v>19.2</v>
      </c>
      <c r="C692" s="34">
        <f t="shared" si="39"/>
        <v>0.6</v>
      </c>
      <c r="Q692" s="34" t="s">
        <v>5477</v>
      </c>
      <c r="R692" s="34">
        <v>20</v>
      </c>
      <c r="S692" s="34">
        <v>0.3</v>
      </c>
    </row>
    <row r="693" spans="1:19">
      <c r="A693" s="34" t="str">
        <f t="shared" si="37"/>
        <v>GOF BB Panda Glue 9801- W13a</v>
      </c>
      <c r="B693" s="34">
        <f t="shared" si="38"/>
        <v>19.2</v>
      </c>
      <c r="C693" s="34">
        <f t="shared" si="39"/>
        <v>0.2</v>
      </c>
      <c r="Q693" s="34" t="s">
        <v>5478</v>
      </c>
      <c r="R693" s="34">
        <v>20</v>
      </c>
      <c r="S693" s="34">
        <v>0.3</v>
      </c>
    </row>
    <row r="694" spans="1:19">
      <c r="A694" s="34" t="str">
        <f t="shared" si="37"/>
        <v>TS Pineapple Express 5463-W13a</v>
      </c>
      <c r="B694" s="34">
        <f t="shared" si="38"/>
        <v>19.2</v>
      </c>
      <c r="C694" s="34">
        <f t="shared" si="39"/>
        <v>1.3</v>
      </c>
      <c r="Q694" s="34" t="s">
        <v>5479</v>
      </c>
      <c r="R694" s="34">
        <v>20</v>
      </c>
      <c r="S694" s="34">
        <v>3</v>
      </c>
    </row>
    <row r="695" spans="1:19">
      <c r="A695" s="34" t="str">
        <f t="shared" si="37"/>
        <v xml:space="preserve">Blue Magoo Cannaman Farms- w16b </v>
      </c>
      <c r="B695" s="34">
        <f t="shared" si="38"/>
        <v>19.2</v>
      </c>
      <c r="C695" s="34" t="str">
        <f t="shared" si="39"/>
        <v>NO INFO</v>
      </c>
      <c r="Q695" s="34" t="s">
        <v>5541</v>
      </c>
      <c r="R695" s="34">
        <v>20</v>
      </c>
      <c r="S695" s="34" t="s">
        <v>763</v>
      </c>
    </row>
    <row r="696" spans="1:19">
      <c r="A696" s="34" t="str">
        <f t="shared" ref="A696:A759" si="40">Q515</f>
        <v>Strawberry lemonade Cannaman- w16b</v>
      </c>
      <c r="B696" s="34">
        <f t="shared" ref="B696:B759" si="41">R515</f>
        <v>19.2</v>
      </c>
      <c r="C696" s="34" t="str">
        <f t="shared" ref="C696:C759" si="42">S515</f>
        <v>NO INFO</v>
      </c>
      <c r="Q696" s="34" t="s">
        <v>5583</v>
      </c>
      <c r="R696" s="34">
        <v>20</v>
      </c>
      <c r="S696" s="34">
        <v>0.3</v>
      </c>
    </row>
    <row r="697" spans="1:19">
      <c r="A697" s="34" t="str">
        <f t="shared" si="40"/>
        <v>Sugar Mama Elements- w16b</v>
      </c>
      <c r="B697" s="34">
        <f t="shared" si="41"/>
        <v>19.2</v>
      </c>
      <c r="C697" s="34" t="str">
        <f t="shared" si="42"/>
        <v>No INFO</v>
      </c>
      <c r="Q697" s="34" t="s">
        <v>5685</v>
      </c>
      <c r="R697" s="34">
        <v>20</v>
      </c>
      <c r="S697" s="34" t="s">
        <v>763</v>
      </c>
    </row>
    <row r="698" spans="1:19">
      <c r="A698" s="34" t="str">
        <f t="shared" si="40"/>
        <v>Granola Funk Infused Pre-Roll 1g Liberty Reach - w16b</v>
      </c>
      <c r="B698" s="34">
        <f t="shared" si="41"/>
        <v>19.2</v>
      </c>
      <c r="C698" s="34" t="str">
        <f t="shared" si="42"/>
        <v>NO INFO</v>
      </c>
      <c r="Q698" s="34" t="s">
        <v>5686</v>
      </c>
      <c r="R698" s="34">
        <v>20</v>
      </c>
      <c r="S698" s="34" t="s">
        <v>795</v>
      </c>
    </row>
    <row r="699" spans="1:19">
      <c r="A699" s="34" t="str">
        <f t="shared" si="40"/>
        <v>Critical Sensei Star Preroll- W26</v>
      </c>
      <c r="B699" s="34">
        <f t="shared" si="41"/>
        <v>19.2</v>
      </c>
      <c r="C699" s="34">
        <f t="shared" si="42"/>
        <v>1.3</v>
      </c>
      <c r="Q699" s="34" t="s">
        <v>5701</v>
      </c>
      <c r="R699" s="34">
        <v>20</v>
      </c>
      <c r="S699" s="34">
        <v>0.9</v>
      </c>
    </row>
    <row r="700" spans="1:19">
      <c r="A700" s="34" t="str">
        <f t="shared" si="40"/>
        <v>Grand Hindu- W38</v>
      </c>
      <c r="B700" s="34">
        <f t="shared" si="41"/>
        <v>19.2</v>
      </c>
      <c r="C700" s="34" t="str">
        <f t="shared" si="42"/>
        <v>NO INFO</v>
      </c>
      <c r="Q700" s="34" t="s">
        <v>5823</v>
      </c>
      <c r="R700" s="34">
        <v>20</v>
      </c>
      <c r="S700" s="34" t="s">
        <v>763</v>
      </c>
    </row>
    <row r="701" spans="1:19">
      <c r="A701" s="34" t="str">
        <f t="shared" si="40"/>
        <v>Arcata Trainwreck by Rainier Acres- W19a</v>
      </c>
      <c r="B701" s="34">
        <f t="shared" si="41"/>
        <v>19.22</v>
      </c>
      <c r="C701" s="34" t="str">
        <f t="shared" si="42"/>
        <v>NO INFO</v>
      </c>
      <c r="Q701" s="34" t="s">
        <v>5885</v>
      </c>
      <c r="R701" s="34">
        <v>20</v>
      </c>
      <c r="S701" s="34" t="s">
        <v>795</v>
      </c>
    </row>
    <row r="702" spans="1:19">
      <c r="A702" s="34" t="str">
        <f t="shared" si="40"/>
        <v>Blue Hawaiian - W10</v>
      </c>
      <c r="B702" s="34">
        <f t="shared" si="41"/>
        <v>19.239999999999998</v>
      </c>
      <c r="C702" s="34" t="str">
        <f t="shared" si="42"/>
        <v>NO INFO</v>
      </c>
      <c r="Q702" s="34" t="s">
        <v>5886</v>
      </c>
      <c r="R702" s="34">
        <v>20</v>
      </c>
      <c r="S702" s="34" t="s">
        <v>763</v>
      </c>
    </row>
    <row r="703" spans="1:19">
      <c r="A703" s="34" t="str">
        <f t="shared" si="40"/>
        <v>Island Lavender- W29</v>
      </c>
      <c r="B703" s="34">
        <f t="shared" si="41"/>
        <v>19.25</v>
      </c>
      <c r="C703" s="34">
        <f t="shared" si="42"/>
        <v>0.02</v>
      </c>
      <c r="Q703" s="34" t="s">
        <v>5930</v>
      </c>
      <c r="R703" s="34">
        <v>20</v>
      </c>
      <c r="S703" s="34" t="s">
        <v>763</v>
      </c>
    </row>
    <row r="704" spans="1:19">
      <c r="A704" s="34" t="str">
        <f t="shared" si="40"/>
        <v>Bubble Bomb by Heavenly Buds-W3a</v>
      </c>
      <c r="B704" s="34">
        <f t="shared" si="41"/>
        <v>19.3</v>
      </c>
      <c r="C704" s="34">
        <f t="shared" si="42"/>
        <v>0.3</v>
      </c>
      <c r="Q704" s="34" t="s">
        <v>5979</v>
      </c>
      <c r="R704" s="34">
        <v>20</v>
      </c>
      <c r="S704" s="34" t="s">
        <v>795</v>
      </c>
    </row>
    <row r="705" spans="1:19">
      <c r="A705" s="34" t="str">
        <f t="shared" si="40"/>
        <v>Raspberry Kush by Heavenly Buds-W3a</v>
      </c>
      <c r="B705" s="34">
        <f t="shared" si="41"/>
        <v>19.3</v>
      </c>
      <c r="C705" s="34" t="str">
        <f t="shared" si="42"/>
        <v>NO INFO</v>
      </c>
      <c r="Q705" s="34" t="s">
        <v>6024</v>
      </c>
      <c r="R705" s="34">
        <v>20</v>
      </c>
      <c r="S705" s="34" t="s">
        <v>763</v>
      </c>
    </row>
    <row r="706" spans="1:19">
      <c r="A706" s="34" t="str">
        <f t="shared" si="40"/>
        <v>Pepe's Papaya Popcorn Buds by Artizen-W3a</v>
      </c>
      <c r="B706" s="34">
        <f t="shared" si="41"/>
        <v>19.3</v>
      </c>
      <c r="C706" s="34" t="str">
        <f t="shared" si="42"/>
        <v>NO INFO</v>
      </c>
      <c r="Q706" s="34" t="s">
        <v>6120</v>
      </c>
      <c r="R706" s="34">
        <v>20</v>
      </c>
      <c r="S706" s="34" t="s">
        <v>795</v>
      </c>
    </row>
    <row r="707" spans="1:19">
      <c r="A707" s="34" t="str">
        <f t="shared" si="40"/>
        <v>Space Queen Popcorn Buds by Artizen-W3a</v>
      </c>
      <c r="B707" s="34">
        <f t="shared" si="41"/>
        <v>19.3</v>
      </c>
      <c r="C707" s="34">
        <f t="shared" si="42"/>
        <v>0.3</v>
      </c>
      <c r="Q707" s="34" t="s">
        <v>6122</v>
      </c>
      <c r="R707" s="34">
        <v>20</v>
      </c>
      <c r="S707" s="34" t="s">
        <v>763</v>
      </c>
    </row>
    <row r="708" spans="1:19">
      <c r="A708" s="34" t="str">
        <f t="shared" si="40"/>
        <v>Hoggs Brath- W8a</v>
      </c>
      <c r="B708" s="34">
        <f t="shared" si="41"/>
        <v>19.3</v>
      </c>
      <c r="C708" s="34" t="str">
        <f t="shared" si="42"/>
        <v>NO INFO</v>
      </c>
      <c r="Q708" s="34" t="s">
        <v>6152</v>
      </c>
      <c r="R708" s="34">
        <v>20</v>
      </c>
      <c r="S708" s="34" t="s">
        <v>763</v>
      </c>
    </row>
    <row r="709" spans="1:19">
      <c r="A709" s="34" t="str">
        <f t="shared" si="40"/>
        <v>Orange Rush- W8a</v>
      </c>
      <c r="B709" s="34">
        <f t="shared" si="41"/>
        <v>19.3</v>
      </c>
      <c r="C709" s="34" t="str">
        <f t="shared" si="42"/>
        <v>NO INFO</v>
      </c>
      <c r="Q709" s="34" t="s">
        <v>6161</v>
      </c>
      <c r="R709" s="34">
        <v>20</v>
      </c>
      <c r="S709" s="34" t="s">
        <v>763</v>
      </c>
    </row>
    <row r="710" spans="1:19">
      <c r="A710" s="34" t="str">
        <f t="shared" si="40"/>
        <v>Bubblicious- W10</v>
      </c>
      <c r="B710" s="34">
        <f t="shared" si="41"/>
        <v>19.3</v>
      </c>
      <c r="C710" s="34" t="str">
        <f t="shared" si="42"/>
        <v>NO INFO</v>
      </c>
      <c r="Q710" s="34" t="s">
        <v>6163</v>
      </c>
      <c r="R710" s="34">
        <v>20</v>
      </c>
      <c r="S710" s="34" t="s">
        <v>795</v>
      </c>
    </row>
    <row r="711" spans="1:19">
      <c r="A711" s="34" t="str">
        <f t="shared" si="40"/>
        <v>Fruity pebbles- W10</v>
      </c>
      <c r="B711" s="34">
        <f t="shared" si="41"/>
        <v>19.3</v>
      </c>
      <c r="C711" s="34" t="str">
        <f t="shared" si="42"/>
        <v>NO INFO</v>
      </c>
      <c r="Q711" s="34" t="s">
        <v>6204</v>
      </c>
      <c r="R711" s="34">
        <v>20</v>
      </c>
      <c r="S711" s="34" t="s">
        <v>763</v>
      </c>
    </row>
    <row r="712" spans="1:19">
      <c r="A712" s="34" t="str">
        <f t="shared" si="40"/>
        <v>TS Blackberry Kush 6840- W13a</v>
      </c>
      <c r="B712" s="34">
        <f t="shared" si="41"/>
        <v>19.3</v>
      </c>
      <c r="C712" s="34">
        <f t="shared" si="42"/>
        <v>0.2</v>
      </c>
      <c r="Q712" s="34" t="s">
        <v>6266</v>
      </c>
      <c r="R712" s="34">
        <v>20</v>
      </c>
      <c r="S712" s="34" t="s">
        <v>763</v>
      </c>
    </row>
    <row r="713" spans="1:19">
      <c r="A713" s="34" t="str">
        <f t="shared" si="40"/>
        <v>Big Purple Fire- w16b</v>
      </c>
      <c r="B713" s="34">
        <f t="shared" si="41"/>
        <v>19.3</v>
      </c>
      <c r="C713" s="34">
        <f t="shared" si="42"/>
        <v>0.2</v>
      </c>
      <c r="Q713" s="34" t="s">
        <v>6272</v>
      </c>
      <c r="R713" s="34">
        <v>20</v>
      </c>
      <c r="S713" s="34" t="s">
        <v>763</v>
      </c>
    </row>
    <row r="714" spans="1:19">
      <c r="A714" s="34" t="str">
        <f t="shared" si="40"/>
        <v>Black Magic High Altitude- w16b</v>
      </c>
      <c r="B714" s="34">
        <f t="shared" si="41"/>
        <v>19.3</v>
      </c>
      <c r="C714" s="34" t="str">
        <f t="shared" si="42"/>
        <v>NO INFO</v>
      </c>
      <c r="Q714" s="34" t="s">
        <v>6278</v>
      </c>
      <c r="R714" s="34">
        <v>20</v>
      </c>
      <c r="S714" s="34" t="s">
        <v>763</v>
      </c>
    </row>
    <row r="715" spans="1:19">
      <c r="A715" s="34" t="str">
        <f t="shared" si="40"/>
        <v>Cannaman Coffee Cannaman- w16b</v>
      </c>
      <c r="B715" s="34">
        <f t="shared" si="41"/>
        <v>19.3</v>
      </c>
      <c r="C715" s="34" t="str">
        <f t="shared" si="42"/>
        <v>NO INFO</v>
      </c>
      <c r="Q715" s="36" t="s">
        <v>6362</v>
      </c>
      <c r="R715" s="34">
        <v>20</v>
      </c>
      <c r="S715" s="34" t="s">
        <v>763</v>
      </c>
    </row>
    <row r="716" spans="1:19">
      <c r="A716" s="34" t="str">
        <f t="shared" si="40"/>
        <v>GameChanger Trim Hempkings- w16b</v>
      </c>
      <c r="B716" s="34">
        <f t="shared" si="41"/>
        <v>19.3</v>
      </c>
      <c r="C716" s="34">
        <f t="shared" si="42"/>
        <v>0.2</v>
      </c>
      <c r="Q716" s="36" t="s">
        <v>6561</v>
      </c>
      <c r="R716" s="34">
        <v>20</v>
      </c>
      <c r="S716" s="34">
        <v>1.2</v>
      </c>
    </row>
    <row r="717" spans="1:19">
      <c r="A717" s="34" t="str">
        <f t="shared" si="40"/>
        <v>Grape Ape Popcorn Artizen-w16b</v>
      </c>
      <c r="B717" s="34">
        <f t="shared" si="41"/>
        <v>19.3</v>
      </c>
      <c r="C717" s="34" t="str">
        <f t="shared" si="42"/>
        <v>NO INFO</v>
      </c>
      <c r="Q717" s="34" t="s">
        <v>6712</v>
      </c>
      <c r="R717" s="34">
        <v>20</v>
      </c>
      <c r="S717" s="34" t="s">
        <v>763</v>
      </c>
    </row>
    <row r="718" spans="1:19">
      <c r="A718" s="34" t="str">
        <f t="shared" si="40"/>
        <v>Green Crack Rochester Farms- w16b</v>
      </c>
      <c r="B718" s="34">
        <f t="shared" si="41"/>
        <v>19.3</v>
      </c>
      <c r="C718" s="34">
        <f t="shared" si="42"/>
        <v>0.2</v>
      </c>
      <c r="Q718" s="34" t="s">
        <v>6724</v>
      </c>
      <c r="R718" s="34">
        <v>20</v>
      </c>
      <c r="S718" s="34" t="s">
        <v>763</v>
      </c>
    </row>
    <row r="719" spans="1:19">
      <c r="A719" s="34" t="str">
        <f t="shared" si="40"/>
        <v>The Pineapple Artizen- w16b</v>
      </c>
      <c r="B719" s="34">
        <f t="shared" si="41"/>
        <v>19.3</v>
      </c>
      <c r="C719" s="34">
        <f t="shared" si="42"/>
        <v>0.6</v>
      </c>
      <c r="Q719" s="36" t="s">
        <v>6740</v>
      </c>
      <c r="R719" s="34">
        <v>20</v>
      </c>
      <c r="S719" s="34" t="s">
        <v>763</v>
      </c>
    </row>
    <row r="720" spans="1:19">
      <c r="A720" s="34" t="str">
        <f t="shared" si="40"/>
        <v>Blue Steele Preroll 1g Liberty Reach- w16b</v>
      </c>
      <c r="B720" s="34">
        <f t="shared" si="41"/>
        <v>19.3</v>
      </c>
      <c r="C720" s="34" t="str">
        <f t="shared" si="42"/>
        <v>NO INFO</v>
      </c>
      <c r="Q720" s="36" t="s">
        <v>6748</v>
      </c>
      <c r="R720" s="34">
        <v>20</v>
      </c>
      <c r="S720" s="34" t="s">
        <v>763</v>
      </c>
    </row>
    <row r="721" spans="1:19">
      <c r="A721" s="34" t="str">
        <f t="shared" si="40"/>
        <v>Lodi Dodi .5G Preroll Soulshine-w16b</v>
      </c>
      <c r="B721" s="34">
        <f t="shared" si="41"/>
        <v>19.3</v>
      </c>
      <c r="C721" s="34" t="str">
        <f t="shared" si="42"/>
        <v>No INFO</v>
      </c>
      <c r="Q721" s="36" t="s">
        <v>6763</v>
      </c>
      <c r="R721" s="34">
        <v>20</v>
      </c>
      <c r="S721" s="34" t="s">
        <v>763</v>
      </c>
    </row>
    <row r="722" spans="1:19">
      <c r="A722" s="34" t="str">
        <f t="shared" si="40"/>
        <v>Cheddarhead- W13b</v>
      </c>
      <c r="B722" s="34">
        <f t="shared" si="41"/>
        <v>19.3</v>
      </c>
      <c r="C722" s="34" t="str">
        <f t="shared" si="42"/>
        <v>NO INFO</v>
      </c>
      <c r="Q722" s="36" t="s">
        <v>6764</v>
      </c>
      <c r="R722" s="34">
        <v>20</v>
      </c>
      <c r="S722" s="34" t="s">
        <v>763</v>
      </c>
    </row>
    <row r="723" spans="1:19">
      <c r="A723" s="34" t="str">
        <f t="shared" si="40"/>
        <v>Blueberry Cookies- W38</v>
      </c>
      <c r="B723" s="34">
        <f t="shared" si="41"/>
        <v>19.3</v>
      </c>
      <c r="C723" s="34" t="str">
        <f t="shared" si="42"/>
        <v>NO INFO</v>
      </c>
      <c r="Q723" s="36" t="s">
        <v>6795</v>
      </c>
      <c r="R723" s="34">
        <v>20</v>
      </c>
      <c r="S723" s="34" t="s">
        <v>763</v>
      </c>
    </row>
    <row r="724" spans="1:19">
      <c r="A724" s="34" t="str">
        <f t="shared" si="40"/>
        <v>Allen Wrench by El Ella-W3a</v>
      </c>
      <c r="B724" s="34">
        <f t="shared" si="41"/>
        <v>19.37</v>
      </c>
      <c r="C724" s="34" t="str">
        <f t="shared" si="42"/>
        <v>NO INFO</v>
      </c>
      <c r="Q724" s="36" t="s">
        <v>6798</v>
      </c>
      <c r="R724" s="34">
        <v>20</v>
      </c>
      <c r="S724" s="34" t="s">
        <v>763</v>
      </c>
    </row>
    <row r="725" spans="1:19">
      <c r="A725" s="34" t="str">
        <f t="shared" si="40"/>
        <v>AK-47- W27</v>
      </c>
      <c r="B725" s="34">
        <f t="shared" si="41"/>
        <v>19.38</v>
      </c>
      <c r="C725" s="34">
        <f t="shared" si="42"/>
        <v>0</v>
      </c>
      <c r="Q725" s="36" t="s">
        <v>6822</v>
      </c>
      <c r="R725" s="34">
        <v>20</v>
      </c>
      <c r="S725" s="34">
        <v>0.2</v>
      </c>
    </row>
    <row r="726" spans="1:19">
      <c r="A726" s="34" t="str">
        <f t="shared" si="40"/>
        <v>Himalayan Blackberry by Soulshine Cannabis-W3a</v>
      </c>
      <c r="B726" s="34">
        <f t="shared" si="41"/>
        <v>19.399999999999999</v>
      </c>
      <c r="C726" s="34" t="str">
        <f t="shared" si="42"/>
        <v>No INFO</v>
      </c>
      <c r="Q726" s="36" t="s">
        <v>6834</v>
      </c>
      <c r="R726" s="34">
        <v>20</v>
      </c>
      <c r="S726" s="34">
        <v>0.2</v>
      </c>
    </row>
    <row r="727" spans="1:19">
      <c r="A727" s="34" t="str">
        <f t="shared" si="40"/>
        <v>Grape Ape Popcorn Buds by Artizen-W3a</v>
      </c>
      <c r="B727" s="34">
        <f t="shared" si="41"/>
        <v>19.399999999999999</v>
      </c>
      <c r="C727" s="34" t="str">
        <f t="shared" si="42"/>
        <v>NO INFO</v>
      </c>
      <c r="Q727" s="36" t="s">
        <v>6848</v>
      </c>
      <c r="R727" s="34">
        <v>20</v>
      </c>
      <c r="S727" s="34" t="s">
        <v>763</v>
      </c>
    </row>
    <row r="728" spans="1:19">
      <c r="A728" s="34" t="str">
        <f t="shared" si="40"/>
        <v>Pink Panther Budlet Flower by Dama-W3a</v>
      </c>
      <c r="B728" s="34">
        <f t="shared" si="41"/>
        <v>19.399999999999999</v>
      </c>
      <c r="C728" s="34">
        <f t="shared" si="42"/>
        <v>0.5</v>
      </c>
      <c r="Q728" s="36" t="s">
        <v>6793</v>
      </c>
      <c r="R728" s="34">
        <v>20</v>
      </c>
      <c r="S728" s="34" t="s">
        <v>763</v>
      </c>
    </row>
    <row r="729" spans="1:19">
      <c r="A729" s="34" t="str">
        <f t="shared" si="40"/>
        <v>Sour Diesel- W8a</v>
      </c>
      <c r="B729" s="34">
        <f t="shared" si="41"/>
        <v>19.399999999999999</v>
      </c>
      <c r="C729" s="34">
        <f t="shared" si="42"/>
        <v>0.2</v>
      </c>
      <c r="Q729" s="34" t="s">
        <v>7040</v>
      </c>
      <c r="R729" s="34">
        <v>20</v>
      </c>
      <c r="S729" s="34">
        <v>0.4</v>
      </c>
    </row>
    <row r="730" spans="1:19">
      <c r="A730" s="34" t="str">
        <f t="shared" si="40"/>
        <v>Purple Champagne- W8a</v>
      </c>
      <c r="B730" s="34">
        <f t="shared" si="41"/>
        <v>19.399999999999999</v>
      </c>
      <c r="C730" s="34">
        <f t="shared" si="42"/>
        <v>0.2</v>
      </c>
      <c r="Q730" s="34" t="s">
        <v>7047</v>
      </c>
      <c r="R730" s="34">
        <v>20</v>
      </c>
      <c r="S730" s="34" t="s">
        <v>763</v>
      </c>
    </row>
    <row r="731" spans="1:19">
      <c r="A731" s="34" t="str">
        <f t="shared" si="40"/>
        <v>Snowland- W8a</v>
      </c>
      <c r="B731" s="34">
        <f t="shared" si="41"/>
        <v>19.399999999999999</v>
      </c>
      <c r="C731" s="34" t="str">
        <f t="shared" si="42"/>
        <v>NO INFO</v>
      </c>
      <c r="Q731" s="36" t="s">
        <v>6345</v>
      </c>
      <c r="R731" s="34">
        <v>20.079999999999998</v>
      </c>
      <c r="S731" s="34">
        <v>0.6</v>
      </c>
    </row>
    <row r="732" spans="1:19">
      <c r="A732" s="34" t="str">
        <f t="shared" si="40"/>
        <v>Chocolate Dream- W15</v>
      </c>
      <c r="B732" s="34">
        <f t="shared" si="41"/>
        <v>19.399999999999999</v>
      </c>
      <c r="C732" s="34">
        <f t="shared" si="42"/>
        <v>0.4</v>
      </c>
      <c r="Q732" s="36" t="s">
        <v>6490</v>
      </c>
      <c r="R732" s="34">
        <v>20.09</v>
      </c>
      <c r="S732" s="34">
        <v>0</v>
      </c>
    </row>
    <row r="733" spans="1:19">
      <c r="A733" s="34" t="str">
        <f t="shared" si="40"/>
        <v>Sour Diesel- W15</v>
      </c>
      <c r="B733" s="34">
        <f t="shared" si="41"/>
        <v>19.399999999999999</v>
      </c>
      <c r="C733" s="34" t="str">
        <f t="shared" si="42"/>
        <v>NO INFO</v>
      </c>
      <c r="Q733" s="64" t="s">
        <v>4649</v>
      </c>
      <c r="R733" s="34">
        <v>20.100000000000001</v>
      </c>
      <c r="S733" s="34" t="s">
        <v>763</v>
      </c>
    </row>
    <row r="734" spans="1:19">
      <c r="A734" s="34" t="str">
        <f t="shared" si="40"/>
        <v>Ultrex Freedom- w16b</v>
      </c>
      <c r="B734" s="34">
        <f t="shared" si="41"/>
        <v>19.399999999999999</v>
      </c>
      <c r="C734" s="34">
        <f t="shared" si="42"/>
        <v>1.9</v>
      </c>
      <c r="Q734" s="64" t="s">
        <v>4660</v>
      </c>
      <c r="R734" s="34">
        <v>20.100000000000001</v>
      </c>
      <c r="S734" s="34" t="s">
        <v>763</v>
      </c>
    </row>
    <row r="735" spans="1:19">
      <c r="A735" s="34" t="str">
        <f t="shared" si="40"/>
        <v>Cookies n' Cream 1g Pre Roll Emerald Fiels- w16b</v>
      </c>
      <c r="B735" s="34">
        <f t="shared" si="41"/>
        <v>19.399999999999999</v>
      </c>
      <c r="C735" s="34">
        <f t="shared" si="42"/>
        <v>1.4</v>
      </c>
      <c r="Q735" s="64" t="s">
        <v>4670</v>
      </c>
      <c r="R735" s="34">
        <v>20.100000000000001</v>
      </c>
      <c r="S735" s="34" t="s">
        <v>795</v>
      </c>
    </row>
    <row r="736" spans="1:19">
      <c r="A736" s="34" t="str">
        <f t="shared" si="40"/>
        <v>CPK 1g Pre-Roll Cut Above- w16b</v>
      </c>
      <c r="B736" s="34">
        <f t="shared" si="41"/>
        <v>19.399999999999999</v>
      </c>
      <c r="C736" s="34">
        <f t="shared" si="42"/>
        <v>0.5</v>
      </c>
      <c r="Q736" s="64" t="s">
        <v>4883</v>
      </c>
      <c r="R736" s="34">
        <v>20.100000000000001</v>
      </c>
      <c r="S736" s="34">
        <v>0.3</v>
      </c>
    </row>
    <row r="737" spans="1:19">
      <c r="A737" s="34" t="str">
        <f t="shared" si="40"/>
        <v>Vietnam Kashmiri- W26</v>
      </c>
      <c r="B737" s="34">
        <f t="shared" si="41"/>
        <v>19.399999999999999</v>
      </c>
      <c r="C737" s="34">
        <f t="shared" si="42"/>
        <v>1.1000000000000001</v>
      </c>
      <c r="Q737" s="64" t="s">
        <v>4925</v>
      </c>
      <c r="R737" s="34">
        <v>20.100000000000001</v>
      </c>
      <c r="S737" s="34" t="s">
        <v>763</v>
      </c>
    </row>
    <row r="738" spans="1:19">
      <c r="A738" s="34" t="str">
        <f t="shared" si="40"/>
        <v>Tavo Preroll- W26</v>
      </c>
      <c r="B738" s="34">
        <f t="shared" si="41"/>
        <v>19.399999999999999</v>
      </c>
      <c r="C738" s="34" t="str">
        <f t="shared" si="42"/>
        <v>NO INFO</v>
      </c>
      <c r="Q738" s="34" t="s">
        <v>5031</v>
      </c>
      <c r="R738" s="34">
        <v>20.100000000000001</v>
      </c>
      <c r="S738" s="34" t="s">
        <v>763</v>
      </c>
    </row>
    <row r="739" spans="1:19">
      <c r="A739" s="34" t="str">
        <f t="shared" si="40"/>
        <v>Urban Poison- W27</v>
      </c>
      <c r="B739" s="34">
        <f t="shared" si="41"/>
        <v>19.399999999999999</v>
      </c>
      <c r="C739" s="34">
        <f t="shared" si="42"/>
        <v>0.01</v>
      </c>
      <c r="Q739" s="34" t="s">
        <v>5105</v>
      </c>
      <c r="R739" s="34">
        <v>20.100000000000001</v>
      </c>
      <c r="S739" s="34" t="s">
        <v>763</v>
      </c>
    </row>
    <row r="740" spans="1:19">
      <c r="A740" s="34" t="str">
        <f t="shared" si="40"/>
        <v>Trail Blazin 9# Hammer- W31</v>
      </c>
      <c r="B740" s="34">
        <f t="shared" si="41"/>
        <v>19.399999999999999</v>
      </c>
      <c r="C740" s="34" t="str">
        <f t="shared" si="42"/>
        <v>NO INFO</v>
      </c>
      <c r="Q740" s="34" t="s">
        <v>5137</v>
      </c>
      <c r="R740" s="34">
        <v>20.100000000000001</v>
      </c>
      <c r="S740" s="34">
        <v>0.2</v>
      </c>
    </row>
    <row r="741" spans="1:19">
      <c r="A741" s="34" t="str">
        <f t="shared" si="40"/>
        <v>Blue Alien Preroll- W31</v>
      </c>
      <c r="B741" s="34">
        <f t="shared" si="41"/>
        <v>19.399999999999999</v>
      </c>
      <c r="C741" s="34" t="str">
        <f t="shared" si="42"/>
        <v>NO INFO</v>
      </c>
      <c r="Q741" s="34" t="s">
        <v>5148</v>
      </c>
      <c r="R741" s="34">
        <v>20.100000000000001</v>
      </c>
      <c r="S741" s="34" t="s">
        <v>763</v>
      </c>
    </row>
    <row r="742" spans="1:19">
      <c r="A742" s="34" t="str">
        <f t="shared" si="40"/>
        <v>Chocolate Kush- W13b</v>
      </c>
      <c r="B742" s="34">
        <f t="shared" si="41"/>
        <v>19.399999999999999</v>
      </c>
      <c r="C742" s="34">
        <f t="shared" si="42"/>
        <v>0.7</v>
      </c>
      <c r="Q742" s="34" t="s">
        <v>5161</v>
      </c>
      <c r="R742" s="34">
        <v>20.100000000000001</v>
      </c>
      <c r="S742" s="34" t="s">
        <v>763</v>
      </c>
    </row>
    <row r="743" spans="1:19">
      <c r="A743" s="34" t="str">
        <f t="shared" si="40"/>
        <v>GG- W13b</v>
      </c>
      <c r="B743" s="34">
        <f t="shared" si="41"/>
        <v>19.399999999999999</v>
      </c>
      <c r="C743" s="34">
        <f t="shared" si="42"/>
        <v>0.4</v>
      </c>
      <c r="Q743" s="34" t="s">
        <v>5177</v>
      </c>
      <c r="R743" s="34">
        <v>20.100000000000001</v>
      </c>
      <c r="S743" s="34">
        <v>0.1</v>
      </c>
    </row>
    <row r="744" spans="1:19">
      <c r="A744" s="34" t="str">
        <f t="shared" si="40"/>
        <v>Plain Preroll- W13b</v>
      </c>
      <c r="B744" s="34">
        <f t="shared" si="41"/>
        <v>19.399999999999999</v>
      </c>
      <c r="C744" s="34" t="str">
        <f t="shared" si="42"/>
        <v>NO INFO</v>
      </c>
      <c r="Q744" s="66" t="s">
        <v>5421</v>
      </c>
      <c r="R744" s="34">
        <v>20.100000000000001</v>
      </c>
      <c r="S744" s="34" t="s">
        <v>763</v>
      </c>
    </row>
    <row r="745" spans="1:19">
      <c r="A745" s="34" t="str">
        <f t="shared" si="40"/>
        <v>Dutchberry by Artizen- W19a</v>
      </c>
      <c r="B745" s="34">
        <f t="shared" si="41"/>
        <v>19.48</v>
      </c>
      <c r="C745" s="34" t="str">
        <f t="shared" si="42"/>
        <v>No INFO</v>
      </c>
      <c r="Q745" s="66" t="s">
        <v>5422</v>
      </c>
      <c r="R745" s="34">
        <v>20.100000000000001</v>
      </c>
      <c r="S745" s="34" t="s">
        <v>763</v>
      </c>
    </row>
    <row r="746" spans="1:19">
      <c r="A746" s="34" t="str">
        <f t="shared" si="40"/>
        <v>Shaved Ice Preroll- W29</v>
      </c>
      <c r="B746" s="34">
        <f t="shared" si="41"/>
        <v>19.489999999999998</v>
      </c>
      <c r="C746" s="34">
        <f t="shared" si="42"/>
        <v>0</v>
      </c>
      <c r="Q746" s="34" t="s">
        <v>5460</v>
      </c>
      <c r="R746" s="34">
        <v>20.100000000000001</v>
      </c>
      <c r="S746" s="34">
        <v>1.9</v>
      </c>
    </row>
    <row r="747" spans="1:19">
      <c r="A747" s="34" t="str">
        <f t="shared" si="40"/>
        <v>DJ Short Blueberry Budlet Flower by Dama-W3a</v>
      </c>
      <c r="B747" s="34">
        <f t="shared" si="41"/>
        <v>19.5</v>
      </c>
      <c r="C747" s="34" t="str">
        <f t="shared" si="42"/>
        <v>NO INFO</v>
      </c>
      <c r="Q747" s="34" t="s">
        <v>5461</v>
      </c>
      <c r="R747" s="34">
        <v>20.100000000000001</v>
      </c>
      <c r="S747" s="34">
        <v>1.9</v>
      </c>
    </row>
    <row r="748" spans="1:19">
      <c r="A748" s="34" t="str">
        <f t="shared" si="40"/>
        <v>Lemon Larry by Heavenly Buds-W3a</v>
      </c>
      <c r="B748" s="34">
        <f t="shared" si="41"/>
        <v>19.5</v>
      </c>
      <c r="C748" s="34" t="str">
        <f t="shared" si="42"/>
        <v>NO INFO</v>
      </c>
      <c r="Q748" s="34" t="s">
        <v>5463</v>
      </c>
      <c r="R748" s="34">
        <v>20.100000000000001</v>
      </c>
      <c r="S748" s="34">
        <v>0.4</v>
      </c>
    </row>
    <row r="749" spans="1:19">
      <c r="A749" s="34" t="str">
        <f t="shared" si="40"/>
        <v>The Pineapple Popcorn Buds by Artizen-W3a</v>
      </c>
      <c r="B749" s="34">
        <f t="shared" si="41"/>
        <v>19.5</v>
      </c>
      <c r="C749" s="34" t="str">
        <f t="shared" si="42"/>
        <v>NO INFO</v>
      </c>
      <c r="Q749" s="34" t="s">
        <v>5464</v>
      </c>
      <c r="R749" s="34">
        <v>20.100000000000001</v>
      </c>
      <c r="S749" s="34">
        <v>0.4</v>
      </c>
    </row>
    <row r="750" spans="1:19">
      <c r="A750" s="34" t="str">
        <f t="shared" si="40"/>
        <v>EWOK by SPP-W3a</v>
      </c>
      <c r="B750" s="34">
        <f t="shared" si="41"/>
        <v>19.5</v>
      </c>
      <c r="C750" s="34" t="str">
        <f t="shared" si="42"/>
        <v>NO INFO</v>
      </c>
      <c r="Q750" s="34" t="s">
        <v>5465</v>
      </c>
      <c r="R750" s="34">
        <v>20.100000000000001</v>
      </c>
      <c r="S750" s="34">
        <v>0.4</v>
      </c>
    </row>
    <row r="751" spans="1:19">
      <c r="A751" s="34" t="str">
        <f t="shared" si="40"/>
        <v>Jack Diesel- W5</v>
      </c>
      <c r="B751" s="34">
        <f t="shared" si="41"/>
        <v>19.5</v>
      </c>
      <c r="C751" s="34" t="str">
        <f t="shared" si="42"/>
        <v>NO INFO</v>
      </c>
      <c r="Q751" s="34" t="s">
        <v>5468</v>
      </c>
      <c r="R751" s="34">
        <v>20.100000000000001</v>
      </c>
      <c r="S751" s="34">
        <v>1.3</v>
      </c>
    </row>
    <row r="752" spans="1:19">
      <c r="A752" s="34" t="str">
        <f t="shared" si="40"/>
        <v>Clementine- W8a</v>
      </c>
      <c r="B752" s="34">
        <f t="shared" si="41"/>
        <v>19.5</v>
      </c>
      <c r="C752" s="34" t="str">
        <f t="shared" si="42"/>
        <v>NO INFO</v>
      </c>
      <c r="Q752" s="34" t="s">
        <v>5469</v>
      </c>
      <c r="R752" s="34">
        <v>20.100000000000001</v>
      </c>
      <c r="S752" s="34">
        <v>1.3</v>
      </c>
    </row>
    <row r="753" spans="1:19">
      <c r="A753" s="34" t="str">
        <f t="shared" si="40"/>
        <v>OGKB V2.1- W8a</v>
      </c>
      <c r="B753" s="34">
        <f t="shared" si="41"/>
        <v>19.5</v>
      </c>
      <c r="C753" s="34" t="str">
        <f t="shared" si="42"/>
        <v>NO INFO</v>
      </c>
      <c r="Q753" s="34" t="s">
        <v>5798</v>
      </c>
      <c r="R753" s="34">
        <v>20.100000000000001</v>
      </c>
      <c r="S753" s="34" t="s">
        <v>763</v>
      </c>
    </row>
    <row r="754" spans="1:19">
      <c r="A754" s="34" t="str">
        <f t="shared" si="40"/>
        <v>Blueberry Diesel- W8a</v>
      </c>
      <c r="B754" s="34">
        <f t="shared" si="41"/>
        <v>19.5</v>
      </c>
      <c r="C754" s="34">
        <f t="shared" si="42"/>
        <v>0.2</v>
      </c>
      <c r="Q754" s="34" t="s">
        <v>5853</v>
      </c>
      <c r="R754" s="34">
        <v>20.100000000000001</v>
      </c>
      <c r="S754" s="34" t="s">
        <v>763</v>
      </c>
    </row>
    <row r="755" spans="1:19">
      <c r="A755" s="34" t="str">
        <f t="shared" si="40"/>
        <v>Klementine Kush- W8a</v>
      </c>
      <c r="B755" s="34">
        <f t="shared" si="41"/>
        <v>19.5</v>
      </c>
      <c r="C755" s="34" t="str">
        <f t="shared" si="42"/>
        <v>NO INFO</v>
      </c>
      <c r="Q755" s="34" t="s">
        <v>5864</v>
      </c>
      <c r="R755" s="34">
        <v>20.100000000000001</v>
      </c>
      <c r="S755" s="34" t="s">
        <v>763</v>
      </c>
    </row>
    <row r="756" spans="1:19">
      <c r="A756" s="34" t="str">
        <f t="shared" si="40"/>
        <v>Firecracker - W15</v>
      </c>
      <c r="B756" s="34">
        <f t="shared" si="41"/>
        <v>19.5</v>
      </c>
      <c r="C756" s="34" t="str">
        <f t="shared" si="42"/>
        <v>NO INFO</v>
      </c>
      <c r="Q756" s="34" t="s">
        <v>5867</v>
      </c>
      <c r="R756" s="34">
        <v>20.100000000000001</v>
      </c>
      <c r="S756" s="34" t="s">
        <v>763</v>
      </c>
    </row>
    <row r="757" spans="1:19">
      <c r="A757" s="34" t="str">
        <f t="shared" si="40"/>
        <v>G13- W15</v>
      </c>
      <c r="B757" s="34">
        <f t="shared" si="41"/>
        <v>19.5</v>
      </c>
      <c r="C757" s="34">
        <f t="shared" si="42"/>
        <v>0.2</v>
      </c>
      <c r="Q757" s="34" t="s">
        <v>5872</v>
      </c>
      <c r="R757" s="34">
        <v>20.100000000000001</v>
      </c>
      <c r="S757" s="34" t="s">
        <v>763</v>
      </c>
    </row>
    <row r="758" spans="1:19">
      <c r="A758" s="34" t="str">
        <f t="shared" si="40"/>
        <v>Dawg Walker Buddha- w16b</v>
      </c>
      <c r="B758" s="34">
        <f t="shared" si="41"/>
        <v>19.5</v>
      </c>
      <c r="C758" s="34">
        <f t="shared" si="42"/>
        <v>0.3</v>
      </c>
      <c r="Q758" s="34" t="s">
        <v>5889</v>
      </c>
      <c r="R758" s="34">
        <v>20.100000000000001</v>
      </c>
      <c r="S758" s="34" t="s">
        <v>763</v>
      </c>
    </row>
    <row r="759" spans="1:19">
      <c r="A759" s="34" t="str">
        <f t="shared" si="40"/>
        <v>Day Tripper GaGa- w16b</v>
      </c>
      <c r="B759" s="34">
        <f t="shared" si="41"/>
        <v>19.5</v>
      </c>
      <c r="C759" s="34">
        <f t="shared" si="42"/>
        <v>0.3</v>
      </c>
      <c r="Q759" s="34" t="s">
        <v>5914</v>
      </c>
      <c r="R759" s="34">
        <v>20.100000000000001</v>
      </c>
      <c r="S759" s="34" t="s">
        <v>795</v>
      </c>
    </row>
    <row r="760" spans="1:19">
      <c r="A760" s="34" t="str">
        <f t="shared" ref="A760:A823" si="43">Q579</f>
        <v>Lambs Bread Sour Diesel Trim Hempkings- w16b</v>
      </c>
      <c r="B760" s="34">
        <f t="shared" ref="B760:B823" si="44">R579</f>
        <v>19.5</v>
      </c>
      <c r="C760" s="34" t="str">
        <f t="shared" ref="C760:C823" si="45">S579</f>
        <v>NO INFO</v>
      </c>
      <c r="Q760" s="34" t="s">
        <v>6001</v>
      </c>
      <c r="R760" s="34">
        <v>20.100000000000001</v>
      </c>
      <c r="S760" s="34" t="s">
        <v>763</v>
      </c>
    </row>
    <row r="761" spans="1:19">
      <c r="A761" s="34" t="str">
        <f t="shared" si="43"/>
        <v>Northern Lights Haze Suncliff- w16b</v>
      </c>
      <c r="B761" s="34">
        <f t="shared" si="44"/>
        <v>19.5</v>
      </c>
      <c r="C761" s="34" t="str">
        <f t="shared" si="45"/>
        <v>NO INFO</v>
      </c>
      <c r="Q761" s="34" t="s">
        <v>6077</v>
      </c>
      <c r="R761" s="34">
        <v>20.100000000000001</v>
      </c>
      <c r="S761" s="34" t="s">
        <v>763</v>
      </c>
    </row>
    <row r="762" spans="1:19">
      <c r="A762" s="34" t="str">
        <f t="shared" si="43"/>
        <v>Pbb X Sss Weedbush- w16b</v>
      </c>
      <c r="B762" s="34">
        <f t="shared" si="44"/>
        <v>19.5</v>
      </c>
      <c r="C762" s="34" t="str">
        <f t="shared" si="45"/>
        <v>NO INFO</v>
      </c>
      <c r="Q762" s="36" t="s">
        <v>6318</v>
      </c>
      <c r="R762" s="34">
        <v>20.100000000000001</v>
      </c>
      <c r="S762" s="34" t="s">
        <v>763</v>
      </c>
    </row>
    <row r="763" spans="1:19">
      <c r="A763" s="34" t="str">
        <f t="shared" si="43"/>
        <v>Pepe's Papaya Popcorn Artizen -w16b</v>
      </c>
      <c r="B763" s="34">
        <f t="shared" si="44"/>
        <v>19.5</v>
      </c>
      <c r="C763" s="34">
        <f t="shared" si="45"/>
        <v>0.3</v>
      </c>
      <c r="Q763" s="36" t="s">
        <v>6326</v>
      </c>
      <c r="R763" s="34">
        <v>20.100000000000001</v>
      </c>
      <c r="S763" s="34">
        <v>0.2</v>
      </c>
    </row>
    <row r="764" spans="1:19">
      <c r="A764" s="34" t="str">
        <f t="shared" si="43"/>
        <v>Snoop's Dream Agro Mechanix- w16b</v>
      </c>
      <c r="B764" s="34">
        <f t="shared" si="44"/>
        <v>19.5</v>
      </c>
      <c r="C764" s="34" t="str">
        <f t="shared" si="45"/>
        <v>NO INFO</v>
      </c>
      <c r="Q764" s="36" t="s">
        <v>6346</v>
      </c>
      <c r="R764" s="34">
        <v>20.100000000000001</v>
      </c>
      <c r="S764" s="34" t="s">
        <v>763</v>
      </c>
    </row>
    <row r="765" spans="1:19">
      <c r="A765" s="34" t="str">
        <f t="shared" si="43"/>
        <v>Cannaman Coffee Pre-Roll 1g Cannaman Farms- w16b</v>
      </c>
      <c r="B765" s="34">
        <f t="shared" si="44"/>
        <v>19.5</v>
      </c>
      <c r="C765" s="34">
        <f t="shared" si="45"/>
        <v>0.2</v>
      </c>
      <c r="Q765" s="36" t="s">
        <v>6635</v>
      </c>
      <c r="R765" s="34">
        <v>20.100000000000001</v>
      </c>
      <c r="S765" s="34" t="s">
        <v>763</v>
      </c>
    </row>
    <row r="766" spans="1:19">
      <c r="A766" s="34" t="str">
        <f t="shared" si="43"/>
        <v>OGKB V2.1 Preroll 1g Liberty Reach- w16b</v>
      </c>
      <c r="B766" s="34">
        <f t="shared" si="44"/>
        <v>19.5</v>
      </c>
      <c r="C766" s="34" t="str">
        <f t="shared" si="45"/>
        <v>NO INFO</v>
      </c>
      <c r="Q766" s="36" t="s">
        <v>6641</v>
      </c>
      <c r="R766" s="34">
        <v>20.100000000000001</v>
      </c>
      <c r="S766" s="34" t="s">
        <v>763</v>
      </c>
    </row>
    <row r="767" spans="1:19">
      <c r="A767" s="34" t="str">
        <f t="shared" si="43"/>
        <v>ATF by Green 420- W19a</v>
      </c>
      <c r="B767" s="34">
        <f t="shared" si="44"/>
        <v>19.5</v>
      </c>
      <c r="C767" s="34" t="str">
        <f t="shared" si="45"/>
        <v>NO INFO</v>
      </c>
      <c r="Q767" s="36" t="s">
        <v>6726</v>
      </c>
      <c r="R767" s="34">
        <v>20.100000000000001</v>
      </c>
      <c r="S767" s="34" t="s">
        <v>763</v>
      </c>
    </row>
    <row r="768" spans="1:19">
      <c r="A768" s="34" t="str">
        <f t="shared" si="43"/>
        <v>Cannalope Kush by Black Label Bud- W19a</v>
      </c>
      <c r="B768" s="34">
        <f t="shared" si="44"/>
        <v>19.5</v>
      </c>
      <c r="C768" s="34" t="str">
        <f t="shared" si="45"/>
        <v>No INFO</v>
      </c>
      <c r="Q768" s="36" t="s">
        <v>6786</v>
      </c>
      <c r="R768" s="34">
        <v>20.100000000000001</v>
      </c>
      <c r="S768" s="34" t="s">
        <v>763</v>
      </c>
    </row>
    <row r="769" spans="1:19">
      <c r="A769" s="34" t="str">
        <f t="shared" si="43"/>
        <v>Cowlitz Gold GDP- W31</v>
      </c>
      <c r="B769" s="34">
        <f t="shared" si="44"/>
        <v>19.5</v>
      </c>
      <c r="C769" s="34" t="str">
        <f t="shared" si="45"/>
        <v>NO INFO</v>
      </c>
      <c r="Q769" s="36" t="s">
        <v>6853</v>
      </c>
      <c r="R769" s="34">
        <v>20.100000000000001</v>
      </c>
      <c r="S769" s="34">
        <v>0.2</v>
      </c>
    </row>
    <row r="770" spans="1:19">
      <c r="A770" s="34" t="str">
        <f t="shared" si="43"/>
        <v>Mint Chocolate Chip Preroll- W31</v>
      </c>
      <c r="B770" s="34">
        <f t="shared" si="44"/>
        <v>19.5</v>
      </c>
      <c r="C770" s="34" t="str">
        <f t="shared" si="45"/>
        <v>NO INFO</v>
      </c>
      <c r="Q770" s="34" t="s">
        <v>7017</v>
      </c>
      <c r="R770" s="34">
        <v>20.100000000000001</v>
      </c>
      <c r="S770" s="34" t="s">
        <v>763</v>
      </c>
    </row>
    <row r="771" spans="1:19">
      <c r="A771" s="34" t="str">
        <f t="shared" si="43"/>
        <v>GG- W13b</v>
      </c>
      <c r="B771" s="34">
        <f t="shared" si="44"/>
        <v>19.5</v>
      </c>
      <c r="C771" s="34">
        <f t="shared" si="45"/>
        <v>0.2</v>
      </c>
      <c r="Q771" s="64" t="s">
        <v>4672</v>
      </c>
      <c r="R771" s="34">
        <v>20.2</v>
      </c>
      <c r="S771" s="34" t="s">
        <v>763</v>
      </c>
    </row>
    <row r="772" spans="1:19">
      <c r="A772" s="34" t="str">
        <f t="shared" si="43"/>
        <v>MCC3.5G Budlets- W13b</v>
      </c>
      <c r="B772" s="34">
        <f t="shared" si="44"/>
        <v>19.5</v>
      </c>
      <c r="C772" s="34" t="str">
        <f t="shared" si="45"/>
        <v>NO INFO</v>
      </c>
      <c r="Q772" s="64" t="s">
        <v>4691</v>
      </c>
      <c r="R772" s="34">
        <v>20.2</v>
      </c>
      <c r="S772" s="34" t="s">
        <v>763</v>
      </c>
    </row>
    <row r="773" spans="1:19">
      <c r="A773" s="34" t="str">
        <f t="shared" si="43"/>
        <v>Grape Ape- W38</v>
      </c>
      <c r="B773" s="34">
        <f t="shared" si="44"/>
        <v>19.5</v>
      </c>
      <c r="C773" s="34" t="str">
        <f t="shared" si="45"/>
        <v>NO INFO</v>
      </c>
      <c r="Q773" s="34" t="s">
        <v>5308</v>
      </c>
      <c r="R773" s="34">
        <v>20.2</v>
      </c>
      <c r="S773" s="34">
        <v>0</v>
      </c>
    </row>
    <row r="774" spans="1:19">
      <c r="A774" s="34" t="str">
        <f t="shared" si="43"/>
        <v>Strawberry Banana Freya Smalls- W38</v>
      </c>
      <c r="B774" s="34">
        <f t="shared" si="44"/>
        <v>19.5</v>
      </c>
      <c r="C774" s="34" t="str">
        <f t="shared" si="45"/>
        <v>NO INFO</v>
      </c>
      <c r="Q774" s="34" t="s">
        <v>5445</v>
      </c>
      <c r="R774" s="34">
        <v>20.2</v>
      </c>
      <c r="S774" s="34" t="s">
        <v>763</v>
      </c>
    </row>
    <row r="775" spans="1:19">
      <c r="A775" s="34" t="str">
        <f t="shared" si="43"/>
        <v>Gooberry by Artizen- W19a</v>
      </c>
      <c r="B775" s="34">
        <f t="shared" si="44"/>
        <v>19.559999999999999</v>
      </c>
      <c r="C775" s="34" t="str">
        <f t="shared" si="45"/>
        <v>NO INFO</v>
      </c>
      <c r="Q775" s="34" t="s">
        <v>5446</v>
      </c>
      <c r="R775" s="34">
        <v>20.2</v>
      </c>
      <c r="S775" s="34" t="s">
        <v>763</v>
      </c>
    </row>
    <row r="776" spans="1:19">
      <c r="A776" s="34" t="str">
        <f t="shared" si="43"/>
        <v>Blackberry Kush by Dawg Star-W3a</v>
      </c>
      <c r="B776" s="34">
        <f t="shared" si="44"/>
        <v>19.600000000000001</v>
      </c>
      <c r="C776" s="34" t="str">
        <f t="shared" si="45"/>
        <v>NO INFO</v>
      </c>
      <c r="Q776" s="34" t="s">
        <v>5524</v>
      </c>
      <c r="R776" s="34">
        <v>20.2</v>
      </c>
      <c r="S776" s="34" t="s">
        <v>763</v>
      </c>
    </row>
    <row r="777" spans="1:19">
      <c r="A777" s="34" t="str">
        <f t="shared" si="43"/>
        <v>Day Tripper Smalls by Black Label Cannabis-W3a</v>
      </c>
      <c r="B777" s="34">
        <f t="shared" si="44"/>
        <v>19.600000000000001</v>
      </c>
      <c r="C777" s="34" t="str">
        <f t="shared" si="45"/>
        <v>NO INFO</v>
      </c>
      <c r="Q777" s="34" t="s">
        <v>5546</v>
      </c>
      <c r="R777" s="34">
        <v>20.2</v>
      </c>
      <c r="S777" s="34" t="s">
        <v>763</v>
      </c>
    </row>
    <row r="778" spans="1:19">
      <c r="A778" s="34" t="str">
        <f t="shared" si="43"/>
        <v>Ev Pugs Breath by Evolved-W3a</v>
      </c>
      <c r="B778" s="34">
        <f t="shared" si="44"/>
        <v>19.600000000000001</v>
      </c>
      <c r="C778" s="34" t="str">
        <f t="shared" si="45"/>
        <v>NO INFO</v>
      </c>
      <c r="Q778" s="34" t="s">
        <v>5572</v>
      </c>
      <c r="R778" s="34">
        <v>20.2</v>
      </c>
      <c r="S778" s="34" t="s">
        <v>763</v>
      </c>
    </row>
    <row r="779" spans="1:19">
      <c r="A779" s="34" t="str">
        <f t="shared" si="43"/>
        <v>Quantum Leap by Artizen-W3a</v>
      </c>
      <c r="B779" s="34">
        <f t="shared" si="44"/>
        <v>19.600000000000001</v>
      </c>
      <c r="C779" s="34" t="str">
        <f t="shared" si="45"/>
        <v>NO INFO</v>
      </c>
      <c r="Q779" s="34" t="s">
        <v>5687</v>
      </c>
      <c r="R779" s="34">
        <v>20.2</v>
      </c>
      <c r="S779" s="34">
        <v>1.3</v>
      </c>
    </row>
    <row r="780" spans="1:19">
      <c r="A780" s="34" t="str">
        <f t="shared" si="43"/>
        <v>XJ-13- W8a</v>
      </c>
      <c r="B780" s="34">
        <f t="shared" si="44"/>
        <v>19.600000000000001</v>
      </c>
      <c r="C780" s="34" t="str">
        <f t="shared" si="45"/>
        <v>NO INFO</v>
      </c>
      <c r="Q780" s="34" t="s">
        <v>5733</v>
      </c>
      <c r="R780" s="34">
        <v>20.2</v>
      </c>
      <c r="S780" s="34" t="s">
        <v>763</v>
      </c>
    </row>
    <row r="781" spans="1:19">
      <c r="A781" s="34" t="str">
        <f t="shared" si="43"/>
        <v>Blackwater- W8a</v>
      </c>
      <c r="B781" s="34">
        <f t="shared" si="44"/>
        <v>19.600000000000001</v>
      </c>
      <c r="C781" s="34">
        <f t="shared" si="45"/>
        <v>0.2</v>
      </c>
      <c r="Q781" s="34" t="s">
        <v>5734</v>
      </c>
      <c r="R781" s="34">
        <v>20.2</v>
      </c>
      <c r="S781" s="34" t="s">
        <v>795</v>
      </c>
    </row>
    <row r="782" spans="1:19">
      <c r="A782" s="34" t="str">
        <f t="shared" si="43"/>
        <v>Kush Wreck- W8a</v>
      </c>
      <c r="B782" s="34">
        <f t="shared" si="44"/>
        <v>19.600000000000001</v>
      </c>
      <c r="C782" s="34">
        <f t="shared" si="45"/>
        <v>0.5</v>
      </c>
      <c r="Q782" s="34" t="s">
        <v>5735</v>
      </c>
      <c r="R782" s="34">
        <v>20.2</v>
      </c>
      <c r="S782" s="34" t="s">
        <v>763</v>
      </c>
    </row>
    <row r="783" spans="1:19">
      <c r="A783" s="34" t="str">
        <f t="shared" si="43"/>
        <v>Sasquatch Breath- W8a</v>
      </c>
      <c r="B783" s="34">
        <f t="shared" si="44"/>
        <v>19.600000000000001</v>
      </c>
      <c r="C783" s="34">
        <f t="shared" si="45"/>
        <v>0.2</v>
      </c>
      <c r="Q783" s="34" t="s">
        <v>5770</v>
      </c>
      <c r="R783" s="34">
        <v>20.2</v>
      </c>
      <c r="S783" s="34" t="s">
        <v>763</v>
      </c>
    </row>
    <row r="784" spans="1:19">
      <c r="A784" s="34" t="str">
        <f t="shared" si="43"/>
        <v>Jack Frost- W11</v>
      </c>
      <c r="B784" s="34">
        <f t="shared" si="44"/>
        <v>19.600000000000001</v>
      </c>
      <c r="C784" s="34">
        <f t="shared" si="45"/>
        <v>0.2</v>
      </c>
      <c r="Q784" s="34" t="s">
        <v>5781</v>
      </c>
      <c r="R784" s="34">
        <v>20.2</v>
      </c>
      <c r="S784" s="34" t="s">
        <v>763</v>
      </c>
    </row>
    <row r="785" spans="1:19">
      <c r="A785" s="34" t="str">
        <f t="shared" si="43"/>
        <v>BMF Training Day 0435- W13a</v>
      </c>
      <c r="B785" s="34">
        <f t="shared" si="44"/>
        <v>19.600000000000001</v>
      </c>
      <c r="C785" s="34" t="str">
        <f t="shared" si="45"/>
        <v>NO INFO</v>
      </c>
      <c r="Q785" s="34" t="s">
        <v>5783</v>
      </c>
      <c r="R785" s="34">
        <v>20.2</v>
      </c>
      <c r="S785" s="34" t="s">
        <v>763</v>
      </c>
    </row>
    <row r="786" spans="1:19">
      <c r="A786" s="34" t="str">
        <f t="shared" si="43"/>
        <v>OMG Lavender LZBU- W13a</v>
      </c>
      <c r="B786" s="34">
        <f t="shared" si="44"/>
        <v>19.600000000000001</v>
      </c>
      <c r="C786" s="34" t="str">
        <f t="shared" si="45"/>
        <v>NO INFO</v>
      </c>
      <c r="Q786" s="34" t="s">
        <v>5799</v>
      </c>
      <c r="R786" s="34">
        <v>20.2</v>
      </c>
      <c r="S786" s="34" t="s">
        <v>763</v>
      </c>
    </row>
    <row r="787" spans="1:19">
      <c r="A787" s="34" t="str">
        <f t="shared" si="43"/>
        <v>FF Presidential Kush APRW- W13a</v>
      </c>
      <c r="B787" s="34">
        <f t="shared" si="44"/>
        <v>19.600000000000001</v>
      </c>
      <c r="C787" s="34">
        <f t="shared" si="45"/>
        <v>0.3</v>
      </c>
      <c r="Q787" s="34" t="s">
        <v>5981</v>
      </c>
      <c r="R787" s="34">
        <v>20.2</v>
      </c>
      <c r="S787" s="34" t="s">
        <v>763</v>
      </c>
    </row>
    <row r="788" spans="1:19">
      <c r="A788" s="34" t="str">
        <f t="shared" si="43"/>
        <v>FF Presidential Kush APTJ- W13a</v>
      </c>
      <c r="B788" s="34">
        <f t="shared" si="44"/>
        <v>19.600000000000001</v>
      </c>
      <c r="C788" s="34">
        <f t="shared" si="45"/>
        <v>0.3</v>
      </c>
      <c r="Q788" s="34" t="s">
        <v>6042</v>
      </c>
      <c r="R788" s="34">
        <v>20.2</v>
      </c>
      <c r="S788" s="34" t="s">
        <v>795</v>
      </c>
    </row>
    <row r="789" spans="1:19">
      <c r="A789" s="34" t="str">
        <f t="shared" si="43"/>
        <v>Blue Dream Artizen- w16b</v>
      </c>
      <c r="B789" s="34">
        <f t="shared" si="44"/>
        <v>19.600000000000001</v>
      </c>
      <c r="C789" s="34">
        <f t="shared" si="45"/>
        <v>0.2</v>
      </c>
      <c r="Q789" s="34" t="s">
        <v>6079</v>
      </c>
      <c r="R789" s="34">
        <v>20.2</v>
      </c>
      <c r="S789" s="34" t="s">
        <v>763</v>
      </c>
    </row>
    <row r="790" spans="1:19">
      <c r="A790" s="34" t="str">
        <f t="shared" si="43"/>
        <v>Grape Ape Hilltop- w16b</v>
      </c>
      <c r="B790" s="34">
        <f t="shared" si="44"/>
        <v>19.600000000000001</v>
      </c>
      <c r="C790" s="34" t="str">
        <f t="shared" si="45"/>
        <v>NO INFO</v>
      </c>
      <c r="Q790" s="34" t="s">
        <v>6222</v>
      </c>
      <c r="R790" s="34">
        <v>20.2</v>
      </c>
      <c r="S790" s="34" t="s">
        <v>763</v>
      </c>
    </row>
    <row r="791" spans="1:19">
      <c r="A791" s="34" t="str">
        <f t="shared" si="43"/>
        <v>Grape God Buddha- w16b</v>
      </c>
      <c r="B791" s="34">
        <f t="shared" si="44"/>
        <v>19.600000000000001</v>
      </c>
      <c r="C791" s="34" t="str">
        <f t="shared" si="45"/>
        <v>NO INFO</v>
      </c>
      <c r="Q791" s="34" t="s">
        <v>6223</v>
      </c>
      <c r="R791" s="34">
        <v>20.2</v>
      </c>
      <c r="S791" s="34" t="s">
        <v>763</v>
      </c>
    </row>
    <row r="792" spans="1:19">
      <c r="A792" s="34" t="str">
        <f t="shared" si="43"/>
        <v>Lemonberry Popcorn Artizen- w16b</v>
      </c>
      <c r="B792" s="34">
        <f t="shared" si="44"/>
        <v>19.600000000000001</v>
      </c>
      <c r="C792" s="34">
        <f t="shared" si="45"/>
        <v>0.3</v>
      </c>
      <c r="Q792" s="36" t="s">
        <v>6360</v>
      </c>
      <c r="R792" s="34">
        <v>20.2</v>
      </c>
      <c r="S792" s="34" t="s">
        <v>763</v>
      </c>
    </row>
    <row r="793" spans="1:19">
      <c r="A793" s="34" t="str">
        <f t="shared" si="43"/>
        <v>Super Lemon Haze Root Down - w16b</v>
      </c>
      <c r="B793" s="34">
        <f t="shared" si="44"/>
        <v>19.600000000000001</v>
      </c>
      <c r="C793" s="34" t="str">
        <f t="shared" si="45"/>
        <v>NO INFO</v>
      </c>
      <c r="Q793" s="36" t="s">
        <v>6461</v>
      </c>
      <c r="R793" s="34">
        <v>20.2</v>
      </c>
      <c r="S793" s="34">
        <v>0</v>
      </c>
    </row>
    <row r="794" spans="1:19">
      <c r="A794" s="34" t="str">
        <f t="shared" si="43"/>
        <v>Tangie Power Forte- w16b</v>
      </c>
      <c r="B794" s="34">
        <f t="shared" si="44"/>
        <v>19.600000000000001</v>
      </c>
      <c r="C794" s="34" t="str">
        <f t="shared" si="45"/>
        <v>NO INFO</v>
      </c>
      <c r="Q794" s="36" t="s">
        <v>6479</v>
      </c>
      <c r="R794" s="34">
        <v>20.2</v>
      </c>
      <c r="S794" s="34">
        <v>0</v>
      </c>
    </row>
    <row r="795" spans="1:19">
      <c r="A795" s="34" t="str">
        <f t="shared" si="43"/>
        <v>Chemdawg- W26</v>
      </c>
      <c r="B795" s="34">
        <f t="shared" si="44"/>
        <v>19.600000000000001</v>
      </c>
      <c r="C795" s="34" t="str">
        <f t="shared" si="45"/>
        <v>NO INFO</v>
      </c>
      <c r="Q795" s="36" t="s">
        <v>6461</v>
      </c>
      <c r="R795" s="34">
        <v>20.2</v>
      </c>
      <c r="S795" s="34">
        <v>0</v>
      </c>
    </row>
    <row r="796" spans="1:19">
      <c r="A796" s="34" t="str">
        <f t="shared" si="43"/>
        <v>Infused EWK Preroll- W26</v>
      </c>
      <c r="B796" s="34">
        <f t="shared" si="44"/>
        <v>19.600000000000001</v>
      </c>
      <c r="C796" s="34">
        <f t="shared" si="45"/>
        <v>0.7</v>
      </c>
      <c r="Q796" s="36" t="s">
        <v>6768</v>
      </c>
      <c r="R796" s="34">
        <v>20.2</v>
      </c>
      <c r="S796" s="34" t="s">
        <v>763</v>
      </c>
    </row>
    <row r="797" spans="1:19">
      <c r="A797" s="34" t="str">
        <f t="shared" si="43"/>
        <v>Hawaiian Punch Preroll- W31</v>
      </c>
      <c r="B797" s="34">
        <f t="shared" si="44"/>
        <v>19.600000000000001</v>
      </c>
      <c r="C797" s="34" t="str">
        <f t="shared" si="45"/>
        <v>NO INFO</v>
      </c>
      <c r="Q797" s="34" t="s">
        <v>7044</v>
      </c>
      <c r="R797" s="34">
        <v>20.2</v>
      </c>
      <c r="S797" s="34" t="s">
        <v>763</v>
      </c>
    </row>
    <row r="798" spans="1:19">
      <c r="A798" s="34" t="str">
        <f t="shared" si="43"/>
        <v>Maui Wowie- W38</v>
      </c>
      <c r="B798" s="34">
        <f t="shared" si="44"/>
        <v>19.600000000000001</v>
      </c>
      <c r="C798" s="34" t="str">
        <f t="shared" si="45"/>
        <v>NO INFO</v>
      </c>
      <c r="Q798" s="36" t="s">
        <v>6544</v>
      </c>
      <c r="R798" s="34">
        <v>20.239999999999998</v>
      </c>
      <c r="S798" s="34">
        <v>0.09</v>
      </c>
    </row>
    <row r="799" spans="1:19">
      <c r="A799" s="34" t="str">
        <f t="shared" si="43"/>
        <v>Purple Panty Dropper Preroll- W29</v>
      </c>
      <c r="B799" s="34">
        <f t="shared" si="44"/>
        <v>19.62</v>
      </c>
      <c r="C799" s="34">
        <f t="shared" si="45"/>
        <v>0.05</v>
      </c>
      <c r="Q799" s="34" t="s">
        <v>5329</v>
      </c>
      <c r="R799" s="34">
        <v>20.25</v>
      </c>
      <c r="S799" s="34">
        <v>0.1</v>
      </c>
    </row>
    <row r="800" spans="1:19">
      <c r="A800" s="34" t="str">
        <f t="shared" si="43"/>
        <v>Sunset Sherbet by Exotikz- W19a</v>
      </c>
      <c r="B800" s="34">
        <f t="shared" si="44"/>
        <v>19.66</v>
      </c>
      <c r="C800" s="34" t="str">
        <f t="shared" si="45"/>
        <v>NO INFO</v>
      </c>
      <c r="Q800" s="64" t="s">
        <v>4643</v>
      </c>
      <c r="R800" s="34">
        <v>20.3</v>
      </c>
      <c r="S800" s="34">
        <v>1.9</v>
      </c>
    </row>
    <row r="801" spans="1:19">
      <c r="A801" s="34" t="str">
        <f t="shared" si="43"/>
        <v>LA Cheese by Dogtown Pioneers-W3a</v>
      </c>
      <c r="B801" s="34">
        <f t="shared" si="44"/>
        <v>19.7</v>
      </c>
      <c r="C801" s="34" t="str">
        <f t="shared" si="45"/>
        <v>NO INFO</v>
      </c>
      <c r="Q801" s="64" t="s">
        <v>4657</v>
      </c>
      <c r="R801" s="34">
        <v>20.3</v>
      </c>
      <c r="S801" s="34">
        <v>0.2</v>
      </c>
    </row>
    <row r="802" spans="1:19">
      <c r="A802" s="34" t="str">
        <f t="shared" si="43"/>
        <v>Sour Cookies by WEED-W3a</v>
      </c>
      <c r="B802" s="34">
        <f t="shared" si="44"/>
        <v>19.7</v>
      </c>
      <c r="C802" s="34" t="str">
        <f t="shared" si="45"/>
        <v>NO INFO</v>
      </c>
      <c r="Q802" s="64" t="s">
        <v>4797</v>
      </c>
      <c r="R802" s="34">
        <v>20.3</v>
      </c>
      <c r="S802" s="34">
        <v>0.5</v>
      </c>
    </row>
    <row r="803" spans="1:19">
      <c r="A803" s="34" t="str">
        <f t="shared" si="43"/>
        <v>XJ-13- W11</v>
      </c>
      <c r="B803" s="34">
        <f t="shared" si="44"/>
        <v>19.7</v>
      </c>
      <c r="C803" s="34">
        <f t="shared" si="45"/>
        <v>0.1</v>
      </c>
      <c r="Q803" s="64" t="s">
        <v>4853</v>
      </c>
      <c r="R803" s="34">
        <v>20.3</v>
      </c>
      <c r="S803" s="34">
        <v>0.2</v>
      </c>
    </row>
    <row r="804" spans="1:19">
      <c r="A804" s="34" t="str">
        <f t="shared" si="43"/>
        <v>WW Pineapple Express 1ANQ9-W13a</v>
      </c>
      <c r="B804" s="34">
        <f t="shared" si="44"/>
        <v>19.7</v>
      </c>
      <c r="C804" s="34">
        <f t="shared" si="45"/>
        <v>0.3</v>
      </c>
      <c r="Q804" s="64" t="s">
        <v>4879</v>
      </c>
      <c r="R804" s="34">
        <v>20.3</v>
      </c>
      <c r="S804" s="34" t="s">
        <v>763</v>
      </c>
    </row>
    <row r="805" spans="1:19">
      <c r="A805" s="34" t="str">
        <f t="shared" si="43"/>
        <v>Fire Lemon Kush Viva Cannabis- w16b</v>
      </c>
      <c r="B805" s="34">
        <f t="shared" si="44"/>
        <v>19.7</v>
      </c>
      <c r="C805" s="34" t="str">
        <f t="shared" si="45"/>
        <v>NO INFO</v>
      </c>
      <c r="Q805" s="64" t="s">
        <v>4920</v>
      </c>
      <c r="R805" s="34">
        <v>20.3</v>
      </c>
      <c r="S805" s="34" t="s">
        <v>763</v>
      </c>
    </row>
    <row r="806" spans="1:19">
      <c r="A806" s="34" t="str">
        <f t="shared" si="43"/>
        <v>Harambe C&amp;D- w16b</v>
      </c>
      <c r="B806" s="34">
        <f t="shared" si="44"/>
        <v>19.7</v>
      </c>
      <c r="C806" s="34" t="str">
        <f t="shared" si="45"/>
        <v>NO INFO</v>
      </c>
      <c r="Q806" s="64" t="s">
        <v>4641</v>
      </c>
      <c r="R806" s="34">
        <v>20.3</v>
      </c>
      <c r="S806" s="34">
        <v>1.9</v>
      </c>
    </row>
    <row r="807" spans="1:19">
      <c r="A807" s="34" t="str">
        <f t="shared" si="43"/>
        <v>Plane Wreck NW Pearl- w16b</v>
      </c>
      <c r="B807" s="34">
        <f t="shared" si="44"/>
        <v>19.7</v>
      </c>
      <c r="C807" s="34" t="str">
        <f t="shared" si="45"/>
        <v>NO INFO</v>
      </c>
      <c r="Q807" s="34" t="s">
        <v>5064</v>
      </c>
      <c r="R807" s="34">
        <v>20.3</v>
      </c>
      <c r="S807" s="34">
        <v>0.2</v>
      </c>
    </row>
    <row r="808" spans="1:19">
      <c r="A808" s="34" t="str">
        <f t="shared" si="43"/>
        <v>Holy Trinity 1g Pre-Roll Cut Above- w16b</v>
      </c>
      <c r="B808" s="34">
        <f t="shared" si="44"/>
        <v>19.7</v>
      </c>
      <c r="C808" s="34">
        <f t="shared" si="45"/>
        <v>0.4</v>
      </c>
      <c r="Q808" s="34" t="s">
        <v>5114</v>
      </c>
      <c r="R808" s="34">
        <v>20.3</v>
      </c>
      <c r="S808" s="34" t="s">
        <v>763</v>
      </c>
    </row>
    <row r="809" spans="1:19">
      <c r="A809" s="34" t="str">
        <f t="shared" si="43"/>
        <v>Mendo Breath Pre-Roll 1g Liberty Reach - w16b</v>
      </c>
      <c r="B809" s="34">
        <f t="shared" si="44"/>
        <v>19.7</v>
      </c>
      <c r="C809" s="34" t="str">
        <f t="shared" si="45"/>
        <v>No INFO</v>
      </c>
      <c r="Q809" s="34" t="s">
        <v>5150</v>
      </c>
      <c r="R809" s="34">
        <v>20.3</v>
      </c>
      <c r="S809" s="34">
        <v>0.3</v>
      </c>
    </row>
    <row r="810" spans="1:19">
      <c r="A810" s="34" t="str">
        <f t="shared" si="43"/>
        <v>Lodi Dodi by Soulshine Cannabis- W19a</v>
      </c>
      <c r="B810" s="34">
        <f t="shared" si="44"/>
        <v>19.7</v>
      </c>
      <c r="C810" s="34" t="str">
        <f t="shared" si="45"/>
        <v>NO INFO</v>
      </c>
      <c r="Q810" s="34" t="s">
        <v>5185</v>
      </c>
      <c r="R810" s="34">
        <v>20.3</v>
      </c>
      <c r="S810" s="34" t="s">
        <v>763</v>
      </c>
    </row>
    <row r="811" spans="1:19">
      <c r="A811" s="34" t="str">
        <f t="shared" si="43"/>
        <v>Double Dream- W26</v>
      </c>
      <c r="B811" s="34">
        <f t="shared" si="44"/>
        <v>19.7</v>
      </c>
      <c r="C811" s="34" t="str">
        <f t="shared" si="45"/>
        <v>NO INFO</v>
      </c>
      <c r="Q811" s="34" t="s">
        <v>5245</v>
      </c>
      <c r="R811" s="34">
        <v>20.3</v>
      </c>
      <c r="S811" s="34">
        <v>0.2</v>
      </c>
    </row>
    <row r="812" spans="1:19">
      <c r="A812" s="34" t="str">
        <f t="shared" si="43"/>
        <v>Jagoo- W27</v>
      </c>
      <c r="B812" s="34">
        <f t="shared" si="44"/>
        <v>19.7</v>
      </c>
      <c r="C812" s="34">
        <f t="shared" si="45"/>
        <v>0</v>
      </c>
      <c r="Q812" s="34" t="s">
        <v>5312</v>
      </c>
      <c r="R812" s="34">
        <v>20.3</v>
      </c>
      <c r="S812" s="34">
        <v>0.35</v>
      </c>
    </row>
    <row r="813" spans="1:19">
      <c r="A813" s="34" t="str">
        <f t="shared" si="43"/>
        <v>Grapefruit x NPH- W13b</v>
      </c>
      <c r="B813" s="34">
        <f t="shared" si="44"/>
        <v>19.7</v>
      </c>
      <c r="C813" s="34" t="str">
        <f t="shared" si="45"/>
        <v>NO INFO</v>
      </c>
      <c r="Q813" s="66" t="s">
        <v>5367</v>
      </c>
      <c r="R813" s="34">
        <v>20.3</v>
      </c>
      <c r="S813" s="34" t="s">
        <v>763</v>
      </c>
    </row>
    <row r="814" spans="1:19">
      <c r="A814" s="34" t="str">
        <f t="shared" si="43"/>
        <v>Strawberry Cough by Moani-W3a</v>
      </c>
      <c r="B814" s="34">
        <f t="shared" si="44"/>
        <v>19.8</v>
      </c>
      <c r="C814" s="34" t="str">
        <f t="shared" si="45"/>
        <v>NO INFO</v>
      </c>
      <c r="Q814" s="34" t="s">
        <v>5603</v>
      </c>
      <c r="R814" s="34">
        <v>20.3</v>
      </c>
      <c r="S814" s="34" t="s">
        <v>763</v>
      </c>
    </row>
    <row r="815" spans="1:19">
      <c r="A815" s="34" t="str">
        <f t="shared" si="43"/>
        <v>Blackberry Kush by El Ella -W3a</v>
      </c>
      <c r="B815" s="34">
        <f t="shared" si="44"/>
        <v>19.8</v>
      </c>
      <c r="C815" s="34" t="str">
        <f t="shared" si="45"/>
        <v>NO INFO</v>
      </c>
      <c r="Q815" s="34" t="s">
        <v>5641</v>
      </c>
      <c r="R815" s="34">
        <v>20.3</v>
      </c>
      <c r="S815" s="34" t="s">
        <v>763</v>
      </c>
    </row>
    <row r="816" spans="1:19">
      <c r="A816" s="34" t="str">
        <f t="shared" si="43"/>
        <v>Bubblicious by Heavenly Buds-W3a</v>
      </c>
      <c r="B816" s="34">
        <f t="shared" si="44"/>
        <v>19.8</v>
      </c>
      <c r="C816" s="34" t="str">
        <f t="shared" si="45"/>
        <v>NO INFO</v>
      </c>
      <c r="Q816" s="34" t="s">
        <v>5647</v>
      </c>
      <c r="R816" s="34">
        <v>20.3</v>
      </c>
      <c r="S816" s="34">
        <v>0.4</v>
      </c>
    </row>
    <row r="817" spans="1:19">
      <c r="A817" s="34" t="str">
        <f t="shared" si="43"/>
        <v>Lemonberry Popcorn Buds by Artizen -W3a</v>
      </c>
      <c r="B817" s="34">
        <f t="shared" si="44"/>
        <v>19.8</v>
      </c>
      <c r="C817" s="34">
        <f t="shared" si="45"/>
        <v>0.3</v>
      </c>
      <c r="Q817" s="34" t="s">
        <v>5676</v>
      </c>
      <c r="R817" s="34">
        <v>20.3</v>
      </c>
      <c r="S817" s="34" t="s">
        <v>763</v>
      </c>
    </row>
    <row r="818" spans="1:19">
      <c r="A818" s="34" t="str">
        <f t="shared" si="43"/>
        <v>Chernobyl #4- W11</v>
      </c>
      <c r="B818" s="34">
        <f t="shared" si="44"/>
        <v>19.8</v>
      </c>
      <c r="C818" s="34">
        <f t="shared" si="45"/>
        <v>0.8</v>
      </c>
      <c r="Q818" s="34" t="s">
        <v>5804</v>
      </c>
      <c r="R818" s="34">
        <v>20.3</v>
      </c>
      <c r="S818" s="34" t="s">
        <v>763</v>
      </c>
    </row>
    <row r="819" spans="1:19">
      <c r="A819" s="34" t="str">
        <f t="shared" si="43"/>
        <v>Kosher Kush- W11</v>
      </c>
      <c r="B819" s="34">
        <f t="shared" si="44"/>
        <v>19.8</v>
      </c>
      <c r="C819" s="34">
        <f t="shared" si="45"/>
        <v>0.1</v>
      </c>
      <c r="Q819" s="34" t="s">
        <v>5838</v>
      </c>
      <c r="R819" s="34">
        <v>20.3</v>
      </c>
      <c r="S819" s="34">
        <v>0.2</v>
      </c>
    </row>
    <row r="820" spans="1:19">
      <c r="A820" s="34" t="str">
        <f t="shared" si="43"/>
        <v>Walden Ewok 7190-W13a</v>
      </c>
      <c r="B820" s="34">
        <f t="shared" si="44"/>
        <v>19.8</v>
      </c>
      <c r="C820" s="34">
        <f t="shared" si="45"/>
        <v>0.5</v>
      </c>
      <c r="Q820" s="34" t="s">
        <v>5861</v>
      </c>
      <c r="R820" s="34">
        <v>20.3</v>
      </c>
      <c r="S820" s="34" t="s">
        <v>763</v>
      </c>
    </row>
    <row r="821" spans="1:19">
      <c r="A821" s="34" t="str">
        <f t="shared" si="43"/>
        <v>Pineapple Chunk Forte Farms- w16b</v>
      </c>
      <c r="B821" s="34">
        <f t="shared" si="44"/>
        <v>19.8</v>
      </c>
      <c r="C821" s="34" t="str">
        <f t="shared" si="45"/>
        <v>NO INFO</v>
      </c>
      <c r="Q821" s="34" t="s">
        <v>5894</v>
      </c>
      <c r="R821" s="34">
        <v>20.3</v>
      </c>
      <c r="S821" s="34" t="s">
        <v>763</v>
      </c>
    </row>
    <row r="822" spans="1:19">
      <c r="A822" s="34" t="str">
        <f t="shared" si="43"/>
        <v>Training Day Liberty Reach- w16b</v>
      </c>
      <c r="B822" s="34">
        <f t="shared" si="44"/>
        <v>19.8</v>
      </c>
      <c r="C822" s="34" t="str">
        <f t="shared" si="45"/>
        <v>NO INFO</v>
      </c>
      <c r="Q822" s="34" t="s">
        <v>5953</v>
      </c>
      <c r="R822" s="34">
        <v>20.3</v>
      </c>
      <c r="S822" s="34">
        <v>0.4</v>
      </c>
    </row>
    <row r="823" spans="1:19">
      <c r="A823" s="34" t="str">
        <f t="shared" si="43"/>
        <v>The Pineapple .5g Pre-roll Artizen- w16b</v>
      </c>
      <c r="B823" s="34">
        <f t="shared" si="44"/>
        <v>19.8</v>
      </c>
      <c r="C823" s="34" t="str">
        <f t="shared" si="45"/>
        <v>NO INFO</v>
      </c>
      <c r="Q823" s="34" t="s">
        <v>6022</v>
      </c>
      <c r="R823" s="34">
        <v>20.3</v>
      </c>
      <c r="S823" s="34">
        <v>0.6</v>
      </c>
    </row>
    <row r="824" spans="1:19">
      <c r="A824" s="34" t="str">
        <f t="shared" ref="A824:A887" si="46">Q643</f>
        <v>9 lb Hammer- W26</v>
      </c>
      <c r="B824" s="34">
        <f t="shared" ref="B824:B887" si="47">R643</f>
        <v>19.8</v>
      </c>
      <c r="C824" s="34">
        <f t="shared" ref="C824:C887" si="48">S643</f>
        <v>0.5</v>
      </c>
      <c r="Q824" s="34" t="s">
        <v>6069</v>
      </c>
      <c r="R824" s="34">
        <v>20.3</v>
      </c>
      <c r="S824" s="34" t="s">
        <v>763</v>
      </c>
    </row>
    <row r="825" spans="1:19">
      <c r="A825" s="34" t="str">
        <f t="shared" si="46"/>
        <v>Bubba Crack- W26</v>
      </c>
      <c r="B825" s="34">
        <f t="shared" si="47"/>
        <v>19.8</v>
      </c>
      <c r="C825" s="34">
        <f t="shared" si="48"/>
        <v>0.5</v>
      </c>
      <c r="Q825" s="34" t="s">
        <v>6106</v>
      </c>
      <c r="R825" s="34">
        <v>20.3</v>
      </c>
      <c r="S825" s="34" t="s">
        <v>795</v>
      </c>
    </row>
    <row r="826" spans="1:19">
      <c r="A826" s="34" t="str">
        <f t="shared" si="46"/>
        <v>Loaded Pipe Bubba Crack- W26</v>
      </c>
      <c r="B826" s="34">
        <f t="shared" si="47"/>
        <v>19.8</v>
      </c>
      <c r="C826" s="34">
        <f t="shared" si="48"/>
        <v>0.5</v>
      </c>
      <c r="Q826" s="34" t="s">
        <v>6169</v>
      </c>
      <c r="R826" s="34">
        <v>20.3</v>
      </c>
      <c r="S826" s="34" t="s">
        <v>795</v>
      </c>
    </row>
    <row r="827" spans="1:19">
      <c r="A827" s="34" t="str">
        <f t="shared" si="46"/>
        <v>E E Blackberry Stomper Shake- W31</v>
      </c>
      <c r="B827" s="34">
        <f t="shared" si="47"/>
        <v>19.8</v>
      </c>
      <c r="C827" s="34">
        <f t="shared" si="48"/>
        <v>0.2</v>
      </c>
      <c r="Q827" s="34" t="s">
        <v>6256</v>
      </c>
      <c r="R827" s="34">
        <v>20.3</v>
      </c>
      <c r="S827" s="34" t="s">
        <v>763</v>
      </c>
    </row>
    <row r="828" spans="1:19">
      <c r="A828" s="34" t="str">
        <f t="shared" si="46"/>
        <v>Hindu K- W13b</v>
      </c>
      <c r="B828" s="34">
        <f t="shared" si="47"/>
        <v>19.8</v>
      </c>
      <c r="C828" s="34" t="str">
        <f t="shared" si="48"/>
        <v>NO INFO</v>
      </c>
      <c r="Q828" s="34" t="s">
        <v>6276</v>
      </c>
      <c r="R828" s="34">
        <v>20.3</v>
      </c>
      <c r="S828" s="34" t="s">
        <v>763</v>
      </c>
    </row>
    <row r="829" spans="1:19">
      <c r="A829" s="34" t="str">
        <f t="shared" si="46"/>
        <v>Hinu K- W13b</v>
      </c>
      <c r="B829" s="34">
        <f t="shared" si="47"/>
        <v>19.8</v>
      </c>
      <c r="C829" s="34" t="str">
        <f t="shared" si="48"/>
        <v>NO INFO</v>
      </c>
      <c r="Q829" s="36" t="s">
        <v>6426</v>
      </c>
      <c r="R829" s="34">
        <v>20.3</v>
      </c>
      <c r="S829" s="34">
        <v>0.6</v>
      </c>
    </row>
    <row r="830" spans="1:19">
      <c r="A830" s="34" t="str">
        <f t="shared" si="46"/>
        <v>Locktite- W13b</v>
      </c>
      <c r="B830" s="34">
        <f t="shared" si="47"/>
        <v>19.8</v>
      </c>
      <c r="C830" s="34" t="str">
        <f t="shared" si="48"/>
        <v>NO INFO</v>
      </c>
      <c r="Q830" s="36" t="s">
        <v>6448</v>
      </c>
      <c r="R830" s="34">
        <v>20.3</v>
      </c>
      <c r="S830" s="34">
        <v>0</v>
      </c>
    </row>
    <row r="831" spans="1:19">
      <c r="A831" s="34" t="str">
        <f t="shared" si="46"/>
        <v>Pineapple Expres- 28's Pounder-W13b</v>
      </c>
      <c r="B831" s="34">
        <f t="shared" si="47"/>
        <v>19.8</v>
      </c>
      <c r="C831" s="34" t="str">
        <f t="shared" si="48"/>
        <v>NO INFO</v>
      </c>
      <c r="Q831" s="36" t="s">
        <v>6450</v>
      </c>
      <c r="R831" s="34">
        <v>20.3</v>
      </c>
      <c r="S831" s="34">
        <v>0</v>
      </c>
    </row>
    <row r="832" spans="1:19">
      <c r="A832" s="34" t="str">
        <f t="shared" si="46"/>
        <v>Pineapple Express- Dubshot- W13b</v>
      </c>
      <c r="B832" s="34">
        <f t="shared" si="47"/>
        <v>19.8</v>
      </c>
      <c r="C832" s="34" t="str">
        <f t="shared" si="48"/>
        <v>NO INFO</v>
      </c>
      <c r="Q832" s="36" t="s">
        <v>6984</v>
      </c>
      <c r="R832" s="34">
        <v>20.3</v>
      </c>
      <c r="S832" s="34" t="s">
        <v>763</v>
      </c>
    </row>
    <row r="833" spans="1:19">
      <c r="A833" s="34" t="str">
        <f t="shared" si="46"/>
        <v>Kush Wreck -'s Pounder- W13b</v>
      </c>
      <c r="B833" s="34">
        <f t="shared" si="47"/>
        <v>19.8</v>
      </c>
      <c r="C833" s="34">
        <f t="shared" si="48"/>
        <v>0.5</v>
      </c>
      <c r="Q833" s="64" t="s">
        <v>4682</v>
      </c>
      <c r="R833" s="34">
        <v>20.399999999999999</v>
      </c>
      <c r="S833" s="34">
        <v>0.3</v>
      </c>
    </row>
    <row r="834" spans="1:19">
      <c r="A834" s="34" t="str">
        <f t="shared" si="46"/>
        <v>Locktite Preroll- W13b</v>
      </c>
      <c r="B834" s="34">
        <f t="shared" si="47"/>
        <v>19.8</v>
      </c>
      <c r="C834" s="34" t="str">
        <f t="shared" si="48"/>
        <v>NO INFO</v>
      </c>
      <c r="Q834" s="64" t="s">
        <v>4880</v>
      </c>
      <c r="R834" s="34">
        <v>20.399999999999999</v>
      </c>
      <c r="S834" s="34" t="s">
        <v>763</v>
      </c>
    </row>
    <row r="835" spans="1:19">
      <c r="A835" s="34" t="str">
        <f t="shared" si="46"/>
        <v>Fruity Pebbles- W38</v>
      </c>
      <c r="B835" s="34">
        <f t="shared" si="47"/>
        <v>19.8</v>
      </c>
      <c r="C835" s="34" t="str">
        <f t="shared" si="48"/>
        <v>NO INFO</v>
      </c>
      <c r="Q835" s="64" t="s">
        <v>4917</v>
      </c>
      <c r="R835" s="34">
        <v>20.399999999999999</v>
      </c>
      <c r="S835" s="34" t="s">
        <v>763</v>
      </c>
    </row>
    <row r="836" spans="1:19">
      <c r="A836" s="34" t="str">
        <f t="shared" si="46"/>
        <v>Jack Herer- W38</v>
      </c>
      <c r="B836" s="34">
        <f t="shared" si="47"/>
        <v>19.8</v>
      </c>
      <c r="C836" s="34" t="str">
        <f t="shared" si="48"/>
        <v>NO INFO</v>
      </c>
      <c r="Q836" s="34" t="s">
        <v>5009</v>
      </c>
      <c r="R836" s="34">
        <v>20.399999999999999</v>
      </c>
      <c r="S836" s="34" t="s">
        <v>763</v>
      </c>
    </row>
    <row r="837" spans="1:19">
      <c r="A837" s="34" t="str">
        <f t="shared" si="46"/>
        <v>Day &amp; Night PreRoll GSC/ God's Gift- W38</v>
      </c>
      <c r="B837" s="34">
        <f t="shared" si="47"/>
        <v>19.8</v>
      </c>
      <c r="C837" s="34" t="str">
        <f t="shared" si="48"/>
        <v>NO INFO</v>
      </c>
      <c r="Q837" s="34" t="s">
        <v>5076</v>
      </c>
      <c r="R837" s="34">
        <v>20.399999999999999</v>
      </c>
      <c r="S837" s="34">
        <v>0.2</v>
      </c>
    </row>
    <row r="838" spans="1:19">
      <c r="A838" s="34" t="str">
        <f t="shared" si="46"/>
        <v>Gnub indica (preroll)- W38</v>
      </c>
      <c r="B838" s="34">
        <f t="shared" si="47"/>
        <v>19.8</v>
      </c>
      <c r="C838" s="34">
        <f t="shared" si="48"/>
        <v>0.2</v>
      </c>
      <c r="Q838" s="34" t="s">
        <v>5082</v>
      </c>
      <c r="R838" s="34">
        <v>20.399999999999999</v>
      </c>
      <c r="S838" s="34">
        <v>0.2</v>
      </c>
    </row>
    <row r="839" spans="1:19">
      <c r="A839" s="34" t="str">
        <f t="shared" si="46"/>
        <v>Gstik Naturals Hybrid (preroll)- W38</v>
      </c>
      <c r="B839" s="34">
        <f t="shared" si="47"/>
        <v>19.8</v>
      </c>
      <c r="C839" s="34" t="str">
        <f t="shared" si="48"/>
        <v>NO INFO</v>
      </c>
      <c r="Q839" s="34" t="s">
        <v>5240</v>
      </c>
      <c r="R839" s="34">
        <v>20.399999999999999</v>
      </c>
      <c r="S839" s="34">
        <v>0</v>
      </c>
    </row>
    <row r="840" spans="1:19">
      <c r="A840" s="34" t="str">
        <f t="shared" si="46"/>
        <v>Northwest Pineapple- W10</v>
      </c>
      <c r="B840" s="34">
        <f t="shared" si="47"/>
        <v>19.84</v>
      </c>
      <c r="C840" s="34" t="str">
        <f t="shared" si="48"/>
        <v>NO INFO</v>
      </c>
      <c r="Q840" s="34" t="s">
        <v>5297</v>
      </c>
      <c r="R840" s="34">
        <v>20.399999999999999</v>
      </c>
      <c r="S840" s="34">
        <v>0</v>
      </c>
    </row>
    <row r="841" spans="1:19">
      <c r="A841" s="34" t="str">
        <f t="shared" si="46"/>
        <v>Sun Lounger by Mother Nature's Own-W3a</v>
      </c>
      <c r="B841" s="34">
        <f t="shared" si="47"/>
        <v>19.899999999999999</v>
      </c>
      <c r="C841" s="34">
        <f t="shared" si="48"/>
        <v>0.2</v>
      </c>
      <c r="Q841" s="34" t="s">
        <v>5542</v>
      </c>
      <c r="R841" s="34">
        <v>20.399999999999999</v>
      </c>
      <c r="S841" s="34" t="s">
        <v>763</v>
      </c>
    </row>
    <row r="842" spans="1:19">
      <c r="A842" s="34" t="str">
        <f t="shared" si="46"/>
        <v>Alien Skunk OG by Dawg Star-W3a</v>
      </c>
      <c r="B842" s="34">
        <f t="shared" si="47"/>
        <v>19.899999999999999</v>
      </c>
      <c r="C842" s="34" t="str">
        <f t="shared" si="48"/>
        <v>NO INFO</v>
      </c>
      <c r="Q842" s="34" t="s">
        <v>5561</v>
      </c>
      <c r="R842" s="34">
        <v>20.399999999999999</v>
      </c>
      <c r="S842" s="34" t="s">
        <v>763</v>
      </c>
    </row>
    <row r="843" spans="1:19">
      <c r="A843" s="34" t="str">
        <f t="shared" si="46"/>
        <v>XO Metal Haze- W5</v>
      </c>
      <c r="B843" s="34">
        <f t="shared" si="47"/>
        <v>19.899999999999999</v>
      </c>
      <c r="C843" s="34" t="str">
        <f t="shared" si="48"/>
        <v>NO INFO</v>
      </c>
      <c r="Q843" s="34" t="s">
        <v>5615</v>
      </c>
      <c r="R843" s="34">
        <v>20.399999999999999</v>
      </c>
      <c r="S843" s="34" t="s">
        <v>763</v>
      </c>
    </row>
    <row r="844" spans="1:19">
      <c r="A844" s="34" t="str">
        <f t="shared" si="46"/>
        <v>Pineapple Express- W8a</v>
      </c>
      <c r="B844" s="34">
        <f t="shared" si="47"/>
        <v>19.899999999999999</v>
      </c>
      <c r="C844" s="34">
        <f t="shared" si="48"/>
        <v>0.3</v>
      </c>
      <c r="Q844" s="34" t="s">
        <v>5743</v>
      </c>
      <c r="R844" s="34">
        <v>20.399999999999999</v>
      </c>
      <c r="S844" s="34" t="s">
        <v>763</v>
      </c>
    </row>
    <row r="845" spans="1:19">
      <c r="A845" s="34" t="str">
        <f t="shared" si="46"/>
        <v>Blue Dream Flower- W11</v>
      </c>
      <c r="B845" s="34">
        <f t="shared" si="47"/>
        <v>19.899999999999999</v>
      </c>
      <c r="C845" s="34">
        <f t="shared" si="48"/>
        <v>1.1000000000000001</v>
      </c>
      <c r="Q845" s="34" t="s">
        <v>5828</v>
      </c>
      <c r="R845" s="34">
        <v>20.399999999999999</v>
      </c>
      <c r="S845" s="34" t="s">
        <v>763</v>
      </c>
    </row>
    <row r="846" spans="1:19">
      <c r="A846" s="34" t="str">
        <f t="shared" si="46"/>
        <v>Carnival Kush- W11</v>
      </c>
      <c r="B846" s="34">
        <f t="shared" si="47"/>
        <v>19.899999999999999</v>
      </c>
      <c r="C846" s="34">
        <f t="shared" si="48"/>
        <v>0.1</v>
      </c>
      <c r="Q846" s="34" t="s">
        <v>5975</v>
      </c>
      <c r="R846" s="34">
        <v>20.399999999999999</v>
      </c>
      <c r="S846" s="34">
        <v>0.4</v>
      </c>
    </row>
    <row r="847" spans="1:19">
      <c r="A847" s="34" t="str">
        <f t="shared" si="46"/>
        <v>FF Dragon Berry AQRH- W13a</v>
      </c>
      <c r="B847" s="34">
        <f t="shared" si="47"/>
        <v>19.899999999999999</v>
      </c>
      <c r="C847" s="34">
        <f t="shared" si="48"/>
        <v>0.5</v>
      </c>
      <c r="Q847" s="36" t="s">
        <v>6361</v>
      </c>
      <c r="R847" s="34">
        <v>20.399999999999999</v>
      </c>
      <c r="S847" s="34">
        <v>0.5</v>
      </c>
    </row>
    <row r="848" spans="1:19">
      <c r="A848" s="34" t="str">
        <f t="shared" si="46"/>
        <v>FF Dragon Berry Aqul- W13a</v>
      </c>
      <c r="B848" s="34">
        <f t="shared" si="47"/>
        <v>19.899999999999999</v>
      </c>
      <c r="C848" s="34">
        <f t="shared" si="48"/>
        <v>0.5</v>
      </c>
      <c r="Q848" s="36" t="s">
        <v>6369</v>
      </c>
      <c r="R848" s="34">
        <v>20.399999999999999</v>
      </c>
      <c r="S848" s="34" t="s">
        <v>763</v>
      </c>
    </row>
    <row r="849" spans="1:19">
      <c r="A849" s="34" t="str">
        <f t="shared" si="46"/>
        <v>Gas Chamber Forte- w16b</v>
      </c>
      <c r="B849" s="34">
        <f t="shared" si="47"/>
        <v>19.899999999999999</v>
      </c>
      <c r="C849" s="34" t="str">
        <f t="shared" si="48"/>
        <v>NO INFO</v>
      </c>
      <c r="Q849" s="36" t="s">
        <v>6458</v>
      </c>
      <c r="R849" s="34">
        <v>20.399999999999999</v>
      </c>
      <c r="S849" s="34">
        <v>0</v>
      </c>
    </row>
    <row r="850" spans="1:19">
      <c r="A850" s="34" t="str">
        <f t="shared" si="46"/>
        <v>God's Gift 1937 Farms- w16b</v>
      </c>
      <c r="B850" s="34">
        <f t="shared" si="47"/>
        <v>19.899999999999999</v>
      </c>
      <c r="C850" s="34" t="str">
        <f t="shared" si="48"/>
        <v>NO INFO</v>
      </c>
      <c r="Q850" s="36" t="s">
        <v>6671</v>
      </c>
      <c r="R850" s="34">
        <v>20.399999999999999</v>
      </c>
      <c r="S850" s="34">
        <v>0.2</v>
      </c>
    </row>
    <row r="851" spans="1:19">
      <c r="A851" s="34" t="str">
        <f t="shared" si="46"/>
        <v>Mendo Afgoo Top Shelf- w16b</v>
      </c>
      <c r="B851" s="34">
        <f t="shared" si="47"/>
        <v>19.899999999999999</v>
      </c>
      <c r="C851" s="34" t="str">
        <f t="shared" si="48"/>
        <v>NO INFO</v>
      </c>
      <c r="Q851" s="36" t="s">
        <v>6683</v>
      </c>
      <c r="R851" s="34">
        <v>20.399999999999999</v>
      </c>
      <c r="S851" s="34" t="s">
        <v>763</v>
      </c>
    </row>
    <row r="852" spans="1:19">
      <c r="A852" s="34" t="str">
        <f t="shared" si="46"/>
        <v>Mendo Breath Liberty Reach- w16b</v>
      </c>
      <c r="B852" s="34">
        <f t="shared" si="47"/>
        <v>19.899999999999999</v>
      </c>
      <c r="C852" s="34" t="str">
        <f t="shared" si="48"/>
        <v>NO INFO</v>
      </c>
      <c r="Q852" s="34" t="s">
        <v>6705</v>
      </c>
      <c r="R852" s="34">
        <v>20.399999999999999</v>
      </c>
      <c r="S852" s="34">
        <v>0.6</v>
      </c>
    </row>
    <row r="853" spans="1:19">
      <c r="A853" s="34" t="str">
        <f t="shared" si="46"/>
        <v>Orange Velvet Sonic Green- w16b</v>
      </c>
      <c r="B853" s="34">
        <f t="shared" si="47"/>
        <v>19.899999999999999</v>
      </c>
      <c r="C853" s="34">
        <f t="shared" si="48"/>
        <v>0.2</v>
      </c>
      <c r="Q853" s="36" t="s">
        <v>6769</v>
      </c>
      <c r="R853" s="34">
        <v>20.399999999999999</v>
      </c>
      <c r="S853" s="34" t="s">
        <v>795</v>
      </c>
    </row>
    <row r="854" spans="1:19">
      <c r="A854" s="34" t="str">
        <f t="shared" si="46"/>
        <v>Star Dawg Popcorn Artizen- w16b</v>
      </c>
      <c r="B854" s="34">
        <f t="shared" si="47"/>
        <v>19.899999999999999</v>
      </c>
      <c r="C854" s="34">
        <f t="shared" si="48"/>
        <v>0.2</v>
      </c>
      <c r="Q854" s="36" t="s">
        <v>6787</v>
      </c>
      <c r="R854" s="34">
        <v>20.399999999999999</v>
      </c>
      <c r="S854" s="34" t="s">
        <v>763</v>
      </c>
    </row>
    <row r="855" spans="1:19">
      <c r="A855" s="34" t="str">
        <f t="shared" si="46"/>
        <v>LA Sour Diesel by U.S. Cannabis- W19a</v>
      </c>
      <c r="B855" s="34">
        <f t="shared" si="47"/>
        <v>19.899999999999999</v>
      </c>
      <c r="C855" s="34" t="str">
        <f t="shared" si="48"/>
        <v>No INFO</v>
      </c>
      <c r="Q855" s="36" t="s">
        <v>6838</v>
      </c>
      <c r="R855" s="34">
        <v>20.399999999999999</v>
      </c>
      <c r="S855" s="34">
        <v>0.7</v>
      </c>
    </row>
    <row r="856" spans="1:19">
      <c r="A856" s="34" t="str">
        <f t="shared" si="46"/>
        <v>Cherry Lemonade Preroll- W27</v>
      </c>
      <c r="B856" s="34">
        <f t="shared" si="47"/>
        <v>19.899999999999999</v>
      </c>
      <c r="C856" s="34">
        <f t="shared" si="48"/>
        <v>0</v>
      </c>
      <c r="Q856" s="64" t="s">
        <v>4743</v>
      </c>
      <c r="R856" s="34">
        <v>20.420000000000002</v>
      </c>
      <c r="S856" s="34" t="s">
        <v>795</v>
      </c>
    </row>
    <row r="857" spans="1:19">
      <c r="A857" s="34" t="str">
        <f t="shared" si="46"/>
        <v>GDP Preroll- W13b</v>
      </c>
      <c r="B857" s="34">
        <f t="shared" si="47"/>
        <v>19.899999999999999</v>
      </c>
      <c r="C857" s="34">
        <f t="shared" si="48"/>
        <v>0.4</v>
      </c>
      <c r="Q857" s="34" t="s">
        <v>5235</v>
      </c>
      <c r="R857" s="34">
        <v>20.47</v>
      </c>
      <c r="S857" s="34" t="s">
        <v>763</v>
      </c>
    </row>
    <row r="858" spans="1:19">
      <c r="A858" s="34" t="str">
        <f t="shared" si="46"/>
        <v>Chocolate Chunk- W38</v>
      </c>
      <c r="B858" s="34">
        <f t="shared" si="47"/>
        <v>19.899999999999999</v>
      </c>
      <c r="C858" s="34" t="str">
        <f t="shared" si="48"/>
        <v>NO INFO</v>
      </c>
      <c r="Q858" s="64" t="s">
        <v>4605</v>
      </c>
      <c r="R858" s="34">
        <v>20.5</v>
      </c>
      <c r="S858" s="34">
        <v>0.3</v>
      </c>
    </row>
    <row r="859" spans="1:19">
      <c r="A859" s="34" t="str">
        <f t="shared" si="46"/>
        <v>Day &amp; Night Green Crack/Blueberry- W38</v>
      </c>
      <c r="B859" s="34">
        <f t="shared" si="47"/>
        <v>19.899999999999999</v>
      </c>
      <c r="C859" s="34" t="str">
        <f t="shared" si="48"/>
        <v>NO INFO</v>
      </c>
      <c r="Q859" s="64" t="s">
        <v>4653</v>
      </c>
      <c r="R859" s="34">
        <v>20.5</v>
      </c>
      <c r="S859" s="34">
        <v>0.6</v>
      </c>
    </row>
    <row r="860" spans="1:19">
      <c r="A860" s="34" t="str">
        <f t="shared" si="46"/>
        <v>Himalayan Blackberry by Soulshine Cannabis-W3a</v>
      </c>
      <c r="B860" s="34">
        <f t="shared" si="47"/>
        <v>20</v>
      </c>
      <c r="C860" s="34" t="str">
        <f t="shared" si="48"/>
        <v>NO INFO</v>
      </c>
      <c r="Q860" s="64" t="s">
        <v>4659</v>
      </c>
      <c r="R860" s="34">
        <v>20.5</v>
      </c>
      <c r="S860" s="34">
        <v>0.4</v>
      </c>
    </row>
    <row r="861" spans="1:19">
      <c r="A861" s="34" t="str">
        <f t="shared" si="46"/>
        <v>White Cheddar by Dawg Star-W3a</v>
      </c>
      <c r="B861" s="34">
        <f t="shared" si="47"/>
        <v>20</v>
      </c>
      <c r="C861" s="34" t="str">
        <f t="shared" si="48"/>
        <v>NO INFO</v>
      </c>
      <c r="Q861" s="64" t="s">
        <v>4730</v>
      </c>
      <c r="R861" s="34">
        <v>20.5</v>
      </c>
      <c r="S861" s="34" t="s">
        <v>763</v>
      </c>
    </row>
    <row r="862" spans="1:19">
      <c r="A862" s="34" t="str">
        <f t="shared" si="46"/>
        <v>White Cheddar Smallies by Dawg Star-W3a</v>
      </c>
      <c r="B862" s="34">
        <f t="shared" si="47"/>
        <v>20</v>
      </c>
      <c r="C862" s="34" t="str">
        <f t="shared" si="48"/>
        <v>NO INFO</v>
      </c>
      <c r="Q862" s="64" t="s">
        <v>4732</v>
      </c>
      <c r="R862" s="34">
        <v>20.5</v>
      </c>
      <c r="S862" s="34" t="s">
        <v>763</v>
      </c>
    </row>
    <row r="863" spans="1:19">
      <c r="A863" s="34" t="str">
        <f t="shared" si="46"/>
        <v>Blue Dream by Xclusive-W3a</v>
      </c>
      <c r="B863" s="34">
        <f t="shared" si="47"/>
        <v>20</v>
      </c>
      <c r="C863" s="34" t="str">
        <f t="shared" si="48"/>
        <v>NO INFO</v>
      </c>
      <c r="Q863" s="64" t="s">
        <v>4792</v>
      </c>
      <c r="R863" s="34">
        <v>20.5</v>
      </c>
      <c r="S863" s="34">
        <v>0.2</v>
      </c>
    </row>
    <row r="864" spans="1:19">
      <c r="A864" s="34" t="str">
        <f t="shared" si="46"/>
        <v>Guava by Mother Nature's Own-W3a</v>
      </c>
      <c r="B864" s="34">
        <f t="shared" si="47"/>
        <v>20</v>
      </c>
      <c r="C864" s="34">
        <f t="shared" si="48"/>
        <v>0.2</v>
      </c>
      <c r="Q864" s="64" t="s">
        <v>4808</v>
      </c>
      <c r="R864" s="34">
        <v>20.5</v>
      </c>
      <c r="S864" s="34" t="s">
        <v>763</v>
      </c>
    </row>
    <row r="865" spans="1:19">
      <c r="A865" s="34" t="str">
        <f t="shared" si="46"/>
        <v>Willy Wonka by Mother Nature's Own-W3a</v>
      </c>
      <c r="B865" s="34">
        <f t="shared" si="47"/>
        <v>20</v>
      </c>
      <c r="C865" s="34">
        <f t="shared" si="48"/>
        <v>0.2</v>
      </c>
      <c r="Q865" s="64" t="s">
        <v>4874</v>
      </c>
      <c r="R865" s="34">
        <v>20.5</v>
      </c>
      <c r="S865" s="34" t="s">
        <v>763</v>
      </c>
    </row>
    <row r="866" spans="1:19">
      <c r="A866" s="34" t="str">
        <f t="shared" si="46"/>
        <v>Durban Poison- W8a</v>
      </c>
      <c r="B866" s="34">
        <f t="shared" si="47"/>
        <v>20</v>
      </c>
      <c r="C866" s="34" t="str">
        <f t="shared" si="48"/>
        <v>NO INFO</v>
      </c>
      <c r="Q866" s="34" t="s">
        <v>5244</v>
      </c>
      <c r="R866" s="34">
        <v>20.5</v>
      </c>
      <c r="S866" s="34">
        <v>0</v>
      </c>
    </row>
    <row r="867" spans="1:19">
      <c r="A867" s="34" t="str">
        <f t="shared" si="46"/>
        <v>Raspberry Kush- W8a</v>
      </c>
      <c r="B867" s="34">
        <f t="shared" si="47"/>
        <v>20</v>
      </c>
      <c r="C867" s="34" t="str">
        <f t="shared" si="48"/>
        <v>NO INFO</v>
      </c>
      <c r="Q867" s="34" t="s">
        <v>5260</v>
      </c>
      <c r="R867" s="34">
        <v>20.5</v>
      </c>
      <c r="S867" s="34">
        <v>0.4</v>
      </c>
    </row>
    <row r="868" spans="1:19">
      <c r="A868" s="34" t="str">
        <f t="shared" si="46"/>
        <v>LA Soda- W8a</v>
      </c>
      <c r="B868" s="34">
        <f t="shared" si="47"/>
        <v>20</v>
      </c>
      <c r="C868" s="34" t="str">
        <f t="shared" si="48"/>
        <v>NO INFO</v>
      </c>
      <c r="Q868" s="34" t="s">
        <v>5336</v>
      </c>
      <c r="R868" s="34">
        <v>20.5</v>
      </c>
      <c r="S868" s="34" t="s">
        <v>763</v>
      </c>
    </row>
    <row r="869" spans="1:19">
      <c r="A869" s="34" t="str">
        <f t="shared" si="46"/>
        <v>Berry Kush- W10</v>
      </c>
      <c r="B869" s="34">
        <f t="shared" si="47"/>
        <v>20</v>
      </c>
      <c r="C869" s="34" t="str">
        <f t="shared" si="48"/>
        <v>NO INFO</v>
      </c>
      <c r="Q869" s="34" t="s">
        <v>5337</v>
      </c>
      <c r="R869" s="34">
        <v>20.5</v>
      </c>
      <c r="S869" s="34" t="s">
        <v>763</v>
      </c>
    </row>
    <row r="870" spans="1:19">
      <c r="A870" s="34" t="str">
        <f t="shared" si="46"/>
        <v>Berry White Flower- W11</v>
      </c>
      <c r="B870" s="34">
        <f t="shared" si="47"/>
        <v>20</v>
      </c>
      <c r="C870" s="34">
        <f t="shared" si="48"/>
        <v>0.2</v>
      </c>
      <c r="Q870" s="34" t="s">
        <v>5354</v>
      </c>
      <c r="R870" s="34">
        <v>20.5</v>
      </c>
      <c r="S870" s="34">
        <v>0.2</v>
      </c>
    </row>
    <row r="871" spans="1:19">
      <c r="A871" s="34" t="str">
        <f t="shared" si="46"/>
        <v>Empire Master Kush XZZ8- W13a</v>
      </c>
      <c r="B871" s="34">
        <f t="shared" si="47"/>
        <v>20</v>
      </c>
      <c r="C871" s="34" t="str">
        <f t="shared" si="48"/>
        <v>NO INFO</v>
      </c>
      <c r="Q871" s="34" t="s">
        <v>5355</v>
      </c>
      <c r="R871" s="34">
        <v>20.5</v>
      </c>
      <c r="S871" s="34">
        <v>0.2</v>
      </c>
    </row>
    <row r="872" spans="1:19">
      <c r="A872" s="34" t="str">
        <f t="shared" si="46"/>
        <v>Empire Master Kush Y00B- W13a</v>
      </c>
      <c r="B872" s="34">
        <f t="shared" si="47"/>
        <v>20</v>
      </c>
      <c r="C872" s="34" t="str">
        <f t="shared" si="48"/>
        <v>NO INFO</v>
      </c>
      <c r="Q872" s="34" t="s">
        <v>5393</v>
      </c>
      <c r="R872" s="34">
        <v>20.5</v>
      </c>
      <c r="S872" s="34">
        <v>0.2</v>
      </c>
    </row>
    <row r="873" spans="1:19">
      <c r="A873" s="34" t="str">
        <f t="shared" si="46"/>
        <v>Leaf Werx Soul Assassin UFGW- W13a</v>
      </c>
      <c r="B873" s="34">
        <f t="shared" si="47"/>
        <v>20</v>
      </c>
      <c r="C873" s="34">
        <f t="shared" si="48"/>
        <v>0.3</v>
      </c>
      <c r="Q873" s="34" t="s">
        <v>5704</v>
      </c>
      <c r="R873" s="34">
        <v>20.5</v>
      </c>
      <c r="S873" s="34" t="s">
        <v>763</v>
      </c>
    </row>
    <row r="874" spans="1:19">
      <c r="A874" s="34" t="str">
        <f t="shared" si="46"/>
        <v>Leaf Werx Soul Assassin UFJO- W13a</v>
      </c>
      <c r="B874" s="34">
        <f t="shared" si="47"/>
        <v>20</v>
      </c>
      <c r="C874" s="34">
        <f t="shared" si="48"/>
        <v>0.3</v>
      </c>
      <c r="Q874" s="34" t="s">
        <v>5777</v>
      </c>
      <c r="R874" s="34">
        <v>20.5</v>
      </c>
      <c r="S874" s="34">
        <v>1.8</v>
      </c>
    </row>
    <row r="875" spans="1:19">
      <c r="A875" s="34" t="str">
        <f t="shared" si="46"/>
        <v>Leaf Werx Soul Assassin UFLZ- W13a</v>
      </c>
      <c r="B875" s="34">
        <f t="shared" si="47"/>
        <v>20</v>
      </c>
      <c r="C875" s="34">
        <f t="shared" si="48"/>
        <v>3</v>
      </c>
      <c r="Q875" s="34" t="s">
        <v>5917</v>
      </c>
      <c r="R875" s="34">
        <v>20.5</v>
      </c>
      <c r="S875" s="34" t="s">
        <v>795</v>
      </c>
    </row>
    <row r="876" spans="1:19">
      <c r="A876" s="34" t="str">
        <f t="shared" si="46"/>
        <v>WW Space Queen 1ANTL-W13a</v>
      </c>
      <c r="B876" s="34">
        <f t="shared" si="47"/>
        <v>20</v>
      </c>
      <c r="C876" s="34" t="str">
        <f t="shared" si="48"/>
        <v>NO INFO</v>
      </c>
      <c r="Q876" s="34" t="s">
        <v>6244</v>
      </c>
      <c r="R876" s="34">
        <v>20.5</v>
      </c>
      <c r="S876" s="34" t="s">
        <v>763</v>
      </c>
    </row>
    <row r="877" spans="1:19">
      <c r="A877" s="34" t="str">
        <f t="shared" si="46"/>
        <v>P-91 Bong Buddies- W15</v>
      </c>
      <c r="B877" s="34">
        <f t="shared" si="47"/>
        <v>20</v>
      </c>
      <c r="C877" s="34">
        <f t="shared" si="48"/>
        <v>0.3</v>
      </c>
      <c r="Q877" s="36" t="s">
        <v>6309</v>
      </c>
      <c r="R877" s="34">
        <v>20.5</v>
      </c>
      <c r="S877" s="34">
        <v>0.7</v>
      </c>
    </row>
    <row r="878" spans="1:19">
      <c r="A878" s="34" t="str">
        <f t="shared" si="46"/>
        <v>Cookies N'Cream Lifted- w16b</v>
      </c>
      <c r="B878" s="34">
        <f t="shared" si="47"/>
        <v>20</v>
      </c>
      <c r="C878" s="34" t="str">
        <f t="shared" si="48"/>
        <v>NO INFO</v>
      </c>
      <c r="Q878" s="36" t="s">
        <v>6355</v>
      </c>
      <c r="R878" s="34">
        <v>20.5</v>
      </c>
      <c r="S878" s="34" t="s">
        <v>763</v>
      </c>
    </row>
    <row r="879" spans="1:19">
      <c r="A879" s="34" t="str">
        <f t="shared" si="46"/>
        <v>CPK Cut above- w16b</v>
      </c>
      <c r="B879" s="34">
        <f t="shared" si="47"/>
        <v>20</v>
      </c>
      <c r="C879" s="34" t="str">
        <f t="shared" si="48"/>
        <v>No INFO</v>
      </c>
      <c r="Q879" s="36" t="s">
        <v>6475</v>
      </c>
      <c r="R879" s="34">
        <v>20.5</v>
      </c>
      <c r="S879" s="34">
        <v>0</v>
      </c>
    </row>
    <row r="880" spans="1:19">
      <c r="A880" s="34" t="str">
        <f t="shared" si="46"/>
        <v>Dothraki Thunder Fuck Elements- w16b</v>
      </c>
      <c r="B880" s="34">
        <f t="shared" si="47"/>
        <v>20</v>
      </c>
      <c r="C880" s="34">
        <f t="shared" si="48"/>
        <v>0.9</v>
      </c>
      <c r="Q880" s="36" t="s">
        <v>6531</v>
      </c>
      <c r="R880" s="34">
        <v>20.5</v>
      </c>
      <c r="S880" s="34">
        <v>0</v>
      </c>
    </row>
    <row r="881" spans="1:19">
      <c r="A881" s="34" t="str">
        <f t="shared" si="46"/>
        <v>Mendo Breath Jackpot Seaweed- w16b</v>
      </c>
      <c r="B881" s="34">
        <f t="shared" si="47"/>
        <v>20</v>
      </c>
      <c r="C881" s="34" t="str">
        <f t="shared" si="48"/>
        <v>NO INFO</v>
      </c>
      <c r="Q881" s="34" t="s">
        <v>6608</v>
      </c>
      <c r="R881" s="34">
        <v>20.5</v>
      </c>
      <c r="S881" s="34">
        <v>0.7</v>
      </c>
    </row>
    <row r="882" spans="1:19">
      <c r="A882" s="34" t="str">
        <f t="shared" si="46"/>
        <v>Sour Amnesia- w16b</v>
      </c>
      <c r="B882" s="34">
        <f t="shared" si="47"/>
        <v>20</v>
      </c>
      <c r="C882" s="34" t="str">
        <f t="shared" si="48"/>
        <v>No INFO</v>
      </c>
      <c r="Q882" s="34" t="s">
        <v>6610</v>
      </c>
      <c r="R882" s="34">
        <v>20.5</v>
      </c>
      <c r="S882" s="34" t="s">
        <v>763</v>
      </c>
    </row>
    <row r="883" spans="1:19">
      <c r="A883" s="34" t="str">
        <f t="shared" si="46"/>
        <v>Sour Amnesia Forte- w16b</v>
      </c>
      <c r="B883" s="34">
        <f t="shared" si="47"/>
        <v>20</v>
      </c>
      <c r="C883" s="34" t="str">
        <f t="shared" si="48"/>
        <v>NO INFO</v>
      </c>
      <c r="Q883" s="36" t="s">
        <v>6642</v>
      </c>
      <c r="R883" s="34">
        <v>20.5</v>
      </c>
      <c r="S883" s="34">
        <v>0.2</v>
      </c>
    </row>
    <row r="884" spans="1:19">
      <c r="A884" s="34" t="str">
        <f t="shared" si="46"/>
        <v>UW Cannaman- w16b</v>
      </c>
      <c r="B884" s="34">
        <f t="shared" si="47"/>
        <v>20</v>
      </c>
      <c r="C884" s="34" t="str">
        <f t="shared" si="48"/>
        <v>NO INFO</v>
      </c>
      <c r="Q884" s="36" t="s">
        <v>6656</v>
      </c>
      <c r="R884" s="34">
        <v>20.5</v>
      </c>
      <c r="S884" s="34" t="s">
        <v>763</v>
      </c>
    </row>
    <row r="885" spans="1:19">
      <c r="A885" s="34" t="str">
        <f t="shared" si="46"/>
        <v>Cookie Monster x Mango Haze Joint 1g High Five Farms- w16b</v>
      </c>
      <c r="B885" s="34">
        <f t="shared" si="47"/>
        <v>20</v>
      </c>
      <c r="C885" s="34" t="str">
        <f t="shared" si="48"/>
        <v>No INFO</v>
      </c>
      <c r="Q885" s="36" t="s">
        <v>6663</v>
      </c>
      <c r="R885" s="34">
        <v>20.5</v>
      </c>
      <c r="S885" s="34" t="s">
        <v>763</v>
      </c>
    </row>
    <row r="886" spans="1:19">
      <c r="A886" s="34" t="str">
        <f t="shared" si="46"/>
        <v>Kali Pre-Roll 1g Cannaman- w16b</v>
      </c>
      <c r="B886" s="34">
        <f t="shared" si="47"/>
        <v>20</v>
      </c>
      <c r="C886" s="34" t="str">
        <f t="shared" si="48"/>
        <v>NO INFO</v>
      </c>
      <c r="Q886" s="36" t="s">
        <v>6747</v>
      </c>
      <c r="R886" s="34">
        <v>20.5</v>
      </c>
      <c r="S886" s="34" t="s">
        <v>763</v>
      </c>
    </row>
    <row r="887" spans="1:19">
      <c r="A887" s="34" t="str">
        <f t="shared" si="46"/>
        <v>Super Lemon Haze by Kai'Dro- W19a</v>
      </c>
      <c r="B887" s="34">
        <f t="shared" si="47"/>
        <v>20</v>
      </c>
      <c r="C887" s="34" t="str">
        <f t="shared" si="48"/>
        <v>No INFO</v>
      </c>
      <c r="Q887" s="36" t="s">
        <v>6766</v>
      </c>
      <c r="R887" s="34">
        <v>20.5</v>
      </c>
      <c r="S887" s="34" t="s">
        <v>763</v>
      </c>
    </row>
    <row r="888" spans="1:19">
      <c r="A888" s="34" t="str">
        <f t="shared" ref="A888:A951" si="49">Q707</f>
        <v>Tangie by 1937 Farms- W19a</v>
      </c>
      <c r="B888" s="34">
        <f t="shared" ref="B888:B951" si="50">R707</f>
        <v>20</v>
      </c>
      <c r="C888" s="34" t="str">
        <f t="shared" ref="C888:C951" si="51">S707</f>
        <v>NO INFO</v>
      </c>
      <c r="Q888" s="36" t="s">
        <v>6805</v>
      </c>
      <c r="R888" s="34">
        <v>20.5</v>
      </c>
      <c r="S888" s="34" t="s">
        <v>763</v>
      </c>
    </row>
    <row r="889" spans="1:19">
      <c r="A889" s="34" t="str">
        <f t="shared" si="49"/>
        <v>Black Cherry Soda by Kai'Drop- W19a</v>
      </c>
      <c r="B889" s="34">
        <f t="shared" si="50"/>
        <v>20</v>
      </c>
      <c r="C889" s="34" t="str">
        <f t="shared" si="51"/>
        <v>NO INFO</v>
      </c>
      <c r="Q889" s="36" t="s">
        <v>6811</v>
      </c>
      <c r="R889" s="34">
        <v>20.5</v>
      </c>
      <c r="S889" s="34" t="s">
        <v>763</v>
      </c>
    </row>
    <row r="890" spans="1:19">
      <c r="A890" s="34" t="str">
        <f t="shared" si="49"/>
        <v>Chem Valley Kush by Doctor and Crook- W19a</v>
      </c>
      <c r="B890" s="34">
        <f t="shared" si="50"/>
        <v>20</v>
      </c>
      <c r="C890" s="34" t="str">
        <f t="shared" si="51"/>
        <v>NO INFO</v>
      </c>
      <c r="Q890" s="36" t="s">
        <v>6974</v>
      </c>
      <c r="R890" s="34">
        <v>20.5</v>
      </c>
      <c r="S890" s="34" t="s">
        <v>763</v>
      </c>
    </row>
    <row r="891" spans="1:19">
      <c r="A891" s="34" t="str">
        <f t="shared" si="49"/>
        <v>Cherry Sherbet by Nortwest Cannabis Solutions- W19a</v>
      </c>
      <c r="B891" s="34">
        <f t="shared" si="50"/>
        <v>20</v>
      </c>
      <c r="C891" s="34" t="str">
        <f t="shared" si="51"/>
        <v>No INFO</v>
      </c>
      <c r="Q891" s="36" t="s">
        <v>6983</v>
      </c>
      <c r="R891" s="34">
        <v>20.5</v>
      </c>
      <c r="S891" s="34">
        <v>0.4</v>
      </c>
    </row>
    <row r="892" spans="1:19">
      <c r="A892" s="34" t="str">
        <f t="shared" si="49"/>
        <v>Ak-47 Oil Roll by U.S. Cannabis (Preroll)- W19a</v>
      </c>
      <c r="B892" s="34">
        <f t="shared" si="50"/>
        <v>20</v>
      </c>
      <c r="C892" s="34" t="str">
        <f t="shared" si="51"/>
        <v>NO INFO</v>
      </c>
      <c r="Q892" s="34" t="s">
        <v>5224</v>
      </c>
      <c r="R892" s="34">
        <v>20.55</v>
      </c>
      <c r="S892" s="34" t="s">
        <v>763</v>
      </c>
    </row>
    <row r="893" spans="1:19">
      <c r="A893" s="34" t="str">
        <f t="shared" si="49"/>
        <v>Super Lemon Haze Blunt by Kai'Dro (Preroll)- W19a</v>
      </c>
      <c r="B893" s="34">
        <f t="shared" si="50"/>
        <v>20</v>
      </c>
      <c r="C893" s="34" t="str">
        <f t="shared" si="51"/>
        <v>NO INFO</v>
      </c>
      <c r="Q893" s="34" t="s">
        <v>6135</v>
      </c>
      <c r="R893" s="34">
        <v>20.57</v>
      </c>
      <c r="S893" s="34" t="s">
        <v>763</v>
      </c>
    </row>
    <row r="894" spans="1:19">
      <c r="A894" s="34" t="str">
        <f t="shared" si="49"/>
        <v>Whie Fire Alien OG by Raven Grass (Preroll)- W19a</v>
      </c>
      <c r="B894" s="34">
        <f t="shared" si="50"/>
        <v>20</v>
      </c>
      <c r="C894" s="34" t="str">
        <f t="shared" si="51"/>
        <v>NO INFO</v>
      </c>
      <c r="Q894" s="64" t="s">
        <v>4644</v>
      </c>
      <c r="R894" s="34">
        <v>20.6</v>
      </c>
      <c r="S894" s="34">
        <v>0.2</v>
      </c>
    </row>
    <row r="895" spans="1:19">
      <c r="A895" s="34" t="str">
        <f t="shared" si="49"/>
        <v>Super Silver Haze- W26</v>
      </c>
      <c r="B895" s="34">
        <f t="shared" si="50"/>
        <v>20</v>
      </c>
      <c r="C895" s="34" t="str">
        <f t="shared" si="51"/>
        <v>NO INFO</v>
      </c>
      <c r="Q895" s="64" t="s">
        <v>4647</v>
      </c>
      <c r="R895" s="34">
        <v>20.6</v>
      </c>
      <c r="S895" s="34" t="s">
        <v>763</v>
      </c>
    </row>
    <row r="896" spans="1:19">
      <c r="A896" s="34" t="str">
        <f t="shared" si="49"/>
        <v>Sugar Babies GG#4- W26</v>
      </c>
      <c r="B896" s="34">
        <f t="shared" si="50"/>
        <v>20</v>
      </c>
      <c r="C896" s="34" t="str">
        <f t="shared" si="51"/>
        <v>NO INFO</v>
      </c>
      <c r="Q896" s="64" t="s">
        <v>4680</v>
      </c>
      <c r="R896" s="34">
        <v>20.6</v>
      </c>
      <c r="S896" s="34" t="s">
        <v>763</v>
      </c>
    </row>
    <row r="897" spans="1:19">
      <c r="A897" s="34" t="str">
        <f t="shared" si="49"/>
        <v>Dutch Trea #5- W29</v>
      </c>
      <c r="B897" s="34">
        <f t="shared" si="50"/>
        <v>20</v>
      </c>
      <c r="C897" s="34">
        <f t="shared" si="51"/>
        <v>1.2</v>
      </c>
      <c r="Q897" s="64" t="s">
        <v>4785</v>
      </c>
      <c r="R897" s="34">
        <v>20.6</v>
      </c>
      <c r="S897" s="34" t="s">
        <v>763</v>
      </c>
    </row>
    <row r="898" spans="1:19">
      <c r="A898" s="34" t="str">
        <f t="shared" si="49"/>
        <v>GHT x Tangie- W13b</v>
      </c>
      <c r="B898" s="34">
        <f t="shared" si="50"/>
        <v>20</v>
      </c>
      <c r="C898" s="34" t="str">
        <f t="shared" si="51"/>
        <v>NO INFO</v>
      </c>
      <c r="Q898" s="64" t="s">
        <v>4817</v>
      </c>
      <c r="R898" s="34">
        <v>20.6</v>
      </c>
      <c r="S898" s="34" t="s">
        <v>795</v>
      </c>
    </row>
    <row r="899" spans="1:19">
      <c r="A899" s="34" t="str">
        <f t="shared" si="49"/>
        <v>Pineapple Super Silver Haze- W13b</v>
      </c>
      <c r="B899" s="34">
        <f t="shared" si="50"/>
        <v>20</v>
      </c>
      <c r="C899" s="34" t="str">
        <f t="shared" si="51"/>
        <v>NO INFO</v>
      </c>
      <c r="Q899" s="64" t="s">
        <v>4915</v>
      </c>
      <c r="R899" s="34">
        <v>20.6</v>
      </c>
      <c r="S899" s="34">
        <v>0.6</v>
      </c>
    </row>
    <row r="900" spans="1:19">
      <c r="A900" s="34" t="str">
        <f t="shared" si="49"/>
        <v>Star Fighter- W13b</v>
      </c>
      <c r="B900" s="34">
        <f t="shared" si="50"/>
        <v>20</v>
      </c>
      <c r="C900" s="34" t="str">
        <f t="shared" si="51"/>
        <v>NO INFO</v>
      </c>
      <c r="Q900" s="34" t="s">
        <v>5033</v>
      </c>
      <c r="R900" s="34">
        <v>20.6</v>
      </c>
      <c r="S900" s="34" t="s">
        <v>763</v>
      </c>
    </row>
    <row r="901" spans="1:19">
      <c r="A901" s="34" t="str">
        <f t="shared" si="49"/>
        <v>Face off- W13b</v>
      </c>
      <c r="B901" s="34">
        <f t="shared" si="50"/>
        <v>20</v>
      </c>
      <c r="C901" s="34" t="str">
        <f t="shared" si="51"/>
        <v>NO INFO</v>
      </c>
      <c r="Q901" s="34" t="s">
        <v>5042</v>
      </c>
      <c r="R901" s="34">
        <v>20.6</v>
      </c>
      <c r="S901" s="34">
        <v>1.4</v>
      </c>
    </row>
    <row r="902" spans="1:19">
      <c r="A902" s="34" t="str">
        <f t="shared" si="49"/>
        <v>Blackberry Kush's- W13b</v>
      </c>
      <c r="B902" s="34">
        <f t="shared" si="50"/>
        <v>20</v>
      </c>
      <c r="C902" s="34" t="str">
        <f t="shared" si="51"/>
        <v>NO INFO</v>
      </c>
      <c r="Q902" s="34" t="s">
        <v>5284</v>
      </c>
      <c r="R902" s="34">
        <v>20.6</v>
      </c>
      <c r="S902" s="34">
        <v>0.2</v>
      </c>
    </row>
    <row r="903" spans="1:19">
      <c r="A903" s="34" t="str">
        <f t="shared" si="49"/>
        <v>Pounder- BBK- W13b</v>
      </c>
      <c r="B903" s="34">
        <f t="shared" si="50"/>
        <v>20</v>
      </c>
      <c r="C903" s="34" t="str">
        <f t="shared" si="51"/>
        <v>NO INFO</v>
      </c>
      <c r="Q903" s="34" t="s">
        <v>5303</v>
      </c>
      <c r="R903" s="34">
        <v>20.6</v>
      </c>
      <c r="S903" s="34">
        <v>0.1</v>
      </c>
    </row>
    <row r="904" spans="1:19">
      <c r="A904" s="34" t="str">
        <f t="shared" si="49"/>
        <v>Blue Dream- W13b</v>
      </c>
      <c r="B904" s="34">
        <f t="shared" si="50"/>
        <v>20</v>
      </c>
      <c r="C904" s="34" t="str">
        <f t="shared" si="51"/>
        <v>NO INFO</v>
      </c>
      <c r="Q904" s="34" t="s">
        <v>5520</v>
      </c>
      <c r="R904" s="34">
        <v>20.6</v>
      </c>
      <c r="S904" s="34">
        <v>1.4</v>
      </c>
    </row>
    <row r="905" spans="1:19">
      <c r="A905" s="34" t="str">
        <f t="shared" si="49"/>
        <v>Jenny Kush- W13b</v>
      </c>
      <c r="B905" s="34">
        <f t="shared" si="50"/>
        <v>20</v>
      </c>
      <c r="C905" s="34" t="str">
        <f t="shared" si="51"/>
        <v>NO INFO</v>
      </c>
      <c r="Q905" s="34" t="s">
        <v>5758</v>
      </c>
      <c r="R905" s="34">
        <v>20.6</v>
      </c>
      <c r="S905" s="34" t="s">
        <v>763</v>
      </c>
    </row>
    <row r="906" spans="1:19">
      <c r="A906" s="34" t="str">
        <f t="shared" si="49"/>
        <v>Connosoisseurs Lemon OG- W13b</v>
      </c>
      <c r="B906" s="34">
        <f t="shared" si="50"/>
        <v>20</v>
      </c>
      <c r="C906" s="34">
        <f t="shared" si="51"/>
        <v>0.2</v>
      </c>
      <c r="Q906" s="34" t="s">
        <v>5806</v>
      </c>
      <c r="R906" s="34">
        <v>20.6</v>
      </c>
      <c r="S906" s="34" t="s">
        <v>763</v>
      </c>
    </row>
    <row r="907" spans="1:19">
      <c r="A907" s="34" t="str">
        <f t="shared" si="49"/>
        <v>Orange Cookies- W13b</v>
      </c>
      <c r="B907" s="34">
        <f t="shared" si="50"/>
        <v>20</v>
      </c>
      <c r="C907" s="34">
        <f t="shared" si="51"/>
        <v>0.2</v>
      </c>
      <c r="Q907" s="34" t="s">
        <v>5849</v>
      </c>
      <c r="R907" s="34">
        <v>20.6</v>
      </c>
      <c r="S907" s="34" t="s">
        <v>763</v>
      </c>
    </row>
    <row r="908" spans="1:19">
      <c r="A908" s="34" t="str">
        <f t="shared" si="49"/>
        <v>Blue Dream's- W13b</v>
      </c>
      <c r="B908" s="34">
        <f t="shared" si="50"/>
        <v>20</v>
      </c>
      <c r="C908" s="34" t="str">
        <f t="shared" si="51"/>
        <v>NO INFO</v>
      </c>
      <c r="Q908" s="34" t="s">
        <v>5942</v>
      </c>
      <c r="R908" s="34">
        <v>20.6</v>
      </c>
      <c r="S908" s="34">
        <v>0.2</v>
      </c>
    </row>
    <row r="909" spans="1:19">
      <c r="A909" s="34" t="str">
        <f t="shared" si="49"/>
        <v>Bubbleberry- W13b</v>
      </c>
      <c r="B909" s="34">
        <f t="shared" si="50"/>
        <v>20</v>
      </c>
      <c r="C909" s="34" t="str">
        <f t="shared" si="51"/>
        <v>NO INFO</v>
      </c>
      <c r="Q909" s="34" t="s">
        <v>5943</v>
      </c>
      <c r="R909" s="34">
        <v>20.6</v>
      </c>
      <c r="S909" s="34">
        <v>0.3</v>
      </c>
    </row>
    <row r="910" spans="1:19">
      <c r="A910" s="34" t="str">
        <f t="shared" si="49"/>
        <v>Purple Champagne- W38</v>
      </c>
      <c r="B910" s="34">
        <f t="shared" si="50"/>
        <v>20</v>
      </c>
      <c r="C910" s="34">
        <f t="shared" si="51"/>
        <v>0.4</v>
      </c>
      <c r="Q910" s="34" t="s">
        <v>6166</v>
      </c>
      <c r="R910" s="34">
        <v>20.6</v>
      </c>
      <c r="S910" s="34" t="s">
        <v>795</v>
      </c>
    </row>
    <row r="911" spans="1:19">
      <c r="A911" s="34" t="str">
        <f t="shared" si="49"/>
        <v>Sun Berry- W38</v>
      </c>
      <c r="B911" s="34">
        <f t="shared" si="50"/>
        <v>20</v>
      </c>
      <c r="C911" s="34" t="str">
        <f t="shared" si="51"/>
        <v>NO INFO</v>
      </c>
      <c r="Q911" s="34" t="s">
        <v>6263</v>
      </c>
      <c r="R911" s="34">
        <v>20.6</v>
      </c>
      <c r="S911" s="34" t="s">
        <v>763</v>
      </c>
    </row>
    <row r="912" spans="1:19">
      <c r="A912" s="34" t="str">
        <f t="shared" si="49"/>
        <v>Loaded Pipe Pinapple Chunk- W26</v>
      </c>
      <c r="B912" s="34">
        <f t="shared" si="50"/>
        <v>20.079999999999998</v>
      </c>
      <c r="C912" s="34">
        <f t="shared" si="51"/>
        <v>0.6</v>
      </c>
      <c r="Q912" s="36" t="s">
        <v>6386</v>
      </c>
      <c r="R912" s="34">
        <v>20.6</v>
      </c>
      <c r="S912" s="34">
        <v>0.2</v>
      </c>
    </row>
    <row r="913" spans="1:19">
      <c r="A913" s="34" t="str">
        <f t="shared" si="49"/>
        <v>Nor-Cal Blue- W27</v>
      </c>
      <c r="B913" s="34">
        <f t="shared" si="50"/>
        <v>20.09</v>
      </c>
      <c r="C913" s="34">
        <f t="shared" si="51"/>
        <v>0</v>
      </c>
      <c r="Q913" s="36" t="s">
        <v>6428</v>
      </c>
      <c r="R913" s="34">
        <v>20.6</v>
      </c>
      <c r="S913" s="34" t="s">
        <v>763</v>
      </c>
    </row>
    <row r="914" spans="1:19">
      <c r="A914" s="34" t="str">
        <f t="shared" si="49"/>
        <v>Big Black Indica by Moani-W3a</v>
      </c>
      <c r="B914" s="34">
        <f t="shared" si="50"/>
        <v>20.100000000000001</v>
      </c>
      <c r="C914" s="34" t="str">
        <f t="shared" si="51"/>
        <v>NO INFO</v>
      </c>
      <c r="Q914" s="36" t="s">
        <v>6569</v>
      </c>
      <c r="R914" s="34">
        <v>20.6</v>
      </c>
      <c r="S914" s="34">
        <v>0.1</v>
      </c>
    </row>
    <row r="915" spans="1:19">
      <c r="A915" s="34" t="str">
        <f t="shared" si="49"/>
        <v>Blueberry by El Ella-W3a</v>
      </c>
      <c r="B915" s="34">
        <f t="shared" si="50"/>
        <v>20.100000000000001</v>
      </c>
      <c r="C915" s="34" t="str">
        <f t="shared" si="51"/>
        <v>NO INFO</v>
      </c>
      <c r="Q915" s="36" t="s">
        <v>6571</v>
      </c>
      <c r="R915" s="34">
        <v>20.6</v>
      </c>
      <c r="S915" s="34">
        <v>1.4</v>
      </c>
    </row>
    <row r="916" spans="1:19">
      <c r="A916" s="34" t="str">
        <f t="shared" si="49"/>
        <v>Gooberry by Artizen-W3a</v>
      </c>
      <c r="B916" s="34">
        <f t="shared" si="50"/>
        <v>20.100000000000001</v>
      </c>
      <c r="C916" s="34" t="str">
        <f t="shared" si="51"/>
        <v>No INFO</v>
      </c>
      <c r="Q916" s="34" t="s">
        <v>6609</v>
      </c>
      <c r="R916" s="34">
        <v>20.6</v>
      </c>
      <c r="S916" s="34" t="s">
        <v>763</v>
      </c>
    </row>
    <row r="917" spans="1:19">
      <c r="A917" s="34" t="str">
        <f t="shared" si="49"/>
        <v>Sour Patch Kiss Popcorn Buds by Artizen-W3a</v>
      </c>
      <c r="B917" s="34">
        <f t="shared" si="50"/>
        <v>20.100000000000001</v>
      </c>
      <c r="C917" s="34">
        <f t="shared" si="51"/>
        <v>0.3</v>
      </c>
      <c r="Q917" s="36" t="s">
        <v>6620</v>
      </c>
      <c r="R917" s="34">
        <v>20.6</v>
      </c>
      <c r="S917" s="34" t="s">
        <v>763</v>
      </c>
    </row>
    <row r="918" spans="1:19">
      <c r="A918" s="34" t="str">
        <f t="shared" si="49"/>
        <v>Fire OG Popcorn Buds by Artizen-W3a</v>
      </c>
      <c r="B918" s="34">
        <f t="shared" si="50"/>
        <v>20.100000000000001</v>
      </c>
      <c r="C918" s="34" t="str">
        <f t="shared" si="51"/>
        <v>NO INFO</v>
      </c>
      <c r="Q918" s="36" t="s">
        <v>6672</v>
      </c>
      <c r="R918" s="34">
        <v>20.6</v>
      </c>
      <c r="S918" s="34">
        <v>0.2</v>
      </c>
    </row>
    <row r="919" spans="1:19">
      <c r="A919" s="34" t="str">
        <f t="shared" si="49"/>
        <v>Passion Fruit- W8a</v>
      </c>
      <c r="B919" s="34">
        <f t="shared" si="50"/>
        <v>20.100000000000001</v>
      </c>
      <c r="C919" s="34" t="str">
        <f t="shared" si="51"/>
        <v>NO INFO</v>
      </c>
      <c r="Q919" s="36" t="s">
        <v>6980</v>
      </c>
      <c r="R919" s="34">
        <v>20.6</v>
      </c>
      <c r="S919" s="34" t="s">
        <v>763</v>
      </c>
    </row>
    <row r="920" spans="1:19">
      <c r="A920" s="34" t="str">
        <f t="shared" si="49"/>
        <v>Fruity Pebbles- W8a</v>
      </c>
      <c r="B920" s="34">
        <f t="shared" si="50"/>
        <v>20.100000000000001</v>
      </c>
      <c r="C920" s="34" t="str">
        <f t="shared" si="51"/>
        <v>NO INFO</v>
      </c>
      <c r="Q920" s="34" t="s">
        <v>7002</v>
      </c>
      <c r="R920" s="34">
        <v>20.6</v>
      </c>
      <c r="S920" s="34" t="s">
        <v>763</v>
      </c>
    </row>
    <row r="921" spans="1:19">
      <c r="A921" s="34" t="str">
        <f t="shared" si="49"/>
        <v>Orange Skunk- W8a</v>
      </c>
      <c r="B921" s="34">
        <f t="shared" si="50"/>
        <v>20.100000000000001</v>
      </c>
      <c r="C921" s="34">
        <f t="shared" si="51"/>
        <v>0.2</v>
      </c>
      <c r="Q921" s="36" t="s">
        <v>6541</v>
      </c>
      <c r="R921" s="34">
        <v>20.68</v>
      </c>
      <c r="S921" s="34">
        <v>0.44</v>
      </c>
    </row>
    <row r="922" spans="1:19">
      <c r="A922" s="34" t="str">
        <f t="shared" si="49"/>
        <v>Punky Lion Popcorn- W8a</v>
      </c>
      <c r="B922" s="34">
        <f t="shared" si="50"/>
        <v>20.100000000000001</v>
      </c>
      <c r="C922" s="34" t="str">
        <f t="shared" si="51"/>
        <v>NO INFO</v>
      </c>
      <c r="Q922" s="64" t="s">
        <v>4681</v>
      </c>
      <c r="R922" s="34">
        <v>20.7</v>
      </c>
      <c r="S922" s="34" t="s">
        <v>763</v>
      </c>
    </row>
    <row r="923" spans="1:19">
      <c r="A923" s="34" t="str">
        <f t="shared" si="49"/>
        <v>Skywalker OG- W8a</v>
      </c>
      <c r="B923" s="34">
        <f t="shared" si="50"/>
        <v>20.100000000000001</v>
      </c>
      <c r="C923" s="34" t="str">
        <f t="shared" si="51"/>
        <v>NO INFO</v>
      </c>
      <c r="Q923" s="64" t="s">
        <v>4841</v>
      </c>
      <c r="R923" s="34">
        <v>20.7</v>
      </c>
      <c r="S923" s="34">
        <v>0.9</v>
      </c>
    </row>
    <row r="924" spans="1:19">
      <c r="A924" s="34" t="str">
        <f t="shared" si="49"/>
        <v>Glooies- W10</v>
      </c>
      <c r="B924" s="34">
        <f t="shared" si="50"/>
        <v>20.100000000000001</v>
      </c>
      <c r="C924" s="34">
        <f t="shared" si="51"/>
        <v>0.1</v>
      </c>
      <c r="Q924" s="64" t="s">
        <v>4922</v>
      </c>
      <c r="R924" s="34">
        <v>20.7</v>
      </c>
      <c r="S924" s="34" t="s">
        <v>763</v>
      </c>
    </row>
    <row r="925" spans="1:19">
      <c r="A925" s="34" t="str">
        <f t="shared" si="49"/>
        <v>Artizen the Pineapple VZRW- W13a</v>
      </c>
      <c r="B925" s="34">
        <f t="shared" si="50"/>
        <v>20.100000000000001</v>
      </c>
      <c r="C925" s="34" t="str">
        <f t="shared" si="51"/>
        <v>NO INFO</v>
      </c>
      <c r="Q925" s="66" t="s">
        <v>5081</v>
      </c>
      <c r="R925" s="34">
        <v>20.7</v>
      </c>
      <c r="S925" s="34" t="s">
        <v>763</v>
      </c>
    </row>
    <row r="926" spans="1:19">
      <c r="A926" s="34" t="str">
        <f t="shared" si="49"/>
        <v>Artizen The Pineapple VZW1- W13a</v>
      </c>
      <c r="B926" s="34">
        <f t="shared" si="50"/>
        <v>20.100000000000001</v>
      </c>
      <c r="C926" s="34" t="str">
        <f t="shared" si="51"/>
        <v>NO INFO</v>
      </c>
      <c r="Q926" s="34" t="s">
        <v>5159</v>
      </c>
      <c r="R926" s="34">
        <v>20.7</v>
      </c>
      <c r="S926" s="34">
        <v>0.3</v>
      </c>
    </row>
    <row r="927" spans="1:19">
      <c r="A927" s="34" t="str">
        <f t="shared" si="49"/>
        <v>FF XJ-13 1860- W13a</v>
      </c>
      <c r="B927" s="34">
        <f t="shared" si="50"/>
        <v>20.100000000000001</v>
      </c>
      <c r="C927" s="34">
        <f t="shared" si="51"/>
        <v>1.9</v>
      </c>
      <c r="Q927" s="34" t="s">
        <v>5180</v>
      </c>
      <c r="R927" s="34">
        <v>20.7</v>
      </c>
      <c r="S927" s="34">
        <v>0.1</v>
      </c>
    </row>
    <row r="928" spans="1:19">
      <c r="A928" s="34" t="str">
        <f t="shared" si="49"/>
        <v>FF XJ-13 OB9B- W13a</v>
      </c>
      <c r="B928" s="34">
        <f t="shared" si="50"/>
        <v>20.100000000000001</v>
      </c>
      <c r="C928" s="34">
        <f t="shared" si="51"/>
        <v>1.9</v>
      </c>
      <c r="Q928" s="34" t="s">
        <v>5252</v>
      </c>
      <c r="R928" s="34">
        <v>20.7</v>
      </c>
      <c r="S928" s="34">
        <v>0</v>
      </c>
    </row>
    <row r="929" spans="1:19">
      <c r="A929" s="34" t="str">
        <f t="shared" si="49"/>
        <v>GOF Cenex 5251- W13a</v>
      </c>
      <c r="B929" s="34">
        <f t="shared" si="50"/>
        <v>20.100000000000001</v>
      </c>
      <c r="C929" s="34">
        <f t="shared" si="51"/>
        <v>0.4</v>
      </c>
      <c r="Q929" s="34" t="s">
        <v>5703</v>
      </c>
      <c r="R929" s="34">
        <v>20.7</v>
      </c>
      <c r="S929" s="34" t="s">
        <v>763</v>
      </c>
    </row>
    <row r="930" spans="1:19">
      <c r="A930" s="34" t="str">
        <f t="shared" si="49"/>
        <v>GOF Cenex 5252- W13a</v>
      </c>
      <c r="B930" s="34">
        <f t="shared" si="50"/>
        <v>20.100000000000001</v>
      </c>
      <c r="C930" s="34">
        <f t="shared" si="51"/>
        <v>0.4</v>
      </c>
      <c r="Q930" s="34" t="s">
        <v>6066</v>
      </c>
      <c r="R930" s="34">
        <v>20.7</v>
      </c>
      <c r="S930" s="34">
        <v>0.3</v>
      </c>
    </row>
    <row r="931" spans="1:19">
      <c r="A931" s="34" t="str">
        <f t="shared" si="49"/>
        <v>GOF Cenex 5253- W13a</v>
      </c>
      <c r="B931" s="34">
        <f t="shared" si="50"/>
        <v>20.100000000000001</v>
      </c>
      <c r="C931" s="34">
        <f t="shared" si="51"/>
        <v>0.4</v>
      </c>
      <c r="Q931" s="36" t="s">
        <v>6297</v>
      </c>
      <c r="R931" s="34">
        <v>20.7</v>
      </c>
      <c r="S931" s="34" t="s">
        <v>763</v>
      </c>
    </row>
    <row r="932" spans="1:19">
      <c r="A932" s="34" t="str">
        <f t="shared" si="49"/>
        <v>GOF Dutch Treat 9790- W13a</v>
      </c>
      <c r="B932" s="34">
        <f t="shared" si="50"/>
        <v>20.100000000000001</v>
      </c>
      <c r="C932" s="34">
        <f t="shared" si="51"/>
        <v>1.3</v>
      </c>
      <c r="Q932" s="36" t="s">
        <v>6338</v>
      </c>
      <c r="R932" s="34">
        <v>20.7</v>
      </c>
      <c r="S932" s="34" t="s">
        <v>763</v>
      </c>
    </row>
    <row r="933" spans="1:19">
      <c r="A933" s="34" t="str">
        <f t="shared" si="49"/>
        <v>GOF Dutch Treat 9791- W13a</v>
      </c>
      <c r="B933" s="34">
        <f t="shared" si="50"/>
        <v>20.100000000000001</v>
      </c>
      <c r="C933" s="34">
        <f t="shared" si="51"/>
        <v>1.3</v>
      </c>
      <c r="Q933" s="36" t="s">
        <v>6347</v>
      </c>
      <c r="R933" s="34">
        <v>20.7</v>
      </c>
      <c r="S933" s="34" t="s">
        <v>795</v>
      </c>
    </row>
    <row r="934" spans="1:19">
      <c r="A934" s="34" t="str">
        <f t="shared" si="49"/>
        <v>Klingon Soulshine-w16b</v>
      </c>
      <c r="B934" s="34">
        <f t="shared" si="50"/>
        <v>20.100000000000001</v>
      </c>
      <c r="C934" s="34" t="str">
        <f t="shared" si="51"/>
        <v>NO INFO</v>
      </c>
      <c r="Q934" s="36" t="s">
        <v>6364</v>
      </c>
      <c r="R934" s="34">
        <v>20.7</v>
      </c>
      <c r="S934" s="34">
        <v>0.6</v>
      </c>
    </row>
    <row r="935" spans="1:19">
      <c r="A935" s="34" t="str">
        <f t="shared" si="49"/>
        <v>Pink Lemonade Rochester- w16b</v>
      </c>
      <c r="B935" s="34">
        <f t="shared" si="50"/>
        <v>20.100000000000001</v>
      </c>
      <c r="C935" s="34" t="str">
        <f t="shared" si="51"/>
        <v>NO INFO</v>
      </c>
      <c r="Q935" s="34" t="s">
        <v>6614</v>
      </c>
      <c r="R935" s="34">
        <v>20.7</v>
      </c>
      <c r="S935" s="34">
        <v>0.2</v>
      </c>
    </row>
    <row r="936" spans="1:19">
      <c r="A936" s="34" t="str">
        <f t="shared" si="49"/>
        <v>Purple Punch High Five Farms- w16b</v>
      </c>
      <c r="B936" s="34">
        <f t="shared" si="50"/>
        <v>20.100000000000001</v>
      </c>
      <c r="C936" s="34" t="str">
        <f t="shared" si="51"/>
        <v>NO INFO</v>
      </c>
      <c r="Q936" s="36" t="s">
        <v>6678</v>
      </c>
      <c r="R936" s="34">
        <v>20.7</v>
      </c>
      <c r="S936" s="34">
        <v>0.2</v>
      </c>
    </row>
    <row r="937" spans="1:19">
      <c r="A937" s="34" t="str">
        <f t="shared" si="49"/>
        <v>Quantum Leap Popcorn Artizen- w16b</v>
      </c>
      <c r="B937" s="34">
        <f t="shared" si="50"/>
        <v>20.100000000000001</v>
      </c>
      <c r="C937" s="34" t="str">
        <f t="shared" si="51"/>
        <v>NO INFO</v>
      </c>
      <c r="Q937" s="34" t="s">
        <v>6704</v>
      </c>
      <c r="R937" s="34">
        <v>20.7</v>
      </c>
      <c r="S937" s="34" t="s">
        <v>763</v>
      </c>
    </row>
    <row r="938" spans="1:19">
      <c r="A938" s="34" t="str">
        <f t="shared" si="49"/>
        <v>Romulan NW Pearl- w16b</v>
      </c>
      <c r="B938" s="34">
        <f t="shared" si="50"/>
        <v>20.100000000000001</v>
      </c>
      <c r="C938" s="34" t="str">
        <f t="shared" si="51"/>
        <v>NO INFO</v>
      </c>
      <c r="Q938" s="34" t="s">
        <v>7012</v>
      </c>
      <c r="R938" s="34">
        <v>20.7</v>
      </c>
      <c r="S938" s="34" t="s">
        <v>763</v>
      </c>
    </row>
    <row r="939" spans="1:19">
      <c r="A939" s="34" t="str">
        <f t="shared" si="49"/>
        <v>Sour Diesel Artizen- w16b</v>
      </c>
      <c r="B939" s="34">
        <f t="shared" si="50"/>
        <v>20.100000000000001</v>
      </c>
      <c r="C939" s="34" t="str">
        <f t="shared" si="51"/>
        <v>NO INFO</v>
      </c>
      <c r="Q939" s="36" t="s">
        <v>6598</v>
      </c>
      <c r="R939" s="34">
        <v>20.75</v>
      </c>
      <c r="S939" s="34">
        <v>0.56999999999999995</v>
      </c>
    </row>
    <row r="940" spans="1:19">
      <c r="A940" s="34" t="str">
        <f t="shared" si="49"/>
        <v>Tangie 1937- w16b</v>
      </c>
      <c r="B940" s="34">
        <f t="shared" si="50"/>
        <v>20.100000000000001</v>
      </c>
      <c r="C940" s="34" t="str">
        <f t="shared" si="51"/>
        <v>No INFO</v>
      </c>
      <c r="Q940" s="34" t="s">
        <v>5234</v>
      </c>
      <c r="R940" s="34">
        <v>20.76</v>
      </c>
      <c r="S940" s="34">
        <v>1.76</v>
      </c>
    </row>
    <row r="941" spans="1:19">
      <c r="A941" s="34" t="str">
        <f t="shared" si="49"/>
        <v>Ghost Breath Pre-Roll 1g Liberty Reach- w16b</v>
      </c>
      <c r="B941" s="34">
        <f t="shared" si="50"/>
        <v>20.100000000000001</v>
      </c>
      <c r="C941" s="34" t="str">
        <f t="shared" si="51"/>
        <v>NO INFO</v>
      </c>
      <c r="Q941" s="74" t="s">
        <v>4681</v>
      </c>
      <c r="R941" s="34">
        <v>20.8</v>
      </c>
      <c r="S941" s="34">
        <v>0.8</v>
      </c>
    </row>
    <row r="942" spans="1:19">
      <c r="A942" s="34" t="str">
        <f t="shared" si="49"/>
        <v>Sour Sunset Sherbet .5g Pre-Roll Liberty Reach- w16b</v>
      </c>
      <c r="B942" s="34">
        <f t="shared" si="50"/>
        <v>20.100000000000001</v>
      </c>
      <c r="C942" s="34" t="str">
        <f t="shared" si="51"/>
        <v>NO INFO</v>
      </c>
      <c r="Q942" s="64" t="s">
        <v>4692</v>
      </c>
      <c r="R942" s="34">
        <v>20.8</v>
      </c>
      <c r="S942" s="34">
        <v>0.2</v>
      </c>
    </row>
    <row r="943" spans="1:19">
      <c r="A943" s="34" t="str">
        <f t="shared" si="49"/>
        <v>Dread Bread- W26</v>
      </c>
      <c r="B943" s="34">
        <f t="shared" si="50"/>
        <v>20.100000000000001</v>
      </c>
      <c r="C943" s="34" t="str">
        <f t="shared" si="51"/>
        <v>NO INFO</v>
      </c>
      <c r="Q943" s="64" t="s">
        <v>4706</v>
      </c>
      <c r="R943" s="34">
        <v>20.8</v>
      </c>
      <c r="S943" s="34" t="s">
        <v>763</v>
      </c>
    </row>
    <row r="944" spans="1:19">
      <c r="A944" s="34" t="str">
        <f t="shared" si="49"/>
        <v>Flo- W26</v>
      </c>
      <c r="B944" s="34">
        <f t="shared" si="50"/>
        <v>20.100000000000001</v>
      </c>
      <c r="C944" s="34">
        <f t="shared" si="51"/>
        <v>0.2</v>
      </c>
      <c r="Q944" s="64" t="s">
        <v>4672</v>
      </c>
      <c r="R944" s="34">
        <v>20.8</v>
      </c>
      <c r="S944" s="34" t="s">
        <v>763</v>
      </c>
    </row>
    <row r="945" spans="1:19">
      <c r="A945" s="34" t="str">
        <f t="shared" si="49"/>
        <v>Maui Super Dawg- W26</v>
      </c>
      <c r="B945" s="34">
        <f t="shared" si="50"/>
        <v>20.100000000000001</v>
      </c>
      <c r="C945" s="34" t="str">
        <f t="shared" si="51"/>
        <v>NO INFO</v>
      </c>
      <c r="Q945" s="64" t="s">
        <v>4769</v>
      </c>
      <c r="R945" s="34">
        <v>20.8</v>
      </c>
      <c r="S945" s="34" t="s">
        <v>763</v>
      </c>
    </row>
    <row r="946" spans="1:19">
      <c r="A946" s="34" t="str">
        <f t="shared" si="49"/>
        <v>Cowlitz Godl Dutch Treat- W31</v>
      </c>
      <c r="B946" s="34">
        <f t="shared" si="50"/>
        <v>20.100000000000001</v>
      </c>
      <c r="C946" s="34" t="str">
        <f t="shared" si="51"/>
        <v>NO INFO</v>
      </c>
      <c r="Q946" s="64" t="s">
        <v>4794</v>
      </c>
      <c r="R946" s="34">
        <v>20.8</v>
      </c>
      <c r="S946" s="34" t="s">
        <v>763</v>
      </c>
    </row>
    <row r="947" spans="1:19">
      <c r="A947" s="34" t="str">
        <f t="shared" si="49"/>
        <v>Doc &amp; Yeti Brandywine- W31</v>
      </c>
      <c r="B947" s="34">
        <f t="shared" si="50"/>
        <v>20.100000000000001</v>
      </c>
      <c r="C947" s="34" t="str">
        <f t="shared" si="51"/>
        <v>NO INFO</v>
      </c>
      <c r="Q947" s="64" t="s">
        <v>4859</v>
      </c>
      <c r="R947" s="34">
        <v>20.8</v>
      </c>
      <c r="S947" s="34">
        <v>0.4</v>
      </c>
    </row>
    <row r="948" spans="1:19">
      <c r="A948" s="34" t="str">
        <f t="shared" si="49"/>
        <v>Strawberry Switchblade- W13b</v>
      </c>
      <c r="B948" s="34">
        <f t="shared" si="50"/>
        <v>20.100000000000001</v>
      </c>
      <c r="C948" s="34" t="str">
        <f t="shared" si="51"/>
        <v>NO INFO</v>
      </c>
      <c r="Q948" s="64" t="s">
        <v>4913</v>
      </c>
      <c r="R948" s="34">
        <v>20.8</v>
      </c>
      <c r="S948" s="34" t="s">
        <v>763</v>
      </c>
    </row>
    <row r="949" spans="1:19">
      <c r="A949" s="34" t="str">
        <f t="shared" si="49"/>
        <v>Dosidos- W13b</v>
      </c>
      <c r="B949" s="34">
        <f t="shared" si="50"/>
        <v>20.100000000000001</v>
      </c>
      <c r="C949" s="34" t="str">
        <f t="shared" si="51"/>
        <v>NO INFO</v>
      </c>
      <c r="Q949" s="34" t="s">
        <v>5039</v>
      </c>
      <c r="R949" s="34">
        <v>20.8</v>
      </c>
      <c r="S949" s="34">
        <v>2.2000000000000002</v>
      </c>
    </row>
    <row r="950" spans="1:19">
      <c r="A950" s="34" t="str">
        <f t="shared" si="49"/>
        <v>Goirlla Cookies- W13b</v>
      </c>
      <c r="B950" s="34">
        <f t="shared" si="50"/>
        <v>20.100000000000001</v>
      </c>
      <c r="C950" s="34">
        <f t="shared" si="51"/>
        <v>0.2</v>
      </c>
      <c r="Q950" s="34" t="s">
        <v>5156</v>
      </c>
      <c r="R950" s="34">
        <v>20.8</v>
      </c>
      <c r="S950" s="34" t="s">
        <v>763</v>
      </c>
    </row>
    <row r="951" spans="1:19">
      <c r="A951" s="34" t="str">
        <f t="shared" si="49"/>
        <v>Gooberry (popcorn)- W38</v>
      </c>
      <c r="B951" s="34">
        <f t="shared" si="50"/>
        <v>20.100000000000001</v>
      </c>
      <c r="C951" s="34" t="str">
        <f t="shared" si="51"/>
        <v>NO INFO</v>
      </c>
      <c r="Q951" s="34" t="s">
        <v>5220</v>
      </c>
      <c r="R951" s="34">
        <v>20.8</v>
      </c>
      <c r="S951" s="34" t="s">
        <v>763</v>
      </c>
    </row>
    <row r="952" spans="1:19">
      <c r="A952" s="34" t="str">
        <f t="shared" ref="A952:A1015" si="52">Q771</f>
        <v>Gooberry Popcorn Buds by Artizen-W3a</v>
      </c>
      <c r="B952" s="34">
        <f t="shared" ref="B952:B1015" si="53">R771</f>
        <v>20.2</v>
      </c>
      <c r="C952" s="34" t="str">
        <f t="shared" ref="C952:C1015" si="54">S771</f>
        <v>NO INFO</v>
      </c>
      <c r="Q952" s="34" t="s">
        <v>5338</v>
      </c>
      <c r="R952" s="34">
        <v>20.8</v>
      </c>
      <c r="S952" s="34">
        <v>0.2</v>
      </c>
    </row>
    <row r="953" spans="1:19">
      <c r="A953" s="34" t="str">
        <f t="shared" si="52"/>
        <v>Purple Panty Dropper by Dawg Star-W3a</v>
      </c>
      <c r="B953" s="34">
        <f t="shared" si="53"/>
        <v>20.2</v>
      </c>
      <c r="C953" s="34" t="str">
        <f t="shared" si="54"/>
        <v>NO INFO</v>
      </c>
      <c r="Q953" s="34" t="s">
        <v>5363</v>
      </c>
      <c r="R953" s="34">
        <v>20.8</v>
      </c>
      <c r="S953" s="34" t="s">
        <v>763</v>
      </c>
    </row>
    <row r="954" spans="1:19">
      <c r="A954" s="34" t="str">
        <f t="shared" si="52"/>
        <v>Raspberry Kush- W11</v>
      </c>
      <c r="B954" s="34">
        <f t="shared" si="53"/>
        <v>20.2</v>
      </c>
      <c r="C954" s="34">
        <f t="shared" si="54"/>
        <v>0</v>
      </c>
      <c r="Q954" s="34" t="s">
        <v>5379</v>
      </c>
      <c r="R954" s="34">
        <v>20.8</v>
      </c>
      <c r="S954" s="34">
        <v>2.4</v>
      </c>
    </row>
    <row r="955" spans="1:19">
      <c r="A955" s="34" t="str">
        <f t="shared" si="52"/>
        <v>EHF Snoops Dream 2297- W13a</v>
      </c>
      <c r="B955" s="34">
        <f t="shared" si="53"/>
        <v>20.2</v>
      </c>
      <c r="C955" s="34" t="str">
        <f t="shared" si="54"/>
        <v>NO INFO</v>
      </c>
      <c r="Q955" s="34" t="s">
        <v>5386</v>
      </c>
      <c r="R955" s="34">
        <v>20.8</v>
      </c>
      <c r="S955" s="34" t="s">
        <v>763</v>
      </c>
    </row>
    <row r="956" spans="1:19">
      <c r="A956" s="34" t="str">
        <f t="shared" si="52"/>
        <v>EHF Snoops Dream 2298- W13a</v>
      </c>
      <c r="B956" s="34">
        <f t="shared" si="53"/>
        <v>20.2</v>
      </c>
      <c r="C956" s="34" t="str">
        <f t="shared" si="54"/>
        <v>NO INFO</v>
      </c>
      <c r="Q956" s="34" t="s">
        <v>5466</v>
      </c>
      <c r="R956" s="34">
        <v>20.8</v>
      </c>
      <c r="S956" s="34">
        <v>1.3</v>
      </c>
    </row>
    <row r="957" spans="1:19">
      <c r="A957" s="34" t="str">
        <f t="shared" si="52"/>
        <v>WB Alien Orange Cookies 1389-W13a</v>
      </c>
      <c r="B957" s="34">
        <f t="shared" si="53"/>
        <v>20.2</v>
      </c>
      <c r="C957" s="34" t="str">
        <f t="shared" si="54"/>
        <v>NO INFO</v>
      </c>
      <c r="Q957" s="34" t="s">
        <v>5467</v>
      </c>
      <c r="R957" s="34">
        <v>20.8</v>
      </c>
      <c r="S957" s="34">
        <v>1.3</v>
      </c>
    </row>
    <row r="958" spans="1:19">
      <c r="A958" s="34" t="str">
        <f t="shared" si="52"/>
        <v>Ak 47 Mellow- W15</v>
      </c>
      <c r="B958" s="34">
        <f t="shared" si="53"/>
        <v>20.2</v>
      </c>
      <c r="C958" s="34" t="str">
        <f t="shared" si="54"/>
        <v>NO INFO</v>
      </c>
      <c r="Q958" s="34" t="s">
        <v>5497</v>
      </c>
      <c r="R958" s="34">
        <v>20.8</v>
      </c>
      <c r="S958" s="34">
        <v>0.9</v>
      </c>
    </row>
    <row r="959" spans="1:19">
      <c r="A959" s="34" t="str">
        <f t="shared" si="52"/>
        <v>Grease Monkey - W15</v>
      </c>
      <c r="B959" s="34">
        <f t="shared" si="53"/>
        <v>20.2</v>
      </c>
      <c r="C959" s="34" t="str">
        <f t="shared" si="54"/>
        <v>NO INFO</v>
      </c>
      <c r="Q959" s="34" t="s">
        <v>5538</v>
      </c>
      <c r="R959" s="34">
        <v>20.8</v>
      </c>
      <c r="S959" s="34" t="s">
        <v>763</v>
      </c>
    </row>
    <row r="960" spans="1:19">
      <c r="A960" s="34" t="str">
        <f t="shared" si="52"/>
        <v>CPK Cut Above-w16b</v>
      </c>
      <c r="B960" s="34">
        <f t="shared" si="53"/>
        <v>20.2</v>
      </c>
      <c r="C960" s="34">
        <f t="shared" si="54"/>
        <v>1.3</v>
      </c>
      <c r="Q960" s="34" t="s">
        <v>5539</v>
      </c>
      <c r="R960" s="34">
        <v>20.8</v>
      </c>
      <c r="S960" s="34" t="s">
        <v>763</v>
      </c>
    </row>
    <row r="961" spans="1:19">
      <c r="A961" s="34" t="str">
        <f t="shared" si="52"/>
        <v>Game Changer Trim Hemp Kings- w16b</v>
      </c>
      <c r="B961" s="34">
        <f t="shared" si="53"/>
        <v>20.2</v>
      </c>
      <c r="C961" s="34" t="str">
        <f t="shared" si="54"/>
        <v>NO INFO</v>
      </c>
      <c r="Q961" s="34" t="s">
        <v>5616</v>
      </c>
      <c r="R961" s="34">
        <v>20.8</v>
      </c>
      <c r="S961" s="34" t="s">
        <v>763</v>
      </c>
    </row>
    <row r="962" spans="1:19">
      <c r="A962" s="34" t="str">
        <f t="shared" si="52"/>
        <v>Game Changer Trim Hempkings- w16b</v>
      </c>
      <c r="B962" s="34">
        <f t="shared" si="53"/>
        <v>20.2</v>
      </c>
      <c r="C962" s="34" t="str">
        <f t="shared" si="54"/>
        <v>No INFO</v>
      </c>
      <c r="Q962" s="34" t="s">
        <v>5621</v>
      </c>
      <c r="R962" s="34">
        <v>20.8</v>
      </c>
      <c r="S962" s="34">
        <v>0.2</v>
      </c>
    </row>
    <row r="963" spans="1:19">
      <c r="A963" s="34" t="str">
        <f t="shared" si="52"/>
        <v>Gamechanger Trim Hempkings- w16b</v>
      </c>
      <c r="B963" s="34">
        <f t="shared" si="53"/>
        <v>20.2</v>
      </c>
      <c r="C963" s="34" t="str">
        <f t="shared" si="54"/>
        <v>NO INFO</v>
      </c>
      <c r="Q963" s="34" t="s">
        <v>5680</v>
      </c>
      <c r="R963" s="34">
        <v>20.8</v>
      </c>
      <c r="S963" s="34">
        <v>0.3</v>
      </c>
    </row>
    <row r="964" spans="1:19">
      <c r="A964" s="34" t="str">
        <f t="shared" si="52"/>
        <v>Green Dream Forte Farms- w16b</v>
      </c>
      <c r="B964" s="34">
        <f t="shared" si="53"/>
        <v>20.2</v>
      </c>
      <c r="C964" s="34" t="str">
        <f t="shared" si="54"/>
        <v>NO INFO</v>
      </c>
      <c r="Q964" s="34" t="s">
        <v>5764</v>
      </c>
      <c r="R964" s="34">
        <v>20.8</v>
      </c>
      <c r="S964" s="34" t="s">
        <v>763</v>
      </c>
    </row>
    <row r="965" spans="1:19">
      <c r="A965" s="34" t="str">
        <f t="shared" si="52"/>
        <v>J-1 Popcorn Red Frog- w16b</v>
      </c>
      <c r="B965" s="34">
        <f t="shared" si="53"/>
        <v>20.2</v>
      </c>
      <c r="C965" s="34" t="str">
        <f t="shared" si="54"/>
        <v>NO INFO</v>
      </c>
      <c r="Q965" s="34" t="s">
        <v>5797</v>
      </c>
      <c r="R965" s="34">
        <v>20.8</v>
      </c>
      <c r="S965" s="34" t="s">
        <v>763</v>
      </c>
    </row>
    <row r="966" spans="1:19">
      <c r="A966" s="34" t="str">
        <f t="shared" si="52"/>
        <v>Jack Herer Popcorn- w16b</v>
      </c>
      <c r="B966" s="34">
        <f t="shared" si="53"/>
        <v>20.2</v>
      </c>
      <c r="C966" s="34" t="str">
        <f t="shared" si="54"/>
        <v>NO INFO</v>
      </c>
      <c r="Q966" s="34" t="s">
        <v>5837</v>
      </c>
      <c r="R966" s="34">
        <v>20.8</v>
      </c>
      <c r="S966" s="34" t="s">
        <v>763</v>
      </c>
    </row>
    <row r="967" spans="1:19">
      <c r="A967" s="34" t="str">
        <f t="shared" si="52"/>
        <v>LA Confidential Artizen- w16b</v>
      </c>
      <c r="B967" s="34">
        <f t="shared" si="53"/>
        <v>20.2</v>
      </c>
      <c r="C967" s="34" t="str">
        <f t="shared" si="54"/>
        <v>NO INFO</v>
      </c>
      <c r="Q967" s="34" t="s">
        <v>5844</v>
      </c>
      <c r="R967" s="34">
        <v>20.8</v>
      </c>
      <c r="S967" s="34">
        <v>0.3</v>
      </c>
    </row>
    <row r="968" spans="1:19">
      <c r="A968" s="34" t="str">
        <f t="shared" si="52"/>
        <v>Cotnbrad Bubba v1 .5 preroll sitka</v>
      </c>
      <c r="B968" s="34">
        <f t="shared" si="53"/>
        <v>20.2</v>
      </c>
      <c r="C968" s="34" t="str">
        <f t="shared" si="54"/>
        <v>NO INFO</v>
      </c>
      <c r="Q968" s="34" t="s">
        <v>5855</v>
      </c>
      <c r="R968" s="34">
        <v>20.8</v>
      </c>
      <c r="S968" s="34">
        <v>0.5</v>
      </c>
    </row>
    <row r="969" spans="1:19">
      <c r="A969" s="34" t="str">
        <f t="shared" si="52"/>
        <v>Memory Loss .5g Pre-roll Liberty Reach- w16b</v>
      </c>
      <c r="B969" s="34">
        <f t="shared" si="53"/>
        <v>20.2</v>
      </c>
      <c r="C969" s="34" t="str">
        <f t="shared" si="54"/>
        <v>No INFO</v>
      </c>
      <c r="Q969" s="34" t="s">
        <v>5881</v>
      </c>
      <c r="R969" s="34">
        <v>20.8</v>
      </c>
      <c r="S969" s="34">
        <v>1.6</v>
      </c>
    </row>
    <row r="970" spans="1:19">
      <c r="A970" s="34" t="str">
        <f t="shared" si="52"/>
        <v>Star Medicine .75g Hempkings- w16b</v>
      </c>
      <c r="B970" s="34">
        <f t="shared" si="53"/>
        <v>20.2</v>
      </c>
      <c r="C970" s="34" t="str">
        <f t="shared" si="54"/>
        <v>NO INFO</v>
      </c>
      <c r="Q970" s="34" t="s">
        <v>5937</v>
      </c>
      <c r="R970" s="34">
        <v>20.8</v>
      </c>
      <c r="S970" s="34" t="s">
        <v>763</v>
      </c>
    </row>
    <row r="971" spans="1:19">
      <c r="A971" s="34" t="str">
        <f t="shared" si="52"/>
        <v>Face Off by Doc &amp; Crook (Preroll)- W19a</v>
      </c>
      <c r="B971" s="34">
        <f t="shared" si="53"/>
        <v>20.2</v>
      </c>
      <c r="C971" s="34" t="str">
        <f t="shared" si="54"/>
        <v>NO INFO</v>
      </c>
      <c r="Q971" s="34" t="s">
        <v>6082</v>
      </c>
      <c r="R971" s="34">
        <v>20.8</v>
      </c>
      <c r="S971" s="34">
        <v>1.8</v>
      </c>
    </row>
    <row r="972" spans="1:19">
      <c r="A972" s="34" t="str">
        <f t="shared" si="52"/>
        <v>Firecracker by Phat Panda (Preroll)- W19a</v>
      </c>
      <c r="B972" s="34">
        <f t="shared" si="53"/>
        <v>20.2</v>
      </c>
      <c r="C972" s="34" t="str">
        <f t="shared" si="54"/>
        <v>NO INFO</v>
      </c>
      <c r="Q972" s="34" t="s">
        <v>6176</v>
      </c>
      <c r="R972" s="34">
        <v>20.8</v>
      </c>
      <c r="S972" s="34" t="s">
        <v>763</v>
      </c>
    </row>
    <row r="973" spans="1:19">
      <c r="A973" s="34" t="str">
        <f t="shared" si="52"/>
        <v>Strawberry Shortcake- W26</v>
      </c>
      <c r="B973" s="34">
        <f t="shared" si="53"/>
        <v>20.2</v>
      </c>
      <c r="C973" s="34" t="str">
        <f t="shared" si="54"/>
        <v>NO INFO</v>
      </c>
      <c r="Q973" s="36" t="s">
        <v>6203</v>
      </c>
      <c r="R973" s="34">
        <v>20.8</v>
      </c>
      <c r="S973" s="34" t="s">
        <v>763</v>
      </c>
    </row>
    <row r="974" spans="1:19">
      <c r="A974" s="34" t="str">
        <f t="shared" si="52"/>
        <v>Tres Dawg- W27</v>
      </c>
      <c r="B974" s="34">
        <f t="shared" si="53"/>
        <v>20.2</v>
      </c>
      <c r="C974" s="34">
        <f t="shared" si="54"/>
        <v>0</v>
      </c>
      <c r="Q974" s="36" t="s">
        <v>6320</v>
      </c>
      <c r="R974" s="34">
        <v>20.8</v>
      </c>
      <c r="S974" s="34" t="s">
        <v>763</v>
      </c>
    </row>
    <row r="975" spans="1:19">
      <c r="A975" s="34" t="str">
        <f t="shared" si="52"/>
        <v>Sweet Cheese- W27</v>
      </c>
      <c r="B975" s="34">
        <f t="shared" si="53"/>
        <v>20.2</v>
      </c>
      <c r="C975" s="34">
        <f t="shared" si="54"/>
        <v>0</v>
      </c>
      <c r="Q975" s="36" t="s">
        <v>6333</v>
      </c>
      <c r="R975" s="34">
        <v>20.8</v>
      </c>
      <c r="S975" s="34">
        <v>0.2</v>
      </c>
    </row>
    <row r="976" spans="1:19">
      <c r="A976" s="34" t="str">
        <f t="shared" si="52"/>
        <v>Tres Dawg- W27</v>
      </c>
      <c r="B976" s="34">
        <f t="shared" si="53"/>
        <v>20.2</v>
      </c>
      <c r="C976" s="34">
        <f t="shared" si="54"/>
        <v>0</v>
      </c>
      <c r="Q976" s="36" t="s">
        <v>6352</v>
      </c>
      <c r="R976" s="34">
        <v>20.8</v>
      </c>
      <c r="S976" s="34">
        <v>0.6</v>
      </c>
    </row>
    <row r="977" spans="1:19">
      <c r="A977" s="34" t="str">
        <f t="shared" si="52"/>
        <v>G.G.- w13b</v>
      </c>
      <c r="B977" s="34">
        <f t="shared" si="53"/>
        <v>20.2</v>
      </c>
      <c r="C977" s="34" t="str">
        <f t="shared" si="54"/>
        <v>NO INFO</v>
      </c>
      <c r="Q977" s="36" t="s">
        <v>6456</v>
      </c>
      <c r="R977" s="34">
        <v>20.8</v>
      </c>
      <c r="S977" s="34">
        <v>0</v>
      </c>
    </row>
    <row r="978" spans="1:19">
      <c r="A978" s="34" t="str">
        <f t="shared" si="52"/>
        <v>Silky Johnson- W38</v>
      </c>
      <c r="B978" s="34">
        <f t="shared" si="53"/>
        <v>20.2</v>
      </c>
      <c r="C978" s="34" t="str">
        <f t="shared" si="54"/>
        <v>NO INFO</v>
      </c>
      <c r="Q978" s="34" t="s">
        <v>6603</v>
      </c>
      <c r="R978" s="34">
        <v>20.8</v>
      </c>
      <c r="S978" s="34" t="s">
        <v>763</v>
      </c>
    </row>
    <row r="979" spans="1:19">
      <c r="A979" s="34" t="str">
        <f t="shared" si="52"/>
        <v>Blue Dream- W29</v>
      </c>
      <c r="B979" s="34">
        <f t="shared" si="53"/>
        <v>20.239999999999998</v>
      </c>
      <c r="C979" s="34">
        <f t="shared" si="54"/>
        <v>0.09</v>
      </c>
      <c r="Q979" s="36" t="s">
        <v>6643</v>
      </c>
      <c r="R979" s="34">
        <v>20.8</v>
      </c>
      <c r="S979" s="34">
        <v>0.2</v>
      </c>
    </row>
    <row r="980" spans="1:19">
      <c r="A980" s="34" t="str">
        <f t="shared" si="52"/>
        <v>Zensation- W11</v>
      </c>
      <c r="B980" s="34">
        <f t="shared" si="53"/>
        <v>20.25</v>
      </c>
      <c r="C980" s="34">
        <f t="shared" si="54"/>
        <v>0.1</v>
      </c>
      <c r="Q980" s="36" t="s">
        <v>6725</v>
      </c>
      <c r="R980" s="34">
        <v>20.8</v>
      </c>
      <c r="S980" s="34" t="s">
        <v>763</v>
      </c>
    </row>
    <row r="981" spans="1:19">
      <c r="A981" s="34" t="str">
        <f t="shared" si="52"/>
        <v>Super Lemon Haze Mini Buds by Mini Budz-W3a</v>
      </c>
      <c r="B981" s="34">
        <f t="shared" si="53"/>
        <v>20.3</v>
      </c>
      <c r="C981" s="34">
        <f t="shared" si="54"/>
        <v>1.9</v>
      </c>
      <c r="Q981" s="36" t="s">
        <v>6789</v>
      </c>
      <c r="R981" s="34">
        <v>20.8</v>
      </c>
      <c r="S981" s="34" t="s">
        <v>763</v>
      </c>
    </row>
    <row r="982" spans="1:19">
      <c r="A982" s="34" t="str">
        <f t="shared" si="52"/>
        <v>Blackberry Kush Shake by Hempkings-W3a</v>
      </c>
      <c r="B982" s="34">
        <f t="shared" si="53"/>
        <v>20.3</v>
      </c>
      <c r="C982" s="34">
        <f t="shared" si="54"/>
        <v>0.2</v>
      </c>
      <c r="Q982" s="36" t="s">
        <v>6800</v>
      </c>
      <c r="R982" s="34">
        <v>20.8</v>
      </c>
      <c r="S982" s="34" t="s">
        <v>763</v>
      </c>
    </row>
    <row r="983" spans="1:19">
      <c r="A983" s="34" t="str">
        <f t="shared" si="52"/>
        <v>Chernobyl Budlet Flower by Dama-W3a</v>
      </c>
      <c r="B983" s="34">
        <f t="shared" si="53"/>
        <v>20.3</v>
      </c>
      <c r="C983" s="34">
        <f t="shared" si="54"/>
        <v>0.5</v>
      </c>
      <c r="Q983" s="36" t="s">
        <v>6812</v>
      </c>
      <c r="R983" s="34">
        <v>20.8</v>
      </c>
      <c r="S983" s="34" t="s">
        <v>763</v>
      </c>
    </row>
    <row r="984" spans="1:19">
      <c r="A984" s="34" t="str">
        <f t="shared" si="52"/>
        <v>Lemonberry Popcorn Buds by Artizen-W3a</v>
      </c>
      <c r="B984" s="34">
        <f t="shared" si="53"/>
        <v>20.3</v>
      </c>
      <c r="C984" s="34">
        <f t="shared" si="54"/>
        <v>0.2</v>
      </c>
      <c r="Q984" s="36" t="s">
        <v>6825</v>
      </c>
      <c r="R984" s="34">
        <v>20.8</v>
      </c>
      <c r="S984" s="34" t="s">
        <v>763</v>
      </c>
    </row>
    <row r="985" spans="1:19">
      <c r="A985" s="34" t="str">
        <f t="shared" si="52"/>
        <v>Sour Cookies by WEED -W3a</v>
      </c>
      <c r="B985" s="34">
        <f t="shared" si="53"/>
        <v>20.3</v>
      </c>
      <c r="C985" s="34" t="str">
        <f t="shared" si="54"/>
        <v>NO INFO</v>
      </c>
      <c r="Q985" s="36" t="s">
        <v>6973</v>
      </c>
      <c r="R985" s="34">
        <v>20.8</v>
      </c>
      <c r="S985" s="34" t="s">
        <v>763</v>
      </c>
    </row>
    <row r="986" spans="1:19">
      <c r="A986" s="34" t="str">
        <f t="shared" si="52"/>
        <v>Dutch Treat by Elevate Cannabis-W3a</v>
      </c>
      <c r="B986" s="34">
        <f t="shared" si="53"/>
        <v>20.3</v>
      </c>
      <c r="C986" s="34" t="str">
        <f t="shared" si="54"/>
        <v>NO INFO</v>
      </c>
      <c r="Q986" s="34" t="s">
        <v>7029</v>
      </c>
      <c r="R986" s="34">
        <v>20.8</v>
      </c>
      <c r="S986" s="34" t="s">
        <v>763</v>
      </c>
    </row>
    <row r="987" spans="1:19">
      <c r="A987" s="34" t="str">
        <f t="shared" si="52"/>
        <v>Super Lemon Haze by Legends-W3a</v>
      </c>
      <c r="B987" s="34">
        <f t="shared" si="53"/>
        <v>20.3</v>
      </c>
      <c r="C987" s="34">
        <f t="shared" si="54"/>
        <v>1.9</v>
      </c>
      <c r="Q987" s="34" t="s">
        <v>7030</v>
      </c>
      <c r="R987" s="34">
        <v>20.8</v>
      </c>
      <c r="S987" s="34">
        <v>0.6</v>
      </c>
    </row>
    <row r="988" spans="1:19">
      <c r="A988" s="34" t="str">
        <f t="shared" si="52"/>
        <v>Lemon Banana Sherbert- W8a</v>
      </c>
      <c r="B988" s="34">
        <f t="shared" si="53"/>
        <v>20.3</v>
      </c>
      <c r="C988" s="34">
        <f t="shared" si="54"/>
        <v>0.2</v>
      </c>
      <c r="Q988" s="34" t="s">
        <v>6132</v>
      </c>
      <c r="R988" s="34">
        <v>20.81</v>
      </c>
      <c r="S988" s="34" t="s">
        <v>763</v>
      </c>
    </row>
    <row r="989" spans="1:19">
      <c r="A989" s="34" t="str">
        <f t="shared" si="52"/>
        <v>Gorilla the OG- W8a</v>
      </c>
      <c r="B989" s="34">
        <f t="shared" si="53"/>
        <v>20.3</v>
      </c>
      <c r="C989" s="34" t="str">
        <f t="shared" si="54"/>
        <v>NO INFO</v>
      </c>
      <c r="Q989" s="36" t="s">
        <v>6546</v>
      </c>
      <c r="R989" s="34">
        <v>20.81</v>
      </c>
      <c r="S989" s="34">
        <v>0.25</v>
      </c>
    </row>
    <row r="990" spans="1:19">
      <c r="A990" s="34" t="str">
        <f t="shared" si="52"/>
        <v>Purple Clementine- W8a</v>
      </c>
      <c r="B990" s="34">
        <f t="shared" si="53"/>
        <v>20.3</v>
      </c>
      <c r="C990" s="34">
        <f t="shared" si="54"/>
        <v>0.3</v>
      </c>
      <c r="Q990" s="36" t="s">
        <v>6536</v>
      </c>
      <c r="R990" s="34">
        <v>20.83</v>
      </c>
      <c r="S990" s="34">
        <v>0</v>
      </c>
    </row>
    <row r="991" spans="1:19">
      <c r="A991" s="34" t="str">
        <f t="shared" si="52"/>
        <v>Amensia- W10</v>
      </c>
      <c r="B991" s="34">
        <f t="shared" si="53"/>
        <v>20.3</v>
      </c>
      <c r="C991" s="34" t="str">
        <f t="shared" si="54"/>
        <v>NO INFO</v>
      </c>
      <c r="Q991" s="36" t="s">
        <v>6572</v>
      </c>
      <c r="R991" s="34">
        <v>20.84</v>
      </c>
      <c r="S991" s="34">
        <v>0</v>
      </c>
    </row>
    <row r="992" spans="1:19">
      <c r="A992" s="34" t="str">
        <f t="shared" si="52"/>
        <v>Alaskan Thunder Fuck- W11</v>
      </c>
      <c r="B992" s="34">
        <f t="shared" si="53"/>
        <v>20.3</v>
      </c>
      <c r="C992" s="34">
        <f t="shared" si="54"/>
        <v>0.2</v>
      </c>
      <c r="Q992" s="36" t="s">
        <v>6570</v>
      </c>
      <c r="R992" s="34">
        <v>20.86</v>
      </c>
      <c r="S992" s="34">
        <v>0</v>
      </c>
    </row>
    <row r="993" spans="1:19">
      <c r="A993" s="34" t="str">
        <f t="shared" si="52"/>
        <v>Sherbert- W11</v>
      </c>
      <c r="B993" s="34">
        <f t="shared" si="53"/>
        <v>20.3</v>
      </c>
      <c r="C993" s="34">
        <f t="shared" si="54"/>
        <v>0.35</v>
      </c>
      <c r="Q993" s="64" t="s">
        <v>4709</v>
      </c>
      <c r="R993" s="34">
        <v>20.9</v>
      </c>
      <c r="S993" s="34" t="s">
        <v>763</v>
      </c>
    </row>
    <row r="994" spans="1:19">
      <c r="A994" s="34" t="str">
        <f t="shared" si="52"/>
        <v>Artizen Gooberry VZLS- W13a</v>
      </c>
      <c r="B994" s="34">
        <f t="shared" si="53"/>
        <v>20.3</v>
      </c>
      <c r="C994" s="34" t="str">
        <f t="shared" si="54"/>
        <v>NO INFO</v>
      </c>
      <c r="Q994" s="64" t="s">
        <v>4843</v>
      </c>
      <c r="R994" s="34">
        <v>20.9</v>
      </c>
      <c r="S994" s="34" t="s">
        <v>763</v>
      </c>
    </row>
    <row r="995" spans="1:19">
      <c r="A995" s="34" t="str">
        <f t="shared" si="52"/>
        <v>Acapulco Gold Red Frog- w16b</v>
      </c>
      <c r="B995" s="34">
        <f t="shared" si="53"/>
        <v>20.3</v>
      </c>
      <c r="C995" s="34" t="str">
        <f t="shared" si="54"/>
        <v>NO INFO</v>
      </c>
      <c r="Q995" s="34" t="s">
        <v>5154</v>
      </c>
      <c r="R995" s="34">
        <v>20.9</v>
      </c>
      <c r="S995" s="34">
        <v>0.2</v>
      </c>
    </row>
    <row r="996" spans="1:19">
      <c r="A996" s="34" t="str">
        <f t="shared" si="52"/>
        <v>Blue Dream Jackpot Seaweed- w16b</v>
      </c>
      <c r="B996" s="34">
        <f t="shared" si="53"/>
        <v>20.3</v>
      </c>
      <c r="C996" s="34" t="str">
        <f t="shared" si="54"/>
        <v>NO INFO</v>
      </c>
      <c r="Q996" s="34" t="s">
        <v>5242</v>
      </c>
      <c r="R996" s="34">
        <v>20.9</v>
      </c>
      <c r="S996" s="34">
        <v>0.6</v>
      </c>
    </row>
    <row r="997" spans="1:19">
      <c r="A997" s="34" t="str">
        <f t="shared" si="52"/>
        <v>Blue Sugar Cookies High Five Farms- w16b</v>
      </c>
      <c r="B997" s="34">
        <f t="shared" si="53"/>
        <v>20.3</v>
      </c>
      <c r="C997" s="34">
        <f t="shared" si="54"/>
        <v>0.4</v>
      </c>
      <c r="Q997" s="34" t="s">
        <v>5511</v>
      </c>
      <c r="R997" s="34">
        <v>20.9</v>
      </c>
      <c r="S997" s="34">
        <v>0.9</v>
      </c>
    </row>
    <row r="998" spans="1:19">
      <c r="A998" s="34" t="str">
        <f t="shared" si="52"/>
        <v>Cherry Pie Popcorn Red Frog- w16b</v>
      </c>
      <c r="B998" s="34">
        <f t="shared" si="53"/>
        <v>20.3</v>
      </c>
      <c r="C998" s="34" t="str">
        <f t="shared" si="54"/>
        <v>NO INFO</v>
      </c>
      <c r="Q998" s="34" t="s">
        <v>5517</v>
      </c>
      <c r="R998" s="34">
        <v>20.9</v>
      </c>
      <c r="S998" s="34">
        <v>0.9</v>
      </c>
    </row>
    <row r="999" spans="1:19">
      <c r="A999" s="34" t="str">
        <f t="shared" si="52"/>
        <v>Lemon Maramlade Platinum Gardens- w16b</v>
      </c>
      <c r="B999" s="34">
        <f t="shared" si="53"/>
        <v>20.3</v>
      </c>
      <c r="C999" s="34" t="str">
        <f t="shared" si="54"/>
        <v>NO INFO</v>
      </c>
      <c r="Q999" s="34" t="s">
        <v>5661</v>
      </c>
      <c r="R999" s="34">
        <v>20.9</v>
      </c>
      <c r="S999" s="34" t="s">
        <v>763</v>
      </c>
    </row>
    <row r="1000" spans="1:19">
      <c r="A1000" s="34" t="str">
        <f t="shared" si="52"/>
        <v>Orange Valley OG Forte Farms- w16b</v>
      </c>
      <c r="B1000" s="34">
        <f t="shared" si="53"/>
        <v>20.3</v>
      </c>
      <c r="C1000" s="34">
        <f t="shared" si="54"/>
        <v>0.2</v>
      </c>
      <c r="Q1000" s="34" t="s">
        <v>5706</v>
      </c>
      <c r="R1000" s="34">
        <v>20.9</v>
      </c>
      <c r="S1000" s="34" t="s">
        <v>763</v>
      </c>
    </row>
    <row r="1001" spans="1:19">
      <c r="A1001" s="34" t="str">
        <f t="shared" si="52"/>
        <v>Purple Kush Dream City- w16b</v>
      </c>
      <c r="B1001" s="34">
        <f t="shared" si="53"/>
        <v>20.3</v>
      </c>
      <c r="C1001" s="34" t="str">
        <f t="shared" si="54"/>
        <v>NO INFO</v>
      </c>
      <c r="Q1001" s="34" t="s">
        <v>5753</v>
      </c>
      <c r="R1001" s="34">
        <v>20.9</v>
      </c>
      <c r="S1001" s="34" t="s">
        <v>763</v>
      </c>
    </row>
    <row r="1002" spans="1:19">
      <c r="A1002" s="34" t="str">
        <f t="shared" si="52"/>
        <v>Space Queen Artizen- w16b</v>
      </c>
      <c r="B1002" s="34">
        <f t="shared" si="53"/>
        <v>20.3</v>
      </c>
      <c r="C1002" s="34" t="str">
        <f t="shared" si="54"/>
        <v>NO INFO</v>
      </c>
      <c r="Q1002" s="34" t="s">
        <v>5870</v>
      </c>
      <c r="R1002" s="34">
        <v>20.9</v>
      </c>
      <c r="S1002" s="34" t="s">
        <v>763</v>
      </c>
    </row>
    <row r="1003" spans="1:19">
      <c r="A1003" s="34" t="str">
        <f t="shared" si="52"/>
        <v>Berry White 1g. Pre-roll Forte- w16b</v>
      </c>
      <c r="B1003" s="34">
        <f t="shared" si="53"/>
        <v>20.3</v>
      </c>
      <c r="C1003" s="34">
        <f t="shared" si="54"/>
        <v>0.4</v>
      </c>
      <c r="Q1003" s="34" t="s">
        <v>5873</v>
      </c>
      <c r="R1003" s="34">
        <v>20.9</v>
      </c>
      <c r="S1003" s="34" t="s">
        <v>763</v>
      </c>
    </row>
    <row r="1004" spans="1:19">
      <c r="A1004" s="34" t="str">
        <f t="shared" si="52"/>
        <v>Jilly Bean Pre-Roll 1g Lazy Bee- w16b</v>
      </c>
      <c r="B1004" s="34">
        <f t="shared" si="53"/>
        <v>20.3</v>
      </c>
      <c r="C1004" s="34">
        <f t="shared" si="54"/>
        <v>0.6</v>
      </c>
      <c r="Q1004" s="34" t="s">
        <v>5874</v>
      </c>
      <c r="R1004" s="34">
        <v>20.9</v>
      </c>
      <c r="S1004" s="34" t="s">
        <v>763</v>
      </c>
    </row>
    <row r="1005" spans="1:19">
      <c r="A1005" s="34" t="str">
        <f t="shared" si="52"/>
        <v>Royal Kush .5G Preroll Soulshine- w16b</v>
      </c>
      <c r="B1005" s="34">
        <f t="shared" si="53"/>
        <v>20.3</v>
      </c>
      <c r="C1005" s="34" t="str">
        <f t="shared" si="54"/>
        <v>NO INFO</v>
      </c>
      <c r="Q1005" s="34" t="s">
        <v>5941</v>
      </c>
      <c r="R1005" s="34">
        <v>20.9</v>
      </c>
      <c r="S1005" s="34" t="s">
        <v>763</v>
      </c>
    </row>
    <row r="1006" spans="1:19">
      <c r="A1006" s="34" t="str">
        <f t="shared" si="52"/>
        <v>Dutch Haze by Falcanna- W19a</v>
      </c>
      <c r="B1006" s="34">
        <f t="shared" si="53"/>
        <v>20.3</v>
      </c>
      <c r="C1006" s="34" t="str">
        <f t="shared" si="54"/>
        <v>No INFO</v>
      </c>
      <c r="Q1006" s="36" t="s">
        <v>6125</v>
      </c>
      <c r="R1006" s="34">
        <v>20.9</v>
      </c>
      <c r="S1006" s="34" t="s">
        <v>763</v>
      </c>
    </row>
    <row r="1007" spans="1:19">
      <c r="A1007" s="34" t="str">
        <f t="shared" si="52"/>
        <v>Goji OG by From the Soil- W19a</v>
      </c>
      <c r="B1007" s="34">
        <f t="shared" si="53"/>
        <v>20.3</v>
      </c>
      <c r="C1007" s="34" t="str">
        <f t="shared" si="54"/>
        <v>No INFO</v>
      </c>
      <c r="Q1007" s="36" t="s">
        <v>6384</v>
      </c>
      <c r="R1007" s="34">
        <v>20.9</v>
      </c>
      <c r="S1007" s="34" t="s">
        <v>763</v>
      </c>
    </row>
    <row r="1008" spans="1:19">
      <c r="A1008" s="34" t="str">
        <f t="shared" si="52"/>
        <v>Raskal Berries Joint by Phat Panda (Preroll)- W19</v>
      </c>
      <c r="B1008" s="34">
        <f t="shared" si="53"/>
        <v>20.3</v>
      </c>
      <c r="C1008" s="34" t="str">
        <f t="shared" si="54"/>
        <v>NO INFO</v>
      </c>
      <c r="Q1008" s="36" t="s">
        <v>6660</v>
      </c>
      <c r="R1008" s="34">
        <v>20.9</v>
      </c>
      <c r="S1008" s="34" t="s">
        <v>763</v>
      </c>
    </row>
    <row r="1009" spans="1:19">
      <c r="A1009" s="34" t="str">
        <f t="shared" si="52"/>
        <v>Hazy Train- W26</v>
      </c>
      <c r="B1009" s="34">
        <f t="shared" si="53"/>
        <v>20.3</v>
      </c>
      <c r="C1009" s="34" t="str">
        <f t="shared" si="54"/>
        <v>NO INFO</v>
      </c>
      <c r="Q1009" s="36" t="s">
        <v>6676</v>
      </c>
      <c r="R1009" s="34">
        <v>20.9</v>
      </c>
      <c r="S1009" s="34" t="s">
        <v>763</v>
      </c>
    </row>
    <row r="1010" spans="1:19">
      <c r="A1010" s="34" t="str">
        <f t="shared" si="52"/>
        <v>Sour Candy Preroll- W26</v>
      </c>
      <c r="B1010" s="34">
        <f t="shared" si="53"/>
        <v>20.3</v>
      </c>
      <c r="C1010" s="34">
        <f t="shared" si="54"/>
        <v>0.6</v>
      </c>
      <c r="Q1010" s="36" t="s">
        <v>6679</v>
      </c>
      <c r="R1010" s="34">
        <v>20.9</v>
      </c>
      <c r="S1010" s="34" t="s">
        <v>763</v>
      </c>
    </row>
    <row r="1011" spans="1:19">
      <c r="A1011" s="34" t="str">
        <f t="shared" si="52"/>
        <v>Trinity- W27</v>
      </c>
      <c r="B1011" s="34">
        <f t="shared" si="53"/>
        <v>20.3</v>
      </c>
      <c r="C1011" s="34">
        <f t="shared" si="54"/>
        <v>0</v>
      </c>
      <c r="Q1011" s="36" t="s">
        <v>6699</v>
      </c>
      <c r="R1011" s="34">
        <v>20.9</v>
      </c>
      <c r="S1011" s="34" t="s">
        <v>763</v>
      </c>
    </row>
    <row r="1012" spans="1:19">
      <c r="A1012" s="34" t="str">
        <f t="shared" si="52"/>
        <v>Super Lemon Haze- W27</v>
      </c>
      <c r="B1012" s="34">
        <f t="shared" si="53"/>
        <v>20.3</v>
      </c>
      <c r="C1012" s="34">
        <f t="shared" si="54"/>
        <v>0</v>
      </c>
      <c r="Q1012" s="36" t="s">
        <v>6700</v>
      </c>
      <c r="R1012" s="34">
        <v>20.9</v>
      </c>
      <c r="S1012" s="34" t="s">
        <v>763</v>
      </c>
    </row>
    <row r="1013" spans="1:19">
      <c r="A1013" s="34" t="str">
        <f t="shared" si="52"/>
        <v>Trinity (preroll)- W13b</v>
      </c>
      <c r="B1013" s="34">
        <f t="shared" si="53"/>
        <v>20.3</v>
      </c>
      <c r="C1013" s="34" t="str">
        <f t="shared" si="54"/>
        <v>NO INFO</v>
      </c>
      <c r="Q1013" s="36" t="s">
        <v>6582</v>
      </c>
      <c r="R1013" s="34">
        <v>20.95</v>
      </c>
      <c r="S1013" s="34">
        <v>0</v>
      </c>
    </row>
    <row r="1014" spans="1:19">
      <c r="A1014" s="34" t="str">
        <f t="shared" si="52"/>
        <v>LA Confidential by Dama-W3a</v>
      </c>
      <c r="B1014" s="34">
        <f t="shared" si="53"/>
        <v>20.399999999999999</v>
      </c>
      <c r="C1014" s="34">
        <f t="shared" si="54"/>
        <v>0.3</v>
      </c>
      <c r="Q1014" s="64" t="s">
        <v>4652</v>
      </c>
      <c r="R1014" s="34">
        <v>21</v>
      </c>
      <c r="S1014" s="34" t="s">
        <v>763</v>
      </c>
    </row>
    <row r="1015" spans="1:19">
      <c r="A1015" s="34" t="str">
        <f t="shared" si="52"/>
        <v>Sour Cookies by WEED-W3a</v>
      </c>
      <c r="B1015" s="34">
        <f t="shared" si="53"/>
        <v>20.399999999999999</v>
      </c>
      <c r="C1015" s="34" t="str">
        <f t="shared" si="54"/>
        <v>NO INFO</v>
      </c>
      <c r="Q1015" s="64" t="s">
        <v>4690</v>
      </c>
      <c r="R1015" s="34">
        <v>21</v>
      </c>
      <c r="S1015" s="34" t="s">
        <v>763</v>
      </c>
    </row>
    <row r="1016" spans="1:19">
      <c r="A1016" s="34" t="str">
        <f t="shared" ref="A1016:A1079" si="55">Q835</f>
        <v>Cinex Shake by Hempkings-W3a</v>
      </c>
      <c r="B1016" s="34">
        <f t="shared" ref="B1016:B1079" si="56">R835</f>
        <v>20.399999999999999</v>
      </c>
      <c r="C1016" s="34" t="str">
        <f t="shared" ref="C1016:C1079" si="57">S835</f>
        <v>NO INFO</v>
      </c>
      <c r="Q1016" s="64" t="s">
        <v>4700</v>
      </c>
      <c r="R1016" s="34">
        <v>21</v>
      </c>
      <c r="S1016" s="34">
        <v>0.3</v>
      </c>
    </row>
    <row r="1017" spans="1:19">
      <c r="A1017" s="34" t="str">
        <f t="shared" si="55"/>
        <v>Columbian Gold- W8a</v>
      </c>
      <c r="B1017" s="34">
        <f t="shared" si="56"/>
        <v>20.399999999999999</v>
      </c>
      <c r="C1017" s="34" t="str">
        <f t="shared" si="57"/>
        <v>NO INFO</v>
      </c>
      <c r="Q1017" s="64" t="s">
        <v>4882</v>
      </c>
      <c r="R1017" s="34">
        <v>21</v>
      </c>
      <c r="S1017" s="34" t="s">
        <v>763</v>
      </c>
    </row>
    <row r="1018" spans="1:19">
      <c r="A1018" s="34" t="str">
        <f t="shared" si="55"/>
        <v>Strawberry Banana Sherbert- W8a</v>
      </c>
      <c r="B1018" s="34">
        <f t="shared" si="56"/>
        <v>20.399999999999999</v>
      </c>
      <c r="C1018" s="34">
        <f t="shared" si="57"/>
        <v>0.2</v>
      </c>
      <c r="Q1018" s="64" t="s">
        <v>4894</v>
      </c>
      <c r="R1018" s="34">
        <v>21</v>
      </c>
      <c r="S1018" s="34" t="s">
        <v>763</v>
      </c>
    </row>
    <row r="1019" spans="1:19">
      <c r="A1019" s="34" t="str">
        <f t="shared" si="55"/>
        <v>AHOT- W8a</v>
      </c>
      <c r="B1019" s="34">
        <f t="shared" si="56"/>
        <v>20.399999999999999</v>
      </c>
      <c r="C1019" s="34">
        <f t="shared" si="57"/>
        <v>0.2</v>
      </c>
      <c r="Q1019" s="64" t="s">
        <v>4896</v>
      </c>
      <c r="R1019" s="34">
        <v>21</v>
      </c>
      <c r="S1019" s="34">
        <v>0.6</v>
      </c>
    </row>
    <row r="1020" spans="1:19">
      <c r="A1020" s="34" t="str">
        <f t="shared" si="55"/>
        <v>9lb Hammer- W11</v>
      </c>
      <c r="B1020" s="34">
        <f t="shared" si="56"/>
        <v>20.399999999999999</v>
      </c>
      <c r="C1020" s="34">
        <f t="shared" si="57"/>
        <v>0</v>
      </c>
      <c r="Q1020" s="64" t="s">
        <v>4956</v>
      </c>
      <c r="R1020" s="34">
        <v>21</v>
      </c>
      <c r="S1020" s="34" t="s">
        <v>763</v>
      </c>
    </row>
    <row r="1021" spans="1:19">
      <c r="A1021" s="34" t="str">
        <f t="shared" si="55"/>
        <v>Northern Lights- W11</v>
      </c>
      <c r="B1021" s="34">
        <f t="shared" si="56"/>
        <v>20.399999999999999</v>
      </c>
      <c r="C1021" s="34">
        <f t="shared" si="57"/>
        <v>0</v>
      </c>
      <c r="Q1021" s="34" t="s">
        <v>5001</v>
      </c>
      <c r="R1021" s="34">
        <v>21</v>
      </c>
      <c r="S1021" s="34" t="s">
        <v>763</v>
      </c>
    </row>
    <row r="1022" spans="1:19">
      <c r="A1022" s="34" t="str">
        <f t="shared" si="55"/>
        <v>509 Kush- W15</v>
      </c>
      <c r="B1022" s="34">
        <f t="shared" si="56"/>
        <v>20.399999999999999</v>
      </c>
      <c r="C1022" s="34" t="str">
        <f t="shared" si="57"/>
        <v>NO INFO</v>
      </c>
      <c r="Q1022" s="34" t="s">
        <v>5025</v>
      </c>
      <c r="R1022" s="34">
        <v>21</v>
      </c>
      <c r="S1022" s="34">
        <v>0.7</v>
      </c>
    </row>
    <row r="1023" spans="1:19">
      <c r="A1023" s="34" t="str">
        <f t="shared" si="55"/>
        <v>Durban Poison- W15</v>
      </c>
      <c r="B1023" s="34">
        <f t="shared" si="56"/>
        <v>20.399999999999999</v>
      </c>
      <c r="C1023" s="34" t="str">
        <f t="shared" si="57"/>
        <v>NO INFO</v>
      </c>
      <c r="Q1023" s="34" t="s">
        <v>5042</v>
      </c>
      <c r="R1023" s="34">
        <v>21</v>
      </c>
      <c r="S1023" s="34">
        <v>0.2</v>
      </c>
    </row>
    <row r="1024" spans="1:19">
      <c r="A1024" s="34" t="str">
        <f t="shared" si="55"/>
        <v>ATF NW Grown- w16b</v>
      </c>
      <c r="B1024" s="34">
        <f t="shared" si="56"/>
        <v>20.399999999999999</v>
      </c>
      <c r="C1024" s="34" t="str">
        <f t="shared" si="57"/>
        <v>NO INFO</v>
      </c>
      <c r="Q1024" s="34" t="s">
        <v>5115</v>
      </c>
      <c r="R1024" s="34">
        <v>21</v>
      </c>
      <c r="S1024" s="34" t="s">
        <v>763</v>
      </c>
    </row>
    <row r="1025" spans="1:19">
      <c r="A1025" s="34" t="str">
        <f t="shared" si="55"/>
        <v>Goji OG FTS- w16b</v>
      </c>
      <c r="B1025" s="34">
        <f t="shared" si="56"/>
        <v>20.399999999999999</v>
      </c>
      <c r="C1025" s="34" t="str">
        <f t="shared" si="57"/>
        <v>NO INFO</v>
      </c>
      <c r="Q1025" s="34" t="s">
        <v>5170</v>
      </c>
      <c r="R1025" s="34">
        <v>21</v>
      </c>
      <c r="S1025" s="34" t="s">
        <v>763</v>
      </c>
    </row>
    <row r="1026" spans="1:19">
      <c r="A1026" s="34" t="str">
        <f t="shared" si="55"/>
        <v>MK Ultra Virgina Company-w16b</v>
      </c>
      <c r="B1026" s="34">
        <f t="shared" si="56"/>
        <v>20.399999999999999</v>
      </c>
      <c r="C1026" s="34" t="str">
        <f t="shared" si="57"/>
        <v>NO INFO</v>
      </c>
      <c r="Q1026" s="34" t="s">
        <v>5249</v>
      </c>
      <c r="R1026" s="34">
        <v>21</v>
      </c>
      <c r="S1026" s="34">
        <v>1.7</v>
      </c>
    </row>
    <row r="1027" spans="1:19">
      <c r="A1027" s="34" t="str">
        <f t="shared" si="55"/>
        <v>Chunky Cherry Malawi 1g Pre-roll High Five Farms- w16b</v>
      </c>
      <c r="B1027" s="34">
        <f t="shared" si="56"/>
        <v>20.399999999999999</v>
      </c>
      <c r="C1027" s="34">
        <f t="shared" si="57"/>
        <v>0.4</v>
      </c>
      <c r="Q1027" s="34" t="s">
        <v>5266</v>
      </c>
      <c r="R1027" s="34">
        <v>21</v>
      </c>
      <c r="S1027" s="34">
        <v>0.35</v>
      </c>
    </row>
    <row r="1028" spans="1:19">
      <c r="A1028" s="34" t="str">
        <f t="shared" si="55"/>
        <v>Sugar Babies Chunky Diesel- W26</v>
      </c>
      <c r="B1028" s="34">
        <f t="shared" si="56"/>
        <v>20.399999999999999</v>
      </c>
      <c r="C1028" s="34">
        <f t="shared" si="57"/>
        <v>0.5</v>
      </c>
      <c r="Q1028" s="34" t="s">
        <v>5345</v>
      </c>
      <c r="R1028" s="34">
        <v>21</v>
      </c>
      <c r="S1028" s="34">
        <v>0.4</v>
      </c>
    </row>
    <row r="1029" spans="1:19">
      <c r="A1029" s="34" t="str">
        <f t="shared" si="55"/>
        <v>Super Lemon Haze- W26</v>
      </c>
      <c r="B1029" s="34">
        <f t="shared" si="56"/>
        <v>20.399999999999999</v>
      </c>
      <c r="C1029" s="34" t="str">
        <f t="shared" si="57"/>
        <v>NO INFO</v>
      </c>
      <c r="Q1029" s="34" t="s">
        <v>5423</v>
      </c>
      <c r="R1029" s="34">
        <v>21</v>
      </c>
      <c r="S1029" s="34" t="s">
        <v>763</v>
      </c>
    </row>
    <row r="1030" spans="1:19">
      <c r="A1030" s="34" t="str">
        <f t="shared" si="55"/>
        <v>Primus- W27</v>
      </c>
      <c r="B1030" s="34">
        <f t="shared" si="56"/>
        <v>20.399999999999999</v>
      </c>
      <c r="C1030" s="34">
        <f t="shared" si="57"/>
        <v>0</v>
      </c>
      <c r="Q1030" s="34" t="s">
        <v>5508</v>
      </c>
      <c r="R1030" s="34">
        <v>21</v>
      </c>
      <c r="S1030" s="34">
        <v>1.2</v>
      </c>
    </row>
    <row r="1031" spans="1:19">
      <c r="A1031" s="34" t="str">
        <f t="shared" si="55"/>
        <v>Amnesia Haze Preroll- W31</v>
      </c>
      <c r="B1031" s="34">
        <f t="shared" si="56"/>
        <v>20.399999999999999</v>
      </c>
      <c r="C1031" s="34">
        <f t="shared" si="57"/>
        <v>0.2</v>
      </c>
      <c r="Q1031" s="34" t="s">
        <v>5513</v>
      </c>
      <c r="R1031" s="34">
        <v>21</v>
      </c>
      <c r="S1031" s="34">
        <v>1.2</v>
      </c>
    </row>
    <row r="1032" spans="1:19">
      <c r="A1032" s="34" t="str">
        <f t="shared" si="55"/>
        <v>Gabriel Sherbet Preroll- W31</v>
      </c>
      <c r="B1032" s="34">
        <f t="shared" si="56"/>
        <v>20.399999999999999</v>
      </c>
      <c r="C1032" s="34" t="str">
        <f t="shared" si="57"/>
        <v>NO INFO</v>
      </c>
      <c r="Q1032" s="34" t="s">
        <v>5546</v>
      </c>
      <c r="R1032" s="34">
        <v>21</v>
      </c>
      <c r="S1032" s="34" t="s">
        <v>763</v>
      </c>
    </row>
    <row r="1033" spans="1:19">
      <c r="A1033" s="34" t="str">
        <f t="shared" si="55"/>
        <v>Purple Lemon Haze- W13b</v>
      </c>
      <c r="B1033" s="34">
        <f t="shared" si="56"/>
        <v>20.399999999999999</v>
      </c>
      <c r="C1033" s="34">
        <f t="shared" si="57"/>
        <v>0.6</v>
      </c>
      <c r="Q1033" s="34" t="s">
        <v>5722</v>
      </c>
      <c r="R1033" s="34">
        <v>21</v>
      </c>
      <c r="S1033" s="34" t="s">
        <v>763</v>
      </c>
    </row>
    <row r="1034" spans="1:19">
      <c r="A1034" s="34" t="str">
        <f t="shared" si="55"/>
        <v>I 95- W13b</v>
      </c>
      <c r="B1034" s="34">
        <f t="shared" si="56"/>
        <v>20.399999999999999</v>
      </c>
      <c r="C1034" s="34" t="str">
        <f t="shared" si="57"/>
        <v>No INFO</v>
      </c>
      <c r="Q1034" s="34" t="s">
        <v>5725</v>
      </c>
      <c r="R1034" s="34">
        <v>21</v>
      </c>
      <c r="S1034" s="34" t="s">
        <v>763</v>
      </c>
    </row>
    <row r="1035" spans="1:19">
      <c r="A1035" s="34" t="str">
        <f t="shared" si="55"/>
        <v>NYC Chem- W13b</v>
      </c>
      <c r="B1035" s="34">
        <f t="shared" si="56"/>
        <v>20.399999999999999</v>
      </c>
      <c r="C1035" s="34" t="str">
        <f t="shared" si="57"/>
        <v>NO INFO</v>
      </c>
      <c r="Q1035" s="34" t="s">
        <v>5850</v>
      </c>
      <c r="R1035" s="34">
        <v>21</v>
      </c>
      <c r="S1035" s="34" t="s">
        <v>763</v>
      </c>
    </row>
    <row r="1036" spans="1:19">
      <c r="A1036" s="34" t="str">
        <f t="shared" si="55"/>
        <v>Blueberry Headband- W13b</v>
      </c>
      <c r="B1036" s="34">
        <f t="shared" si="56"/>
        <v>20.399999999999999</v>
      </c>
      <c r="C1036" s="34">
        <f t="shared" si="57"/>
        <v>0.7</v>
      </c>
      <c r="Q1036" s="34" t="s">
        <v>5899</v>
      </c>
      <c r="R1036" s="34">
        <v>21</v>
      </c>
      <c r="S1036" s="34">
        <v>0.3</v>
      </c>
    </row>
    <row r="1037" spans="1:19">
      <c r="A1037" s="34" t="str">
        <f t="shared" si="55"/>
        <v>Orange Kush by Badass Grass -W3a</v>
      </c>
      <c r="B1037" s="34">
        <f t="shared" si="56"/>
        <v>20.420000000000002</v>
      </c>
      <c r="C1037" s="34" t="str">
        <f t="shared" si="57"/>
        <v>No INFO</v>
      </c>
      <c r="Q1037" s="34" t="s">
        <v>5908</v>
      </c>
      <c r="R1037" s="34">
        <v>21</v>
      </c>
      <c r="S1037" s="34" t="s">
        <v>763</v>
      </c>
    </row>
    <row r="1038" spans="1:19">
      <c r="A1038" s="34" t="str">
        <f t="shared" si="55"/>
        <v>LA Sour - W10</v>
      </c>
      <c r="B1038" s="34">
        <f t="shared" si="56"/>
        <v>20.47</v>
      </c>
      <c r="C1038" s="34" t="str">
        <f t="shared" si="57"/>
        <v>NO INFO</v>
      </c>
      <c r="Q1038" s="34" t="s">
        <v>6093</v>
      </c>
      <c r="R1038" s="34">
        <v>21</v>
      </c>
      <c r="S1038" s="34" t="s">
        <v>763</v>
      </c>
    </row>
    <row r="1039" spans="1:19">
      <c r="A1039" s="34" t="str">
        <f t="shared" si="55"/>
        <v>Allen Wrench Popcorn Buds by Artizen -W3a</v>
      </c>
      <c r="B1039" s="34">
        <f t="shared" si="56"/>
        <v>20.5</v>
      </c>
      <c r="C1039" s="34">
        <f t="shared" si="57"/>
        <v>0.3</v>
      </c>
      <c r="Q1039" s="34" t="s">
        <v>6101</v>
      </c>
      <c r="R1039" s="34">
        <v>21</v>
      </c>
      <c r="S1039" s="34" t="s">
        <v>763</v>
      </c>
    </row>
    <row r="1040" spans="1:19">
      <c r="A1040" s="34" t="str">
        <f t="shared" si="55"/>
        <v>Black Lime Budlet Flower by Dama-W3a</v>
      </c>
      <c r="B1040" s="34">
        <f t="shared" si="56"/>
        <v>20.5</v>
      </c>
      <c r="C1040" s="34">
        <f t="shared" si="57"/>
        <v>0.6</v>
      </c>
      <c r="Q1040" s="34" t="s">
        <v>6104</v>
      </c>
      <c r="R1040" s="34">
        <v>21</v>
      </c>
      <c r="S1040" s="34" t="s">
        <v>763</v>
      </c>
    </row>
    <row r="1041" spans="1:19">
      <c r="A1041" s="34" t="str">
        <f t="shared" si="55"/>
        <v>Blueberry by Dawg Star-W3a</v>
      </c>
      <c r="B1041" s="34">
        <f t="shared" si="56"/>
        <v>20.5</v>
      </c>
      <c r="C1041" s="34">
        <f t="shared" si="57"/>
        <v>0.4</v>
      </c>
      <c r="Q1041" s="34" t="s">
        <v>6105</v>
      </c>
      <c r="R1041" s="34">
        <v>21</v>
      </c>
      <c r="S1041" s="34" t="s">
        <v>763</v>
      </c>
    </row>
    <row r="1042" spans="1:19">
      <c r="A1042" s="34" t="str">
        <f t="shared" si="55"/>
        <v>Grape Gorilla by Badass Grass-W3a</v>
      </c>
      <c r="B1042" s="34">
        <f t="shared" si="56"/>
        <v>20.5</v>
      </c>
      <c r="C1042" s="34" t="str">
        <f t="shared" si="57"/>
        <v>NO INFO</v>
      </c>
      <c r="Q1042" s="34" t="s">
        <v>6147</v>
      </c>
      <c r="R1042" s="34">
        <v>21</v>
      </c>
      <c r="S1042" s="34" t="s">
        <v>795</v>
      </c>
    </row>
    <row r="1043" spans="1:19">
      <c r="A1043" s="34" t="str">
        <f t="shared" si="55"/>
        <v>Jurassic OGK by Western Cultured-W3a</v>
      </c>
      <c r="B1043" s="34">
        <f t="shared" si="56"/>
        <v>20.5</v>
      </c>
      <c r="C1043" s="34" t="str">
        <f t="shared" si="57"/>
        <v>NO INFO</v>
      </c>
      <c r="Q1043" s="34" t="s">
        <v>6155</v>
      </c>
      <c r="R1043" s="34">
        <v>21</v>
      </c>
      <c r="S1043" s="34" t="s">
        <v>795</v>
      </c>
    </row>
    <row r="1044" spans="1:19">
      <c r="A1044" s="34" t="str">
        <f t="shared" si="55"/>
        <v>Captain Krunch Smallies by Dawg Star-W3a</v>
      </c>
      <c r="B1044" s="34">
        <f t="shared" si="56"/>
        <v>20.5</v>
      </c>
      <c r="C1044" s="34">
        <f t="shared" si="57"/>
        <v>0.2</v>
      </c>
      <c r="Q1044" s="34" t="s">
        <v>6162</v>
      </c>
      <c r="R1044" s="34">
        <v>21</v>
      </c>
      <c r="S1044" s="34" t="s">
        <v>795</v>
      </c>
    </row>
    <row r="1045" spans="1:19">
      <c r="A1045" s="34" t="str">
        <f t="shared" si="55"/>
        <v>Dutch Dream by Red Label Cannabis-W3a</v>
      </c>
      <c r="B1045" s="34">
        <f t="shared" si="56"/>
        <v>20.5</v>
      </c>
      <c r="C1045" s="34" t="str">
        <f t="shared" si="57"/>
        <v>NO INFO</v>
      </c>
      <c r="Q1045" s="34" t="s">
        <v>6193</v>
      </c>
      <c r="R1045" s="34">
        <v>21</v>
      </c>
      <c r="S1045" s="34" t="s">
        <v>763</v>
      </c>
    </row>
    <row r="1046" spans="1:19">
      <c r="A1046" s="34" t="str">
        <f t="shared" si="55"/>
        <v>Root Beer Float Smalls by Emerald Evolution-W3a</v>
      </c>
      <c r="B1046" s="34">
        <f t="shared" si="56"/>
        <v>20.5</v>
      </c>
      <c r="C1046" s="34" t="str">
        <f t="shared" si="57"/>
        <v>NO INFO</v>
      </c>
      <c r="Q1046" s="34" t="s">
        <v>6215</v>
      </c>
      <c r="R1046" s="34">
        <v>21</v>
      </c>
      <c r="S1046" s="34" t="s">
        <v>763</v>
      </c>
    </row>
    <row r="1047" spans="1:19">
      <c r="A1047" s="34" t="str">
        <f t="shared" si="55"/>
        <v>Akcademics- W11</v>
      </c>
      <c r="B1047" s="34">
        <f t="shared" si="56"/>
        <v>20.5</v>
      </c>
      <c r="C1047" s="34">
        <f t="shared" si="57"/>
        <v>0</v>
      </c>
      <c r="Q1047" s="34" t="s">
        <v>6238</v>
      </c>
      <c r="R1047" s="34">
        <v>21</v>
      </c>
      <c r="S1047" s="34" t="s">
        <v>763</v>
      </c>
    </row>
    <row r="1048" spans="1:19">
      <c r="A1048" s="34" t="str">
        <f t="shared" si="55"/>
        <v>Clementine- W11</v>
      </c>
      <c r="B1048" s="34">
        <f t="shared" si="56"/>
        <v>20.5</v>
      </c>
      <c r="C1048" s="34">
        <f t="shared" si="57"/>
        <v>0.4</v>
      </c>
      <c r="Q1048" s="34" t="s">
        <v>6261</v>
      </c>
      <c r="R1048" s="34">
        <v>21</v>
      </c>
      <c r="S1048" s="34" t="s">
        <v>763</v>
      </c>
    </row>
    <row r="1049" spans="1:19">
      <c r="A1049" s="34" t="str">
        <f t="shared" si="55"/>
        <v>BBF Sour Diesel 3598- W13a</v>
      </c>
      <c r="B1049" s="34">
        <f t="shared" si="56"/>
        <v>20.5</v>
      </c>
      <c r="C1049" s="34" t="str">
        <f t="shared" si="57"/>
        <v>NO INFO</v>
      </c>
      <c r="Q1049" s="36" t="s">
        <v>6436</v>
      </c>
      <c r="R1049" s="34">
        <v>21</v>
      </c>
      <c r="S1049" s="34">
        <v>0.5</v>
      </c>
    </row>
    <row r="1050" spans="1:19">
      <c r="A1050" s="34" t="str">
        <f t="shared" si="55"/>
        <v>BBF Sour Diesel 3599- W13a</v>
      </c>
      <c r="B1050" s="34">
        <f t="shared" si="56"/>
        <v>20.5</v>
      </c>
      <c r="C1050" s="34" t="str">
        <f t="shared" si="57"/>
        <v>NO INFO</v>
      </c>
      <c r="Q1050" s="36" t="s">
        <v>6452</v>
      </c>
      <c r="R1050" s="34">
        <v>21</v>
      </c>
      <c r="S1050" s="34">
        <v>0</v>
      </c>
    </row>
    <row r="1051" spans="1:19">
      <c r="A1051" s="34" t="str">
        <f t="shared" si="55"/>
        <v>Northwest Grown Products Green Crack C654- W13a</v>
      </c>
      <c r="B1051" s="34">
        <f t="shared" si="56"/>
        <v>20.5</v>
      </c>
      <c r="C1051" s="34">
        <f t="shared" si="57"/>
        <v>0.2</v>
      </c>
      <c r="Q1051" s="36" t="s">
        <v>6545</v>
      </c>
      <c r="R1051" s="34">
        <v>21</v>
      </c>
      <c r="S1051" s="34">
        <v>0.41</v>
      </c>
    </row>
    <row r="1052" spans="1:19">
      <c r="A1052" s="34" t="str">
        <f t="shared" si="55"/>
        <v>Northwest Grown Products Green Crack C65D- W13a</v>
      </c>
      <c r="B1052" s="34">
        <f t="shared" si="56"/>
        <v>20.5</v>
      </c>
      <c r="C1052" s="34">
        <f t="shared" si="57"/>
        <v>0.2</v>
      </c>
      <c r="Q1052" s="36" t="s">
        <v>6595</v>
      </c>
      <c r="R1052" s="34">
        <v>21</v>
      </c>
      <c r="S1052" s="34">
        <v>0.1</v>
      </c>
    </row>
    <row r="1053" spans="1:19">
      <c r="A1053" s="34" t="str">
        <f t="shared" si="55"/>
        <v>Empire GDP XZZo- W13a</v>
      </c>
      <c r="B1053" s="34">
        <f t="shared" si="56"/>
        <v>20.5</v>
      </c>
      <c r="C1053" s="34">
        <f t="shared" si="57"/>
        <v>0.2</v>
      </c>
      <c r="Q1053" s="36" t="s">
        <v>6654</v>
      </c>
      <c r="R1053" s="34">
        <v>21</v>
      </c>
      <c r="S1053" s="34">
        <v>0.2</v>
      </c>
    </row>
    <row r="1054" spans="1:19">
      <c r="A1054" s="34" t="str">
        <f t="shared" si="55"/>
        <v>Dutch Berry popcorn Artizen- w16b</v>
      </c>
      <c r="B1054" s="34">
        <f t="shared" si="56"/>
        <v>20.5</v>
      </c>
      <c r="C1054" s="34" t="str">
        <f t="shared" si="57"/>
        <v>NO INFO</v>
      </c>
      <c r="Q1054" s="36" t="s">
        <v>6681</v>
      </c>
      <c r="R1054" s="34">
        <v>21</v>
      </c>
      <c r="S1054" s="34" t="s">
        <v>763</v>
      </c>
    </row>
    <row r="1055" spans="1:19">
      <c r="A1055" s="34" t="str">
        <f t="shared" si="55"/>
        <v>Holy Trinity Cut Above- w16b</v>
      </c>
      <c r="B1055" s="34">
        <f t="shared" si="56"/>
        <v>20.5</v>
      </c>
      <c r="C1055" s="34">
        <f t="shared" si="57"/>
        <v>1.8</v>
      </c>
      <c r="Q1055" s="34" t="s">
        <v>6720</v>
      </c>
      <c r="R1055" s="34">
        <v>21</v>
      </c>
      <c r="S1055" s="34">
        <v>0.2</v>
      </c>
    </row>
    <row r="1056" spans="1:19">
      <c r="A1056" s="34" t="str">
        <f t="shared" si="55"/>
        <v>Tavo Sound Cannabis- w16b</v>
      </c>
      <c r="B1056" s="34">
        <f t="shared" si="56"/>
        <v>20.5</v>
      </c>
      <c r="C1056" s="34" t="str">
        <f t="shared" si="57"/>
        <v>No INFO</v>
      </c>
      <c r="Q1056" s="34" t="s">
        <v>6721</v>
      </c>
      <c r="R1056" s="34">
        <v>21</v>
      </c>
      <c r="S1056" s="34">
        <v>0.2</v>
      </c>
    </row>
    <row r="1057" spans="1:19">
      <c r="A1057" s="34" t="str">
        <f t="shared" si="55"/>
        <v>Lous XIII OG by Doc &amp; Crook (Preroll)- W19a</v>
      </c>
      <c r="B1057" s="34">
        <f t="shared" si="56"/>
        <v>20.5</v>
      </c>
      <c r="C1057" s="34" t="str">
        <f t="shared" si="57"/>
        <v>NO INFO</v>
      </c>
      <c r="Q1057" s="36" t="s">
        <v>6773</v>
      </c>
      <c r="R1057" s="34">
        <v>21</v>
      </c>
      <c r="S1057" s="34" t="s">
        <v>763</v>
      </c>
    </row>
    <row r="1058" spans="1:19">
      <c r="A1058" s="34" t="str">
        <f t="shared" si="55"/>
        <v>Chemdog #4- W26</v>
      </c>
      <c r="B1058" s="34">
        <f t="shared" si="56"/>
        <v>20.5</v>
      </c>
      <c r="C1058" s="34">
        <f t="shared" si="57"/>
        <v>0.7</v>
      </c>
      <c r="Q1058" s="36" t="s">
        <v>6842</v>
      </c>
      <c r="R1058" s="34">
        <v>21</v>
      </c>
      <c r="S1058" s="34" t="s">
        <v>763</v>
      </c>
    </row>
    <row r="1059" spans="1:19">
      <c r="A1059" s="34" t="str">
        <f t="shared" si="55"/>
        <v>Promo Zero G- W26</v>
      </c>
      <c r="B1059" s="34">
        <f t="shared" si="56"/>
        <v>20.5</v>
      </c>
      <c r="C1059" s="34" t="str">
        <f t="shared" si="57"/>
        <v>NO INFO</v>
      </c>
      <c r="Q1059" s="36" t="s">
        <v>6849</v>
      </c>
      <c r="R1059" s="34">
        <v>21</v>
      </c>
      <c r="S1059" s="34" t="s">
        <v>763</v>
      </c>
    </row>
    <row r="1060" spans="1:19">
      <c r="A1060" s="34" t="str">
        <f t="shared" si="55"/>
        <v>Dr. Who- W27</v>
      </c>
      <c r="B1060" s="34">
        <f t="shared" si="56"/>
        <v>20.5</v>
      </c>
      <c r="C1060" s="34">
        <f t="shared" si="57"/>
        <v>0</v>
      </c>
      <c r="Q1060" s="36" t="s">
        <v>6850</v>
      </c>
      <c r="R1060" s="34">
        <v>21</v>
      </c>
      <c r="S1060" s="34" t="s">
        <v>795</v>
      </c>
    </row>
    <row r="1061" spans="1:19">
      <c r="A1061" s="34" t="str">
        <f t="shared" si="55"/>
        <v>Critical Sensi Star- W29</v>
      </c>
      <c r="B1061" s="34">
        <f t="shared" si="56"/>
        <v>20.5</v>
      </c>
      <c r="C1061" s="34">
        <f t="shared" si="57"/>
        <v>0</v>
      </c>
      <c r="Q1061" s="36" t="s">
        <v>6851</v>
      </c>
      <c r="R1061" s="34">
        <v>21</v>
      </c>
      <c r="S1061" s="34" t="s">
        <v>763</v>
      </c>
    </row>
    <row r="1062" spans="1:19">
      <c r="A1062" s="34" t="str">
        <f t="shared" si="55"/>
        <v>Gecko Acapulco Gold- W31</v>
      </c>
      <c r="B1062" s="34">
        <f t="shared" si="56"/>
        <v>20.5</v>
      </c>
      <c r="C1062" s="34">
        <f t="shared" si="57"/>
        <v>0.7</v>
      </c>
      <c r="Q1062" s="36" t="s">
        <v>6852</v>
      </c>
      <c r="R1062" s="34">
        <v>21</v>
      </c>
      <c r="S1062" s="34" t="s">
        <v>763</v>
      </c>
    </row>
    <row r="1063" spans="1:19">
      <c r="A1063" s="34" t="str">
        <f t="shared" si="55"/>
        <v>Skord Nightmare Cookies- W31</v>
      </c>
      <c r="B1063" s="34">
        <f t="shared" si="56"/>
        <v>20.5</v>
      </c>
      <c r="C1063" s="34" t="str">
        <f t="shared" si="57"/>
        <v>NO INFO</v>
      </c>
      <c r="Q1063" s="36" t="s">
        <v>6874</v>
      </c>
      <c r="R1063" s="34">
        <v>21</v>
      </c>
      <c r="S1063" s="34" t="s">
        <v>763</v>
      </c>
    </row>
    <row r="1064" spans="1:19">
      <c r="A1064" s="34" t="str">
        <f t="shared" si="55"/>
        <v>E E Head Cheese Shake- W31</v>
      </c>
      <c r="B1064" s="34">
        <f t="shared" si="56"/>
        <v>20.5</v>
      </c>
      <c r="C1064" s="34">
        <f t="shared" si="57"/>
        <v>0.2</v>
      </c>
      <c r="Q1064" s="36" t="s">
        <v>6981</v>
      </c>
      <c r="R1064" s="34">
        <v>21</v>
      </c>
      <c r="S1064" s="34" t="s">
        <v>763</v>
      </c>
    </row>
    <row r="1065" spans="1:19">
      <c r="A1065" s="34" t="str">
        <f t="shared" si="55"/>
        <v>Skord Alien Fruity Pebbles- W31</v>
      </c>
      <c r="B1065" s="34">
        <f t="shared" si="56"/>
        <v>20.5</v>
      </c>
      <c r="C1065" s="34" t="str">
        <f t="shared" si="57"/>
        <v>NO INFO</v>
      </c>
      <c r="Q1065" s="36" t="s">
        <v>6148</v>
      </c>
      <c r="R1065" s="34">
        <v>21.02</v>
      </c>
      <c r="S1065" s="34" t="s">
        <v>795</v>
      </c>
    </row>
    <row r="1066" spans="1:19">
      <c r="A1066" s="34" t="str">
        <f t="shared" si="55"/>
        <v>Dutch Berry Preroll- W31</v>
      </c>
      <c r="B1066" s="34">
        <f t="shared" si="56"/>
        <v>20.5</v>
      </c>
      <c r="C1066" s="34" t="str">
        <f t="shared" si="57"/>
        <v>NO INFO</v>
      </c>
      <c r="Q1066" s="64" t="s">
        <v>4755</v>
      </c>
      <c r="R1066" s="34">
        <v>21.1</v>
      </c>
      <c r="S1066" s="34">
        <v>0.2</v>
      </c>
    </row>
    <row r="1067" spans="1:19">
      <c r="A1067" s="34" t="str">
        <f t="shared" si="55"/>
        <v>Cookies- W13b</v>
      </c>
      <c r="B1067" s="34">
        <f t="shared" si="56"/>
        <v>20.5</v>
      </c>
      <c r="C1067" s="34" t="str">
        <f t="shared" si="57"/>
        <v>NO INFO</v>
      </c>
      <c r="Q1067" s="64" t="s">
        <v>4873</v>
      </c>
      <c r="R1067" s="34">
        <v>21.1</v>
      </c>
      <c r="S1067" s="34">
        <v>0.2</v>
      </c>
    </row>
    <row r="1068" spans="1:19">
      <c r="A1068" s="34" t="str">
        <f t="shared" si="55"/>
        <v>FTS- G.G.- W13b</v>
      </c>
      <c r="B1068" s="34">
        <f t="shared" si="56"/>
        <v>20.5</v>
      </c>
      <c r="C1068" s="34" t="str">
        <f t="shared" si="57"/>
        <v>NO INFO</v>
      </c>
      <c r="Q1068" s="64" t="s">
        <v>4916</v>
      </c>
      <c r="R1068" s="34">
        <v>21.1</v>
      </c>
      <c r="S1068" s="34">
        <v>0.5</v>
      </c>
    </row>
    <row r="1069" spans="1:19">
      <c r="A1069" s="34" t="str">
        <f t="shared" si="55"/>
        <v>Skywalker OG- W13b</v>
      </c>
      <c r="B1069" s="34">
        <f t="shared" si="56"/>
        <v>20.5</v>
      </c>
      <c r="C1069" s="34" t="str">
        <f t="shared" si="57"/>
        <v>NO INFO</v>
      </c>
      <c r="Q1069" s="64" t="s">
        <v>4935</v>
      </c>
      <c r="R1069" s="34">
        <v>21.1</v>
      </c>
      <c r="S1069" s="34" t="s">
        <v>763</v>
      </c>
    </row>
    <row r="1070" spans="1:19">
      <c r="A1070" s="34" t="str">
        <f t="shared" si="55"/>
        <v>Dawg  Star Fruity Pebbles- W13b</v>
      </c>
      <c r="B1070" s="34">
        <f t="shared" si="56"/>
        <v>20.5</v>
      </c>
      <c r="C1070" s="34" t="str">
        <f t="shared" si="57"/>
        <v>NO INFO</v>
      </c>
      <c r="Q1070" s="34" t="s">
        <v>5083</v>
      </c>
      <c r="R1070" s="34">
        <v>21.1</v>
      </c>
      <c r="S1070" s="34" t="s">
        <v>763</v>
      </c>
    </row>
    <row r="1071" spans="1:19">
      <c r="A1071" s="34" t="str">
        <f t="shared" si="55"/>
        <v>La Soda Preroll- W13b</v>
      </c>
      <c r="B1071" s="34">
        <f t="shared" si="56"/>
        <v>20.5</v>
      </c>
      <c r="C1071" s="34" t="str">
        <f t="shared" si="57"/>
        <v>NO INFO</v>
      </c>
      <c r="Q1071" s="34" t="s">
        <v>5088</v>
      </c>
      <c r="R1071" s="34">
        <v>21.1</v>
      </c>
      <c r="S1071" s="34" t="s">
        <v>795</v>
      </c>
    </row>
    <row r="1072" spans="1:19">
      <c r="A1072" s="34" t="str">
        <f t="shared" si="55"/>
        <v>Strawberry Cough (preroll)- W13b</v>
      </c>
      <c r="B1072" s="34">
        <f t="shared" si="56"/>
        <v>20.5</v>
      </c>
      <c r="C1072" s="34">
        <f t="shared" si="57"/>
        <v>0.4</v>
      </c>
      <c r="Q1072" s="34" t="s">
        <v>5092</v>
      </c>
      <c r="R1072" s="34">
        <v>21.1</v>
      </c>
      <c r="S1072" s="34">
        <v>1.1000000000000001</v>
      </c>
    </row>
    <row r="1073" spans="1:19">
      <c r="A1073" s="34" t="str">
        <f t="shared" si="55"/>
        <v>GG- W10</v>
      </c>
      <c r="B1073" s="34">
        <f t="shared" si="56"/>
        <v>20.55</v>
      </c>
      <c r="C1073" s="34" t="str">
        <f t="shared" si="57"/>
        <v>NO INFO</v>
      </c>
      <c r="Q1073" s="34" t="s">
        <v>5097</v>
      </c>
      <c r="R1073" s="34">
        <v>21.1</v>
      </c>
      <c r="S1073" s="34" t="s">
        <v>763</v>
      </c>
    </row>
    <row r="1074" spans="1:19">
      <c r="A1074" s="34" t="str">
        <f t="shared" si="55"/>
        <v>L.A. Con by Artizen- W19a</v>
      </c>
      <c r="B1074" s="34">
        <f t="shared" si="56"/>
        <v>20.57</v>
      </c>
      <c r="C1074" s="34" t="str">
        <f t="shared" si="57"/>
        <v>NO INFO</v>
      </c>
      <c r="Q1074" s="34" t="s">
        <v>5179</v>
      </c>
      <c r="R1074" s="34">
        <v>21.1</v>
      </c>
      <c r="S1074" s="34" t="s">
        <v>763</v>
      </c>
    </row>
    <row r="1075" spans="1:19">
      <c r="A1075" s="34" t="str">
        <f t="shared" si="55"/>
        <v>Super Sour Diesel by Soulshine Cannabis-W3a</v>
      </c>
      <c r="B1075" s="34">
        <f t="shared" si="56"/>
        <v>20.6</v>
      </c>
      <c r="C1075" s="34">
        <f t="shared" si="57"/>
        <v>0.2</v>
      </c>
      <c r="Q1075" s="34" t="s">
        <v>5290</v>
      </c>
      <c r="R1075" s="34">
        <v>21.1</v>
      </c>
      <c r="S1075" s="34">
        <v>0.2</v>
      </c>
    </row>
    <row r="1076" spans="1:19">
      <c r="A1076" s="34" t="str">
        <f t="shared" si="55"/>
        <v>Afgooey Popcorn Buds by Artizen-W3a</v>
      </c>
      <c r="B1076" s="34">
        <f t="shared" si="56"/>
        <v>20.6</v>
      </c>
      <c r="C1076" s="34" t="str">
        <f t="shared" si="57"/>
        <v>NO INFO</v>
      </c>
      <c r="Q1076" s="34" t="s">
        <v>5399</v>
      </c>
      <c r="R1076" s="34">
        <v>21.1</v>
      </c>
      <c r="S1076" s="34" t="s">
        <v>763</v>
      </c>
    </row>
    <row r="1077" spans="1:19">
      <c r="A1077" s="34" t="str">
        <f t="shared" si="55"/>
        <v>Kosher Kush by Badass Grass-W3a</v>
      </c>
      <c r="B1077" s="34">
        <f t="shared" si="56"/>
        <v>20.6</v>
      </c>
      <c r="C1077" s="34" t="str">
        <f t="shared" si="57"/>
        <v>NO INFO</v>
      </c>
      <c r="Q1077" s="34" t="s">
        <v>5400</v>
      </c>
      <c r="R1077" s="34">
        <v>21.1</v>
      </c>
      <c r="S1077" s="34" t="s">
        <v>763</v>
      </c>
    </row>
    <row r="1078" spans="1:19">
      <c r="A1078" s="34" t="str">
        <f t="shared" si="55"/>
        <v>Blue Boy by Moani-W3a</v>
      </c>
      <c r="B1078" s="34">
        <f t="shared" si="56"/>
        <v>20.6</v>
      </c>
      <c r="C1078" s="34" t="str">
        <f t="shared" si="57"/>
        <v>NO INFO</v>
      </c>
      <c r="Q1078" s="34" t="s">
        <v>5434</v>
      </c>
      <c r="R1078" s="34">
        <v>21.1</v>
      </c>
      <c r="S1078" s="34">
        <v>0.2</v>
      </c>
    </row>
    <row r="1079" spans="1:19">
      <c r="A1079" s="34" t="str">
        <f t="shared" si="55"/>
        <v>Excalibur Haze by Red Label Cannabis-W3a</v>
      </c>
      <c r="B1079" s="34">
        <f t="shared" si="56"/>
        <v>20.6</v>
      </c>
      <c r="C1079" s="34" t="str">
        <f t="shared" si="57"/>
        <v>No INFO</v>
      </c>
      <c r="Q1079" s="34" t="s">
        <v>5681</v>
      </c>
      <c r="R1079" s="34">
        <v>21.1</v>
      </c>
      <c r="S1079" s="34" t="s">
        <v>795</v>
      </c>
    </row>
    <row r="1080" spans="1:19">
      <c r="A1080" s="34" t="str">
        <f t="shared" ref="A1080:A1143" si="58">Q899</f>
        <v>Cinderella's Dream by Pioneer Nuggets-W3a</v>
      </c>
      <c r="B1080" s="34">
        <f t="shared" ref="B1080:B1143" si="59">R899</f>
        <v>20.6</v>
      </c>
      <c r="C1080" s="34">
        <f t="shared" ref="C1080:C1143" si="60">S899</f>
        <v>0.6</v>
      </c>
      <c r="Q1080" s="34" t="s">
        <v>5695</v>
      </c>
      <c r="R1080" s="34">
        <v>21.1</v>
      </c>
      <c r="S1080" s="34" t="s">
        <v>763</v>
      </c>
    </row>
    <row r="1081" spans="1:19">
      <c r="A1081" s="34" t="str">
        <f t="shared" si="58"/>
        <v>Pineapple Super Silver Haze- W8a</v>
      </c>
      <c r="B1081" s="34">
        <f t="shared" si="59"/>
        <v>20.6</v>
      </c>
      <c r="C1081" s="34" t="str">
        <f t="shared" si="60"/>
        <v>NO INFO</v>
      </c>
      <c r="Q1081" s="34" t="s">
        <v>5858</v>
      </c>
      <c r="R1081" s="34">
        <v>21.1</v>
      </c>
      <c r="S1081" s="34" t="s">
        <v>763</v>
      </c>
    </row>
    <row r="1082" spans="1:19">
      <c r="A1082" s="34" t="str">
        <f t="shared" si="58"/>
        <v>Super Lemon Haze- W8a</v>
      </c>
      <c r="B1082" s="34">
        <f t="shared" si="59"/>
        <v>20.6</v>
      </c>
      <c r="C1082" s="34">
        <f t="shared" si="60"/>
        <v>1.4</v>
      </c>
      <c r="Q1082" s="34" t="s">
        <v>5884</v>
      </c>
      <c r="R1082" s="34">
        <v>21.1</v>
      </c>
      <c r="S1082" s="34">
        <v>0.6</v>
      </c>
    </row>
    <row r="1083" spans="1:19">
      <c r="A1083" s="34" t="str">
        <f t="shared" si="58"/>
        <v>High Guys- Pitbull- W11</v>
      </c>
      <c r="B1083" s="34">
        <f t="shared" si="59"/>
        <v>20.6</v>
      </c>
      <c r="C1083" s="34">
        <f t="shared" si="60"/>
        <v>0.2</v>
      </c>
      <c r="Q1083" s="34" t="s">
        <v>5999</v>
      </c>
      <c r="R1083" s="34">
        <v>21.1</v>
      </c>
      <c r="S1083" s="34" t="s">
        <v>795</v>
      </c>
    </row>
    <row r="1084" spans="1:19">
      <c r="A1084" s="34" t="str">
        <f t="shared" si="58"/>
        <v>Platinum Girl Scout Cookies- W11</v>
      </c>
      <c r="B1084" s="34">
        <f t="shared" si="59"/>
        <v>20.6</v>
      </c>
      <c r="C1084" s="34">
        <f t="shared" si="60"/>
        <v>0.1</v>
      </c>
      <c r="Q1084" s="34" t="s">
        <v>6017</v>
      </c>
      <c r="R1084" s="34">
        <v>21.1</v>
      </c>
      <c r="S1084" s="34">
        <v>0.3</v>
      </c>
    </row>
    <row r="1085" spans="1:19">
      <c r="A1085" s="34" t="str">
        <f t="shared" si="58"/>
        <v>Walden Cinderella 99 7175-W13a</v>
      </c>
      <c r="B1085" s="34">
        <f t="shared" si="59"/>
        <v>20.6</v>
      </c>
      <c r="C1085" s="34">
        <f t="shared" si="60"/>
        <v>1.4</v>
      </c>
      <c r="Q1085" s="36" t="s">
        <v>6344</v>
      </c>
      <c r="R1085" s="34">
        <v>21.1</v>
      </c>
      <c r="S1085" s="34">
        <v>0.6</v>
      </c>
    </row>
    <row r="1086" spans="1:19">
      <c r="A1086" s="34" t="str">
        <f t="shared" si="58"/>
        <v>Grape Ape Artizen-w16b</v>
      </c>
      <c r="B1086" s="34">
        <f t="shared" si="59"/>
        <v>20.6</v>
      </c>
      <c r="C1086" s="34" t="str">
        <f t="shared" si="60"/>
        <v>NO INFO</v>
      </c>
      <c r="Q1086" s="36" t="s">
        <v>6368</v>
      </c>
      <c r="R1086" s="34">
        <v>21.1</v>
      </c>
      <c r="S1086" s="34">
        <v>0.5</v>
      </c>
    </row>
    <row r="1087" spans="1:19">
      <c r="A1087" s="34" t="str">
        <f t="shared" si="58"/>
        <v>Lemon OG Podworks- w16b</v>
      </c>
      <c r="B1087" s="34">
        <f t="shared" si="59"/>
        <v>20.6</v>
      </c>
      <c r="C1087" s="34" t="str">
        <f t="shared" si="60"/>
        <v>NO INFO</v>
      </c>
      <c r="Q1087" s="36" t="s">
        <v>6435</v>
      </c>
      <c r="R1087" s="34">
        <v>21.1</v>
      </c>
      <c r="S1087" s="34">
        <v>2</v>
      </c>
    </row>
    <row r="1088" spans="1:19">
      <c r="A1088" s="34" t="str">
        <f t="shared" si="58"/>
        <v>Pineapple Chunk Virginia- w16b</v>
      </c>
      <c r="B1088" s="34">
        <f t="shared" si="59"/>
        <v>20.6</v>
      </c>
      <c r="C1088" s="34" t="str">
        <f t="shared" si="60"/>
        <v>NO INFO</v>
      </c>
      <c r="Q1088" s="36" t="s">
        <v>6758</v>
      </c>
      <c r="R1088" s="34">
        <v>21.1</v>
      </c>
      <c r="S1088" s="34">
        <v>0.2</v>
      </c>
    </row>
    <row r="1089" spans="1:19">
      <c r="A1089" s="34" t="str">
        <f t="shared" si="58"/>
        <v>XJ-13 Sweet As!- w16b</v>
      </c>
      <c r="B1089" s="34">
        <f t="shared" si="59"/>
        <v>20.6</v>
      </c>
      <c r="C1089" s="34">
        <f t="shared" si="60"/>
        <v>0.2</v>
      </c>
      <c r="Q1089" s="36" t="s">
        <v>6796</v>
      </c>
      <c r="R1089" s="34">
        <v>21.1</v>
      </c>
      <c r="S1089" s="34" t="s">
        <v>763</v>
      </c>
    </row>
    <row r="1090" spans="1:19">
      <c r="A1090" s="34" t="str">
        <f t="shared" si="58"/>
        <v>Zambian Sonic Green- w16b</v>
      </c>
      <c r="B1090" s="34">
        <f t="shared" si="59"/>
        <v>20.6</v>
      </c>
      <c r="C1090" s="34">
        <f t="shared" si="60"/>
        <v>0.3</v>
      </c>
      <c r="Q1090" s="36" t="s">
        <v>6799</v>
      </c>
      <c r="R1090" s="34">
        <v>21.1</v>
      </c>
      <c r="S1090" s="34" t="s">
        <v>763</v>
      </c>
    </row>
    <row r="1091" spans="1:19">
      <c r="A1091" s="34" t="str">
        <f t="shared" si="58"/>
        <v>Firecracker by Belladonna- W19a</v>
      </c>
      <c r="B1091" s="34">
        <f t="shared" si="59"/>
        <v>20.6</v>
      </c>
      <c r="C1091" s="34" t="str">
        <f t="shared" si="60"/>
        <v>No INFO</v>
      </c>
      <c r="Q1091" s="36" t="s">
        <v>7088</v>
      </c>
      <c r="R1091" s="34">
        <v>21.1</v>
      </c>
      <c r="S1091" s="34">
        <v>0.3</v>
      </c>
    </row>
    <row r="1092" spans="1:19">
      <c r="A1092" s="34" t="str">
        <f t="shared" si="58"/>
        <v>Skywalker Kush by Doc &amp; Crook (Preroll)- W19a</v>
      </c>
      <c r="B1092" s="34">
        <f t="shared" si="59"/>
        <v>20.6</v>
      </c>
      <c r="C1092" s="34" t="str">
        <f t="shared" si="60"/>
        <v>NO INFO</v>
      </c>
      <c r="Q1092" s="34" t="s">
        <v>5293</v>
      </c>
      <c r="R1092" s="34">
        <v>21.15</v>
      </c>
      <c r="S1092" s="34">
        <v>0.1</v>
      </c>
    </row>
    <row r="1093" spans="1:19">
      <c r="A1093" s="34" t="str">
        <f t="shared" si="58"/>
        <v>Blackberry Preroll- W26</v>
      </c>
      <c r="B1093" s="34">
        <f t="shared" si="59"/>
        <v>20.6</v>
      </c>
      <c r="C1093" s="34">
        <f t="shared" si="60"/>
        <v>0.2</v>
      </c>
      <c r="Q1093" s="36" t="s">
        <v>6593</v>
      </c>
      <c r="R1093" s="34">
        <v>21.15</v>
      </c>
      <c r="S1093" s="34">
        <v>0.23</v>
      </c>
    </row>
    <row r="1094" spans="1:19">
      <c r="A1094" s="34" t="str">
        <f t="shared" si="58"/>
        <v>Sunset Sherbet Preroll- W26</v>
      </c>
      <c r="B1094" s="34">
        <f t="shared" si="59"/>
        <v>20.6</v>
      </c>
      <c r="C1094" s="34" t="str">
        <f t="shared" si="60"/>
        <v>NO INFO</v>
      </c>
      <c r="Q1094" s="64" t="s">
        <v>4846</v>
      </c>
      <c r="R1094" s="34">
        <v>21.2</v>
      </c>
      <c r="S1094" s="34" t="s">
        <v>763</v>
      </c>
    </row>
    <row r="1095" spans="1:19">
      <c r="A1095" s="34" t="str">
        <f t="shared" si="58"/>
        <v>3 Pac Preroll- W29</v>
      </c>
      <c r="B1095" s="34">
        <f t="shared" si="59"/>
        <v>20.6</v>
      </c>
      <c r="C1095" s="34">
        <f t="shared" si="60"/>
        <v>0.1</v>
      </c>
      <c r="Q1095" s="34" t="s">
        <v>5014</v>
      </c>
      <c r="R1095" s="34">
        <v>21.2</v>
      </c>
      <c r="S1095" s="34" t="s">
        <v>763</v>
      </c>
    </row>
    <row r="1096" spans="1:19">
      <c r="A1096" s="34" t="str">
        <f t="shared" si="58"/>
        <v>Berry White Preroll- W29</v>
      </c>
      <c r="B1096" s="34">
        <f t="shared" si="59"/>
        <v>20.6</v>
      </c>
      <c r="C1096" s="34">
        <f t="shared" si="60"/>
        <v>1.4</v>
      </c>
      <c r="Q1096" s="34" t="s">
        <v>5078</v>
      </c>
      <c r="R1096" s="34">
        <v>21.2</v>
      </c>
      <c r="S1096" s="34">
        <v>0.9</v>
      </c>
    </row>
    <row r="1097" spans="1:19">
      <c r="A1097" s="34" t="str">
        <f t="shared" si="58"/>
        <v>Hi Guys Sour Diesel- W31</v>
      </c>
      <c r="B1097" s="34">
        <f t="shared" si="59"/>
        <v>20.6</v>
      </c>
      <c r="C1097" s="34" t="str">
        <f t="shared" si="60"/>
        <v>NO INFO</v>
      </c>
      <c r="Q1097" s="34" t="s">
        <v>5304</v>
      </c>
      <c r="R1097" s="34">
        <v>21.2</v>
      </c>
      <c r="S1097" s="34">
        <v>0.2</v>
      </c>
    </row>
    <row r="1098" spans="1:19">
      <c r="A1098" s="34" t="str">
        <f t="shared" si="58"/>
        <v>Doc &amp; Yeti Breakfast Kush- W31</v>
      </c>
      <c r="B1098" s="34">
        <f t="shared" si="59"/>
        <v>20.6</v>
      </c>
      <c r="C1098" s="34" t="str">
        <f t="shared" si="60"/>
        <v>NO INFO</v>
      </c>
      <c r="Q1098" s="34" t="s">
        <v>5724</v>
      </c>
      <c r="R1098" s="34">
        <v>21.2</v>
      </c>
      <c r="S1098" s="34" t="s">
        <v>795</v>
      </c>
    </row>
    <row r="1099" spans="1:19">
      <c r="A1099" s="34" t="str">
        <f t="shared" si="58"/>
        <v>Barry White Preroll- W31</v>
      </c>
      <c r="B1099" s="34">
        <f t="shared" si="59"/>
        <v>20.6</v>
      </c>
      <c r="C1099" s="34">
        <f t="shared" si="60"/>
        <v>0.2</v>
      </c>
      <c r="Q1099" s="34" t="s">
        <v>5769</v>
      </c>
      <c r="R1099" s="34">
        <v>21.2</v>
      </c>
      <c r="S1099" s="34" t="s">
        <v>763</v>
      </c>
    </row>
    <row r="1100" spans="1:19">
      <c r="A1100" s="34" t="str">
        <f t="shared" si="58"/>
        <v>Chemmy Jones (preroll)- W13b</v>
      </c>
      <c r="B1100" s="34">
        <f t="shared" si="59"/>
        <v>20.6</v>
      </c>
      <c r="C1100" s="34" t="str">
        <f t="shared" si="60"/>
        <v>NO INFO</v>
      </c>
      <c r="Q1100" s="34" t="s">
        <v>5811</v>
      </c>
      <c r="R1100" s="34">
        <v>21.2</v>
      </c>
      <c r="S1100" s="34" t="s">
        <v>763</v>
      </c>
    </row>
    <row r="1101" spans="1:19">
      <c r="A1101" s="34" t="str">
        <f t="shared" si="58"/>
        <v>Bubba Kush- W38</v>
      </c>
      <c r="B1101" s="34">
        <f t="shared" si="59"/>
        <v>20.6</v>
      </c>
      <c r="C1101" s="34" t="str">
        <f t="shared" si="60"/>
        <v>NO INFO</v>
      </c>
      <c r="Q1101" s="34" t="s">
        <v>5951</v>
      </c>
      <c r="R1101" s="34">
        <v>21.2</v>
      </c>
      <c r="S1101" s="34">
        <v>0.6</v>
      </c>
    </row>
    <row r="1102" spans="1:19">
      <c r="A1102" s="34" t="str">
        <f t="shared" si="58"/>
        <v>White Widow- W29</v>
      </c>
      <c r="B1102" s="34">
        <f t="shared" si="59"/>
        <v>20.68</v>
      </c>
      <c r="C1102" s="34">
        <f t="shared" si="60"/>
        <v>0.44</v>
      </c>
      <c r="Q1102" s="34" t="s">
        <v>6123</v>
      </c>
      <c r="R1102" s="34">
        <v>21.2</v>
      </c>
      <c r="S1102" s="34" t="s">
        <v>763</v>
      </c>
    </row>
    <row r="1103" spans="1:19">
      <c r="A1103" s="34" t="str">
        <f t="shared" si="58"/>
        <v>LA Confidential Budlet Flower by Dama-W3a</v>
      </c>
      <c r="B1103" s="34">
        <f t="shared" si="59"/>
        <v>20.7</v>
      </c>
      <c r="C1103" s="34" t="str">
        <f t="shared" si="60"/>
        <v>NO INFO</v>
      </c>
      <c r="Q1103" s="34" t="s">
        <v>6139</v>
      </c>
      <c r="R1103" s="34">
        <v>21.2</v>
      </c>
      <c r="S1103" s="34" t="s">
        <v>763</v>
      </c>
    </row>
    <row r="1104" spans="1:19">
      <c r="A1104" s="34" t="str">
        <f t="shared" si="58"/>
        <v>Illumidodi by SPP-W3a</v>
      </c>
      <c r="B1104" s="34">
        <f t="shared" si="59"/>
        <v>20.7</v>
      </c>
      <c r="C1104" s="34">
        <f t="shared" si="60"/>
        <v>0.9</v>
      </c>
      <c r="Q1104" s="34" t="s">
        <v>6275</v>
      </c>
      <c r="R1104" s="34">
        <v>21.2</v>
      </c>
      <c r="S1104" s="34" t="s">
        <v>763</v>
      </c>
    </row>
    <row r="1105" spans="1:19">
      <c r="A1105" s="34" t="str">
        <f t="shared" si="58"/>
        <v>Dutchberry by Artizen-W3a</v>
      </c>
      <c r="B1105" s="34">
        <f t="shared" si="59"/>
        <v>20.7</v>
      </c>
      <c r="C1105" s="34" t="str">
        <f t="shared" si="60"/>
        <v>NO INFO</v>
      </c>
      <c r="Q1105" s="36" t="s">
        <v>6341</v>
      </c>
      <c r="R1105" s="34">
        <v>21.2</v>
      </c>
      <c r="S1105" s="34">
        <v>0.3</v>
      </c>
    </row>
    <row r="1106" spans="1:19">
      <c r="A1106" s="34" t="str">
        <f t="shared" si="58"/>
        <v>3 Pac- W8a</v>
      </c>
      <c r="B1106" s="34">
        <f t="shared" si="59"/>
        <v>20.7</v>
      </c>
      <c r="C1106" s="34" t="str">
        <f t="shared" si="60"/>
        <v>NO INFO</v>
      </c>
      <c r="Q1106" s="36" t="s">
        <v>6483</v>
      </c>
      <c r="R1106" s="34">
        <v>21.2</v>
      </c>
      <c r="S1106" s="34">
        <v>0</v>
      </c>
    </row>
    <row r="1107" spans="1:19">
      <c r="A1107" s="34" t="str">
        <f t="shared" si="58"/>
        <v>Select Blueberry Bubblegum Special- W8a</v>
      </c>
      <c r="B1107" s="34">
        <f t="shared" si="59"/>
        <v>20.7</v>
      </c>
      <c r="C1107" s="34">
        <f t="shared" si="60"/>
        <v>0.3</v>
      </c>
      <c r="Q1107" s="34" t="s">
        <v>6616</v>
      </c>
      <c r="R1107" s="34">
        <v>21.2</v>
      </c>
      <c r="S1107" s="34">
        <v>0.2</v>
      </c>
    </row>
    <row r="1108" spans="1:19">
      <c r="A1108" s="34" t="str">
        <f t="shared" si="58"/>
        <v>White Fire GSC- W10</v>
      </c>
      <c r="B1108" s="34">
        <f t="shared" si="59"/>
        <v>20.7</v>
      </c>
      <c r="C1108" s="34">
        <f t="shared" si="60"/>
        <v>0.1</v>
      </c>
      <c r="Q1108" s="36" t="s">
        <v>6731</v>
      </c>
      <c r="R1108" s="34">
        <v>21.2</v>
      </c>
      <c r="S1108" s="34" t="s">
        <v>763</v>
      </c>
    </row>
    <row r="1109" spans="1:19">
      <c r="A1109" s="34" t="str">
        <f t="shared" si="58"/>
        <v>Blue Suede Shoes- W11</v>
      </c>
      <c r="B1109" s="34">
        <f t="shared" si="59"/>
        <v>20.7</v>
      </c>
      <c r="C1109" s="34">
        <f t="shared" si="60"/>
        <v>0</v>
      </c>
      <c r="Q1109" s="36" t="s">
        <v>6790</v>
      </c>
      <c r="R1109" s="34">
        <v>21.2</v>
      </c>
      <c r="S1109" s="34" t="s">
        <v>763</v>
      </c>
    </row>
    <row r="1110" spans="1:19">
      <c r="A1110" s="34" t="str">
        <f t="shared" si="58"/>
        <v>Dutch Berry Artizen- w16b</v>
      </c>
      <c r="B1110" s="34">
        <f t="shared" si="59"/>
        <v>20.7</v>
      </c>
      <c r="C1110" s="34" t="str">
        <f t="shared" si="60"/>
        <v>NO INFO</v>
      </c>
      <c r="Q1110" s="36" t="s">
        <v>6836</v>
      </c>
      <c r="R1110" s="34">
        <v>21.2</v>
      </c>
      <c r="S1110" s="34">
        <v>0.3</v>
      </c>
    </row>
    <row r="1111" spans="1:19">
      <c r="A1111" s="34" t="str">
        <f t="shared" si="58"/>
        <v>Quantum Purple Kief n'Oil Pre roll Fire- w16b</v>
      </c>
      <c r="B1111" s="34">
        <f t="shared" si="59"/>
        <v>20.7</v>
      </c>
      <c r="C1111" s="34">
        <f t="shared" si="60"/>
        <v>0.3</v>
      </c>
      <c r="Q1111" s="36" t="s">
        <v>6867</v>
      </c>
      <c r="R1111" s="34">
        <v>21.2</v>
      </c>
      <c r="S1111" s="34" t="s">
        <v>763</v>
      </c>
    </row>
    <row r="1112" spans="1:19">
      <c r="A1112" s="34" t="str">
        <f t="shared" si="58"/>
        <v>Black Afghan- W26</v>
      </c>
      <c r="B1112" s="34">
        <f t="shared" si="59"/>
        <v>20.7</v>
      </c>
      <c r="C1112" s="34" t="str">
        <f t="shared" si="60"/>
        <v>NO INFO</v>
      </c>
      <c r="Q1112" s="34" t="s">
        <v>7004</v>
      </c>
      <c r="R1112" s="34">
        <v>21.2</v>
      </c>
      <c r="S1112" s="34" t="s">
        <v>763</v>
      </c>
    </row>
    <row r="1113" spans="1:19">
      <c r="A1113" s="34" t="str">
        <f t="shared" si="58"/>
        <v>La Soda- W26</v>
      </c>
      <c r="B1113" s="34">
        <f t="shared" si="59"/>
        <v>20.7</v>
      </c>
      <c r="C1113" s="34" t="str">
        <f t="shared" si="60"/>
        <v>NO INFO</v>
      </c>
      <c r="Q1113" s="34" t="s">
        <v>7022</v>
      </c>
      <c r="R1113" s="34">
        <v>21.2</v>
      </c>
      <c r="S1113" s="34" t="s">
        <v>763</v>
      </c>
    </row>
    <row r="1114" spans="1:19">
      <c r="A1114" s="34" t="str">
        <f t="shared" si="58"/>
        <v>Mimosa- W26</v>
      </c>
      <c r="B1114" s="34">
        <f t="shared" si="59"/>
        <v>20.7</v>
      </c>
      <c r="C1114" s="34" t="str">
        <f t="shared" si="60"/>
        <v>No INFO</v>
      </c>
      <c r="Q1114" s="34" t="s">
        <v>7026</v>
      </c>
      <c r="R1114" s="34">
        <v>21.2</v>
      </c>
      <c r="S1114" s="34" t="s">
        <v>763</v>
      </c>
    </row>
    <row r="1115" spans="1:19">
      <c r="A1115" s="34" t="str">
        <f t="shared" si="58"/>
        <v>Sugar Babies Lemon OG Kush- W26</v>
      </c>
      <c r="B1115" s="34">
        <f t="shared" si="59"/>
        <v>20.7</v>
      </c>
      <c r="C1115" s="34">
        <f t="shared" si="60"/>
        <v>0.6</v>
      </c>
      <c r="Q1115" s="34" t="s">
        <v>7031</v>
      </c>
      <c r="R1115" s="34">
        <v>21.2</v>
      </c>
      <c r="S1115" s="34" t="s">
        <v>763</v>
      </c>
    </row>
    <row r="1116" spans="1:19">
      <c r="A1116" s="34" t="str">
        <f t="shared" si="58"/>
        <v>Trail Blazin Amnesia- W31</v>
      </c>
      <c r="B1116" s="34">
        <f t="shared" si="59"/>
        <v>20.7</v>
      </c>
      <c r="C1116" s="34">
        <f t="shared" si="60"/>
        <v>0.2</v>
      </c>
      <c r="Q1116" s="36" t="s">
        <v>7090</v>
      </c>
      <c r="R1116" s="34">
        <v>21.2</v>
      </c>
      <c r="S1116" s="34" t="s">
        <v>763</v>
      </c>
    </row>
    <row r="1117" spans="1:19">
      <c r="A1117" s="34" t="str">
        <f t="shared" si="58"/>
        <v>Goirlla Glue #4 Preroll- W31</v>
      </c>
      <c r="B1117" s="34">
        <f t="shared" si="59"/>
        <v>20.7</v>
      </c>
      <c r="C1117" s="34">
        <f t="shared" si="60"/>
        <v>0.2</v>
      </c>
      <c r="Q1117" s="36" t="s">
        <v>7091</v>
      </c>
      <c r="R1117" s="34">
        <v>21.2</v>
      </c>
      <c r="S1117" s="34" t="s">
        <v>763</v>
      </c>
    </row>
    <row r="1118" spans="1:19">
      <c r="A1118" s="34" t="str">
        <f t="shared" si="58"/>
        <v>Timeout- W13b</v>
      </c>
      <c r="B1118" s="34">
        <f t="shared" si="59"/>
        <v>20.7</v>
      </c>
      <c r="C1118" s="34" t="str">
        <f t="shared" si="60"/>
        <v>NO INFO</v>
      </c>
      <c r="Q1118" s="36" t="s">
        <v>6462</v>
      </c>
      <c r="R1118" s="34">
        <v>21.29</v>
      </c>
      <c r="S1118" s="34">
        <v>0</v>
      </c>
    </row>
    <row r="1119" spans="1:19">
      <c r="A1119" s="34" t="str">
        <f t="shared" si="58"/>
        <v>Firehouse (GaGa)- W38</v>
      </c>
      <c r="B1119" s="34">
        <f t="shared" si="59"/>
        <v>20.7</v>
      </c>
      <c r="C1119" s="34" t="str">
        <f t="shared" si="60"/>
        <v>NO INFO</v>
      </c>
      <c r="Q1119" s="64" t="s">
        <v>4621</v>
      </c>
      <c r="R1119" s="34">
        <v>21.3</v>
      </c>
      <c r="S1119" s="34" t="s">
        <v>763</v>
      </c>
    </row>
    <row r="1120" spans="1:19">
      <c r="A1120" s="34" t="str">
        <f t="shared" si="58"/>
        <v>Lodi Dodi x Alien Rift Preroll- W29</v>
      </c>
      <c r="B1120" s="34">
        <f t="shared" si="59"/>
        <v>20.75</v>
      </c>
      <c r="C1120" s="34">
        <f t="shared" si="60"/>
        <v>0.56999999999999995</v>
      </c>
      <c r="Q1120" s="64" t="s">
        <v>4679</v>
      </c>
      <c r="R1120" s="34">
        <v>21.3</v>
      </c>
      <c r="S1120" s="34" t="s">
        <v>763</v>
      </c>
    </row>
    <row r="1121" spans="1:19">
      <c r="A1121" s="34" t="str">
        <f t="shared" si="58"/>
        <v>Jet Fuel- W10</v>
      </c>
      <c r="B1121" s="34">
        <f t="shared" si="59"/>
        <v>20.76</v>
      </c>
      <c r="C1121" s="34">
        <f t="shared" si="60"/>
        <v>1.76</v>
      </c>
      <c r="Q1121" s="64" t="s">
        <v>4770</v>
      </c>
      <c r="R1121" s="34">
        <v>21.3</v>
      </c>
      <c r="S1121" s="34" t="s">
        <v>763</v>
      </c>
    </row>
    <row r="1122" spans="1:19">
      <c r="A1122" s="34" t="str">
        <f t="shared" si="58"/>
        <v>LA Confidential Budlet Flower by Dama-W3a</v>
      </c>
      <c r="B1122" s="34">
        <f t="shared" si="59"/>
        <v>20.8</v>
      </c>
      <c r="C1122" s="34">
        <f t="shared" si="60"/>
        <v>0.8</v>
      </c>
      <c r="Q1122" s="64" t="s">
        <v>4881</v>
      </c>
      <c r="R1122" s="34">
        <v>21.3</v>
      </c>
      <c r="S1122" s="34" t="s">
        <v>763</v>
      </c>
    </row>
    <row r="1123" spans="1:19">
      <c r="A1123" s="34" t="str">
        <f t="shared" si="58"/>
        <v>Raw Dawg by Emerald Evolution -W3a</v>
      </c>
      <c r="B1123" s="34">
        <f t="shared" si="59"/>
        <v>20.8</v>
      </c>
      <c r="C1123" s="34">
        <f t="shared" si="60"/>
        <v>0.2</v>
      </c>
      <c r="Q1123" s="34" t="s">
        <v>5256</v>
      </c>
      <c r="R1123" s="34">
        <v>21.3</v>
      </c>
      <c r="S1123" s="34">
        <v>0</v>
      </c>
    </row>
    <row r="1124" spans="1:19">
      <c r="A1124" s="34" t="str">
        <f t="shared" si="58"/>
        <v>Animal Cookies by Elevate Cannabis-W3a</v>
      </c>
      <c r="B1124" s="34">
        <f t="shared" si="59"/>
        <v>20.8</v>
      </c>
      <c r="C1124" s="34" t="str">
        <f t="shared" si="60"/>
        <v>NO INFO</v>
      </c>
      <c r="Q1124" s="34" t="s">
        <v>5285</v>
      </c>
      <c r="R1124" s="34">
        <v>21.3</v>
      </c>
      <c r="S1124" s="34">
        <v>0</v>
      </c>
    </row>
    <row r="1125" spans="1:19">
      <c r="A1125" s="34" t="str">
        <f t="shared" si="58"/>
        <v>Gooberry Popcorn Buds by Artizen-W3a</v>
      </c>
      <c r="B1125" s="34">
        <f t="shared" si="59"/>
        <v>20.8</v>
      </c>
      <c r="C1125" s="34" t="str">
        <f t="shared" si="60"/>
        <v>NO INFO</v>
      </c>
      <c r="Q1125" s="34" t="s">
        <v>5358</v>
      </c>
      <c r="R1125" s="34">
        <v>21.3</v>
      </c>
      <c r="S1125" s="34" t="s">
        <v>763</v>
      </c>
    </row>
    <row r="1126" spans="1:19">
      <c r="A1126" s="34" t="str">
        <f t="shared" si="58"/>
        <v>Tsunami Girl Scout Cookies by Moani-W3a</v>
      </c>
      <c r="B1126" s="34">
        <f t="shared" si="59"/>
        <v>20.8</v>
      </c>
      <c r="C1126" s="34" t="str">
        <f t="shared" si="60"/>
        <v>NO INFO</v>
      </c>
      <c r="Q1126" s="34" t="s">
        <v>5359</v>
      </c>
      <c r="R1126" s="34">
        <v>21.3</v>
      </c>
      <c r="S1126" s="34" t="s">
        <v>763</v>
      </c>
    </row>
    <row r="1127" spans="1:19">
      <c r="A1127" s="34" t="str">
        <f t="shared" si="58"/>
        <v>Cheddar Cheese by Badass Grass-W3a</v>
      </c>
      <c r="B1127" s="34">
        <f t="shared" si="59"/>
        <v>20.8</v>
      </c>
      <c r="C1127" s="34" t="str">
        <f t="shared" si="60"/>
        <v>NO INFO</v>
      </c>
      <c r="Q1127" s="34" t="s">
        <v>5597</v>
      </c>
      <c r="R1127" s="34">
        <v>21.3</v>
      </c>
      <c r="S1127" s="34">
        <v>0.2</v>
      </c>
    </row>
    <row r="1128" spans="1:19">
      <c r="A1128" s="34" t="str">
        <f t="shared" si="58"/>
        <v>Midnight Blackberry by Western Cultured-W3a</v>
      </c>
      <c r="B1128" s="34">
        <f t="shared" si="59"/>
        <v>20.8</v>
      </c>
      <c r="C1128" s="34">
        <f t="shared" si="60"/>
        <v>0.4</v>
      </c>
      <c r="Q1128" s="34" t="s">
        <v>6075</v>
      </c>
      <c r="R1128" s="34">
        <v>21.3</v>
      </c>
      <c r="S1128" s="34" t="s">
        <v>763</v>
      </c>
    </row>
    <row r="1129" spans="1:19">
      <c r="A1129" s="34" t="str">
        <f t="shared" si="58"/>
        <v>Bruce Banner by Elevate Cannabis-W3a</v>
      </c>
      <c r="B1129" s="34">
        <f t="shared" si="59"/>
        <v>20.8</v>
      </c>
      <c r="C1129" s="34" t="str">
        <f t="shared" si="60"/>
        <v>NO INFO</v>
      </c>
      <c r="Q1129" s="36" t="s">
        <v>6334</v>
      </c>
      <c r="R1129" s="34">
        <v>21.3</v>
      </c>
      <c r="S1129" s="34" t="s">
        <v>763</v>
      </c>
    </row>
    <row r="1130" spans="1:19">
      <c r="A1130" s="34" t="str">
        <f t="shared" si="58"/>
        <v>Space Queen- W8a</v>
      </c>
      <c r="B1130" s="34">
        <f t="shared" si="59"/>
        <v>20.8</v>
      </c>
      <c r="C1130" s="34">
        <f t="shared" si="60"/>
        <v>2.2000000000000002</v>
      </c>
      <c r="Q1130" s="36" t="s">
        <v>6356</v>
      </c>
      <c r="R1130" s="34">
        <v>21.3</v>
      </c>
      <c r="S1130" s="34" t="s">
        <v>763</v>
      </c>
    </row>
    <row r="1131" spans="1:19">
      <c r="A1131" s="34" t="str">
        <f t="shared" si="58"/>
        <v>Sapphire- W8a</v>
      </c>
      <c r="B1131" s="34">
        <f t="shared" si="59"/>
        <v>20.8</v>
      </c>
      <c r="C1131" s="34" t="str">
        <f t="shared" si="60"/>
        <v>NO INFO</v>
      </c>
      <c r="Q1131" s="36" t="s">
        <v>6395</v>
      </c>
      <c r="R1131" s="34">
        <v>21.3</v>
      </c>
      <c r="S1131" s="34">
        <v>0.2</v>
      </c>
    </row>
    <row r="1132" spans="1:19">
      <c r="A1132" s="34" t="str">
        <f t="shared" si="58"/>
        <v>White Skunk- W10</v>
      </c>
      <c r="B1132" s="34">
        <f t="shared" si="59"/>
        <v>20.8</v>
      </c>
      <c r="C1132" s="34" t="str">
        <f t="shared" si="60"/>
        <v>NO INFO</v>
      </c>
      <c r="Q1132" s="34" t="s">
        <v>6518</v>
      </c>
      <c r="R1132" s="34">
        <v>21.3</v>
      </c>
      <c r="S1132" s="34">
        <v>0</v>
      </c>
    </row>
    <row r="1133" spans="1:19">
      <c r="A1133" s="34" t="str">
        <f t="shared" si="58"/>
        <v>EE Lemon OG 63IY- W13a</v>
      </c>
      <c r="B1133" s="34">
        <f t="shared" si="59"/>
        <v>20.8</v>
      </c>
      <c r="C1133" s="34">
        <f t="shared" si="60"/>
        <v>0.2</v>
      </c>
      <c r="Q1133" s="36" t="s">
        <v>6631</v>
      </c>
      <c r="R1133" s="34">
        <v>21.3</v>
      </c>
      <c r="S1133" s="34" t="s">
        <v>763</v>
      </c>
    </row>
    <row r="1134" spans="1:19">
      <c r="A1134" s="34" t="str">
        <f t="shared" si="58"/>
        <v>TS Dutch Hawaiian 5280- W13a</v>
      </c>
      <c r="B1134" s="34">
        <f t="shared" si="59"/>
        <v>20.8</v>
      </c>
      <c r="C1134" s="34" t="str">
        <f t="shared" si="60"/>
        <v>NO INFO</v>
      </c>
      <c r="Q1134" s="36" t="s">
        <v>6653</v>
      </c>
      <c r="R1134" s="34">
        <v>21.3</v>
      </c>
      <c r="S1134" s="34" t="s">
        <v>763</v>
      </c>
    </row>
    <row r="1135" spans="1:19">
      <c r="A1135" s="34" t="str">
        <f t="shared" si="58"/>
        <v>EE Rawdawg 63LQ- W13a</v>
      </c>
      <c r="B1135" s="34">
        <f t="shared" si="59"/>
        <v>20.8</v>
      </c>
      <c r="C1135" s="34">
        <f t="shared" si="60"/>
        <v>2.4</v>
      </c>
      <c r="Q1135" s="34" t="s">
        <v>6707</v>
      </c>
      <c r="R1135" s="34">
        <v>21.3</v>
      </c>
      <c r="S1135" s="34" t="s">
        <v>795</v>
      </c>
    </row>
    <row r="1136" spans="1:19">
      <c r="A1136" s="34" t="str">
        <f t="shared" si="58"/>
        <v>EHF GDP 3810- W13a</v>
      </c>
      <c r="B1136" s="34">
        <f t="shared" si="59"/>
        <v>20.8</v>
      </c>
      <c r="C1136" s="34" t="str">
        <f t="shared" si="60"/>
        <v>NO INFO</v>
      </c>
      <c r="Q1136" s="36" t="s">
        <v>6784</v>
      </c>
      <c r="R1136" s="34">
        <v>21.3</v>
      </c>
      <c r="S1136" s="34">
        <v>0.8</v>
      </c>
    </row>
    <row r="1137" spans="1:19">
      <c r="A1137" s="34" t="str">
        <f t="shared" si="58"/>
        <v>GOF Dutch Treat 5254- W13a</v>
      </c>
      <c r="B1137" s="34">
        <f t="shared" si="59"/>
        <v>20.8</v>
      </c>
      <c r="C1137" s="34">
        <f t="shared" si="60"/>
        <v>1.3</v>
      </c>
      <c r="Q1137" s="36" t="s">
        <v>6862</v>
      </c>
      <c r="R1137" s="34">
        <v>21.3</v>
      </c>
      <c r="S1137" s="34" t="s">
        <v>763</v>
      </c>
    </row>
    <row r="1138" spans="1:19">
      <c r="A1138" s="34" t="str">
        <f t="shared" si="58"/>
        <v>GOF Dutch Treat 5255- W13a</v>
      </c>
      <c r="B1138" s="34">
        <f t="shared" si="59"/>
        <v>20.8</v>
      </c>
      <c r="C1138" s="34">
        <f t="shared" si="60"/>
        <v>1.3</v>
      </c>
      <c r="Q1138" s="34" t="s">
        <v>7027</v>
      </c>
      <c r="R1138" s="34">
        <v>21.3</v>
      </c>
      <c r="S1138" s="34" t="s">
        <v>763</v>
      </c>
    </row>
    <row r="1139" spans="1:19">
      <c r="A1139" s="34" t="str">
        <f t="shared" si="58"/>
        <v>PLC Sunset Sherbet 1446-W13a</v>
      </c>
      <c r="B1139" s="34">
        <f t="shared" si="59"/>
        <v>20.8</v>
      </c>
      <c r="C1139" s="34">
        <f t="shared" si="60"/>
        <v>0.9</v>
      </c>
      <c r="Q1139" s="34" t="s">
        <v>5201</v>
      </c>
      <c r="R1139" s="34">
        <v>21.31</v>
      </c>
      <c r="S1139" s="34" t="s">
        <v>763</v>
      </c>
    </row>
    <row r="1140" spans="1:19">
      <c r="A1140" s="34" t="str">
        <f t="shared" si="58"/>
        <v>WW Fire OG 1ANRJ-W13a</v>
      </c>
      <c r="B1140" s="34">
        <f t="shared" si="59"/>
        <v>20.8</v>
      </c>
      <c r="C1140" s="34" t="str">
        <f t="shared" si="60"/>
        <v>NO INFO</v>
      </c>
      <c r="Q1140" s="36" t="s">
        <v>6583</v>
      </c>
      <c r="R1140" s="34">
        <v>21.38</v>
      </c>
      <c r="S1140" s="34">
        <v>0.09</v>
      </c>
    </row>
    <row r="1141" spans="1:19">
      <c r="A1141" s="34" t="str">
        <f t="shared" si="58"/>
        <v>WW Fire OG 1ANRQ-W13a</v>
      </c>
      <c r="B1141" s="34">
        <f t="shared" si="59"/>
        <v>20.8</v>
      </c>
      <c r="C1141" s="34" t="str">
        <f t="shared" si="60"/>
        <v>NO INFO</v>
      </c>
      <c r="Q1141" s="64" t="s">
        <v>4616</v>
      </c>
      <c r="R1141" s="34">
        <v>21.4</v>
      </c>
      <c r="S1141" s="34" t="s">
        <v>763</v>
      </c>
    </row>
    <row r="1142" spans="1:19">
      <c r="A1142" s="34" t="str">
        <f t="shared" si="58"/>
        <v>ATF x GE Dream City- w16b</v>
      </c>
      <c r="B1142" s="34">
        <f t="shared" si="59"/>
        <v>20.8</v>
      </c>
      <c r="C1142" s="34" t="str">
        <f t="shared" si="60"/>
        <v>NO INFO</v>
      </c>
      <c r="Q1142" s="64" t="s">
        <v>4721</v>
      </c>
      <c r="R1142" s="34">
        <v>21.4</v>
      </c>
      <c r="S1142" s="34" t="s">
        <v>763</v>
      </c>
    </row>
    <row r="1143" spans="1:19">
      <c r="A1143" s="34" t="str">
        <f t="shared" si="58"/>
        <v>Berry White Forte Farms- w16b</v>
      </c>
      <c r="B1143" s="34">
        <f t="shared" si="59"/>
        <v>20.8</v>
      </c>
      <c r="C1143" s="34">
        <f t="shared" si="60"/>
        <v>0.2</v>
      </c>
      <c r="Q1143" s="64" t="s">
        <v>4751</v>
      </c>
      <c r="R1143" s="34">
        <v>21.4</v>
      </c>
      <c r="S1143" s="34">
        <v>0.5</v>
      </c>
    </row>
    <row r="1144" spans="1:19">
      <c r="A1144" s="34" t="str">
        <f t="shared" ref="A1144:A1207" si="61">Q963</f>
        <v>Chunky Cherry Malawi x Purple Og High Five Farms w16b</v>
      </c>
      <c r="B1144" s="34">
        <f t="shared" ref="B1144:B1207" si="62">R963</f>
        <v>20.8</v>
      </c>
      <c r="C1144" s="34">
        <f t="shared" ref="C1144:C1207" si="63">S963</f>
        <v>0.3</v>
      </c>
      <c r="Q1144" s="64" t="s">
        <v>4797</v>
      </c>
      <c r="R1144" s="34">
        <v>21.4</v>
      </c>
      <c r="S1144" s="34" t="s">
        <v>763</v>
      </c>
    </row>
    <row r="1145" spans="1:19">
      <c r="A1145" s="34" t="str">
        <f t="shared" si="61"/>
        <v>Grapefruit Buddha- w16b</v>
      </c>
      <c r="B1145" s="34">
        <f t="shared" si="62"/>
        <v>20.8</v>
      </c>
      <c r="C1145" s="34" t="str">
        <f t="shared" si="63"/>
        <v>NO INFO</v>
      </c>
      <c r="Q1145" s="64" t="s">
        <v>4809</v>
      </c>
      <c r="R1145" s="34">
        <v>21.4</v>
      </c>
      <c r="S1145" s="34" t="s">
        <v>763</v>
      </c>
    </row>
    <row r="1146" spans="1:19">
      <c r="A1146" s="34" t="str">
        <f t="shared" si="61"/>
        <v>Kimbo Kush Sonic Green- w16b</v>
      </c>
      <c r="B1146" s="34">
        <f t="shared" si="62"/>
        <v>20.8</v>
      </c>
      <c r="C1146" s="34" t="str">
        <f t="shared" si="63"/>
        <v>NO INFO</v>
      </c>
      <c r="Q1146" s="34" t="s">
        <v>5128</v>
      </c>
      <c r="R1146" s="34">
        <v>21.4</v>
      </c>
      <c r="S1146" s="34">
        <v>0.5</v>
      </c>
    </row>
    <row r="1147" spans="1:19">
      <c r="A1147" s="34" t="str">
        <f t="shared" si="61"/>
        <v>Orange Rush Hemp Kings- w16b</v>
      </c>
      <c r="B1147" s="34">
        <f t="shared" si="62"/>
        <v>20.8</v>
      </c>
      <c r="C1147" s="34" t="str">
        <f t="shared" si="63"/>
        <v>NO INFO</v>
      </c>
      <c r="Q1147" s="34" t="s">
        <v>5138</v>
      </c>
      <c r="R1147" s="34">
        <v>21.4</v>
      </c>
      <c r="S1147" s="34">
        <v>0.4</v>
      </c>
    </row>
    <row r="1148" spans="1:19">
      <c r="A1148" s="34" t="str">
        <f t="shared" si="61"/>
        <v>Pepe's Papaya Buddha- w16b</v>
      </c>
      <c r="B1148" s="34">
        <f t="shared" si="62"/>
        <v>20.8</v>
      </c>
      <c r="C1148" s="34">
        <f t="shared" si="63"/>
        <v>0.3</v>
      </c>
      <c r="Q1148" s="34" t="s">
        <v>5145</v>
      </c>
      <c r="R1148" s="34">
        <v>21.4</v>
      </c>
      <c r="S1148" s="34" t="s">
        <v>763</v>
      </c>
    </row>
    <row r="1149" spans="1:19">
      <c r="A1149" s="34" t="str">
        <f t="shared" si="61"/>
        <v>Platinum Animal Cookies High Five Farms- w16b</v>
      </c>
      <c r="B1149" s="34">
        <f t="shared" si="62"/>
        <v>20.8</v>
      </c>
      <c r="C1149" s="34">
        <f t="shared" si="63"/>
        <v>0.5</v>
      </c>
      <c r="Q1149" s="34" t="s">
        <v>5509</v>
      </c>
      <c r="R1149" s="34">
        <v>21.4</v>
      </c>
      <c r="S1149" s="34">
        <v>1.2</v>
      </c>
    </row>
    <row r="1150" spans="1:19">
      <c r="A1150" s="34" t="str">
        <f t="shared" si="61"/>
        <v>Sin Mint Suspended- w16b</v>
      </c>
      <c r="B1150" s="34">
        <f t="shared" si="62"/>
        <v>20.8</v>
      </c>
      <c r="C1150" s="34">
        <f t="shared" si="63"/>
        <v>1.6</v>
      </c>
      <c r="Q1150" s="34" t="s">
        <v>5510</v>
      </c>
      <c r="R1150" s="34">
        <v>21.4</v>
      </c>
      <c r="S1150" s="34">
        <v>0.8</v>
      </c>
    </row>
    <row r="1151" spans="1:19">
      <c r="A1151" s="34" t="str">
        <f t="shared" si="61"/>
        <v>Wifi v1 1937- w16b</v>
      </c>
      <c r="B1151" s="34">
        <f t="shared" si="62"/>
        <v>20.8</v>
      </c>
      <c r="C1151" s="34" t="str">
        <f t="shared" si="63"/>
        <v>NO INFO</v>
      </c>
      <c r="Q1151" s="34" t="s">
        <v>5514</v>
      </c>
      <c r="R1151" s="34">
        <v>21.4</v>
      </c>
      <c r="S1151" s="34">
        <v>1.2</v>
      </c>
    </row>
    <row r="1152" spans="1:19">
      <c r="A1152" s="34" t="str">
        <f t="shared" si="61"/>
        <v>Super Sour Kush 1g Pre Roll Emerald Fields- w16b</v>
      </c>
      <c r="B1152" s="34">
        <f t="shared" si="62"/>
        <v>20.8</v>
      </c>
      <c r="C1152" s="34">
        <f t="shared" si="63"/>
        <v>1.8</v>
      </c>
      <c r="Q1152" s="34" t="s">
        <v>5521</v>
      </c>
      <c r="R1152" s="34">
        <v>21.4</v>
      </c>
      <c r="S1152" s="34">
        <v>0.5</v>
      </c>
    </row>
    <row r="1153" spans="1:19">
      <c r="A1153" s="34" t="str">
        <f t="shared" si="61"/>
        <v>Gummo by Freddy's Fuego- W19a</v>
      </c>
      <c r="B1153" s="34">
        <f t="shared" si="62"/>
        <v>20.8</v>
      </c>
      <c r="C1153" s="34" t="str">
        <f t="shared" si="63"/>
        <v>NO INFO</v>
      </c>
      <c r="Q1153" s="34" t="s">
        <v>5574</v>
      </c>
      <c r="R1153" s="34">
        <v>21.4</v>
      </c>
      <c r="S1153" s="34">
        <v>0.2</v>
      </c>
    </row>
    <row r="1154" spans="1:19">
      <c r="A1154" s="34" t="str">
        <f t="shared" si="61"/>
        <v>9 Pound Hammer by Doc &amp; Crook (Preroll)- W19a</v>
      </c>
      <c r="B1154" s="34">
        <f t="shared" si="62"/>
        <v>20.8</v>
      </c>
      <c r="C1154" s="34" t="str">
        <f t="shared" si="63"/>
        <v>NO INFO</v>
      </c>
      <c r="Q1154" s="34" t="s">
        <v>5728</v>
      </c>
      <c r="R1154" s="34">
        <v>21.4</v>
      </c>
      <c r="S1154" s="34" t="s">
        <v>763</v>
      </c>
    </row>
    <row r="1155" spans="1:19">
      <c r="A1155" s="34" t="str">
        <f t="shared" si="61"/>
        <v>Durban Moon Rocks- W26</v>
      </c>
      <c r="B1155" s="34">
        <f t="shared" si="62"/>
        <v>20.8</v>
      </c>
      <c r="C1155" s="34" t="str">
        <f t="shared" si="63"/>
        <v>NO INFO</v>
      </c>
      <c r="Q1155" s="34" t="s">
        <v>5800</v>
      </c>
      <c r="R1155" s="34">
        <v>21.4</v>
      </c>
      <c r="S1155" s="34">
        <v>1</v>
      </c>
    </row>
    <row r="1156" spans="1:19">
      <c r="A1156" s="34" t="str">
        <f t="shared" si="61"/>
        <v>Hawaiian- W26</v>
      </c>
      <c r="B1156" s="34">
        <f t="shared" si="62"/>
        <v>20.8</v>
      </c>
      <c r="C1156" s="34">
        <f t="shared" si="63"/>
        <v>0.2</v>
      </c>
      <c r="Q1156" s="34" t="s">
        <v>5834</v>
      </c>
      <c r="R1156" s="34">
        <v>21.4</v>
      </c>
      <c r="S1156" s="34">
        <v>0.8</v>
      </c>
    </row>
    <row r="1157" spans="1:19">
      <c r="A1157" s="34" t="str">
        <f t="shared" si="61"/>
        <v>Pineapple Chunk- W26</v>
      </c>
      <c r="B1157" s="34">
        <f t="shared" si="62"/>
        <v>20.8</v>
      </c>
      <c r="C1157" s="34">
        <f t="shared" si="63"/>
        <v>0.6</v>
      </c>
      <c r="Q1157" s="34" t="s">
        <v>5898</v>
      </c>
      <c r="R1157" s="34">
        <v>21.4</v>
      </c>
      <c r="S1157" s="34" t="s">
        <v>763</v>
      </c>
    </row>
    <row r="1158" spans="1:19">
      <c r="A1158" s="34" t="str">
        <f t="shared" si="61"/>
        <v>Purple Kush- W27</v>
      </c>
      <c r="B1158" s="34">
        <f t="shared" si="62"/>
        <v>20.8</v>
      </c>
      <c r="C1158" s="34">
        <f t="shared" si="63"/>
        <v>0</v>
      </c>
      <c r="Q1158" s="34" t="s">
        <v>5978</v>
      </c>
      <c r="R1158" s="34">
        <v>21.4</v>
      </c>
      <c r="S1158" s="34" t="s">
        <v>763</v>
      </c>
    </row>
    <row r="1159" spans="1:19">
      <c r="A1159" s="34" t="str">
        <f t="shared" si="61"/>
        <v>Dutch Bros Seatlle Cough- W31</v>
      </c>
      <c r="B1159" s="34">
        <f t="shared" si="62"/>
        <v>20.8</v>
      </c>
      <c r="C1159" s="34" t="str">
        <f t="shared" si="63"/>
        <v>NO INFO</v>
      </c>
      <c r="Q1159" s="34" t="s">
        <v>6003</v>
      </c>
      <c r="R1159" s="34">
        <v>21.4</v>
      </c>
      <c r="S1159" s="34" t="s">
        <v>763</v>
      </c>
    </row>
    <row r="1160" spans="1:19">
      <c r="A1160" s="34" t="str">
        <f t="shared" si="61"/>
        <v>E E Raw Dawg Small Nugs- W31</v>
      </c>
      <c r="B1160" s="34">
        <f t="shared" si="62"/>
        <v>20.8</v>
      </c>
      <c r="C1160" s="34">
        <f t="shared" si="63"/>
        <v>0.2</v>
      </c>
      <c r="Q1160" s="34" t="s">
        <v>6091</v>
      </c>
      <c r="R1160" s="34">
        <v>21.4</v>
      </c>
      <c r="S1160" s="34" t="s">
        <v>763</v>
      </c>
    </row>
    <row r="1161" spans="1:19">
      <c r="A1161" s="34" t="str">
        <f t="shared" si="61"/>
        <v>Star Killer- W13b</v>
      </c>
      <c r="B1161" s="34">
        <f t="shared" si="62"/>
        <v>20.8</v>
      </c>
      <c r="C1161" s="34" t="str">
        <f t="shared" si="63"/>
        <v>NO INFO</v>
      </c>
      <c r="Q1161" s="34" t="s">
        <v>6142</v>
      </c>
      <c r="R1161" s="34">
        <v>21.4</v>
      </c>
      <c r="S1161" s="34" t="s">
        <v>795</v>
      </c>
    </row>
    <row r="1162" spans="1:19">
      <c r="A1162" s="34" t="str">
        <f t="shared" si="61"/>
        <v>Day Tripper- W13b</v>
      </c>
      <c r="B1162" s="34">
        <f t="shared" si="62"/>
        <v>20.8</v>
      </c>
      <c r="C1162" s="34" t="str">
        <f t="shared" si="63"/>
        <v>NO INFO</v>
      </c>
      <c r="Q1162" s="36" t="s">
        <v>6149</v>
      </c>
      <c r="R1162" s="34">
        <v>21.4</v>
      </c>
      <c r="S1162" s="34" t="s">
        <v>763</v>
      </c>
    </row>
    <row r="1163" spans="1:19">
      <c r="A1163" s="34" t="str">
        <f t="shared" si="61"/>
        <v>Fireline OG- W13b</v>
      </c>
      <c r="B1163" s="34">
        <f t="shared" si="62"/>
        <v>20.8</v>
      </c>
      <c r="C1163" s="34" t="str">
        <f t="shared" si="63"/>
        <v>NO INFO</v>
      </c>
      <c r="Q1163" s="34" t="s">
        <v>6170</v>
      </c>
      <c r="R1163" s="34">
        <v>21.4</v>
      </c>
      <c r="S1163" s="34" t="s">
        <v>795</v>
      </c>
    </row>
    <row r="1164" spans="1:19">
      <c r="A1164" s="34" t="str">
        <f t="shared" si="61"/>
        <v>Dawg Star Purple Punch- W13b</v>
      </c>
      <c r="B1164" s="34">
        <f t="shared" si="62"/>
        <v>20.8</v>
      </c>
      <c r="C1164" s="34" t="str">
        <f t="shared" si="63"/>
        <v>NO INFO</v>
      </c>
      <c r="Q1164" s="36" t="s">
        <v>6319</v>
      </c>
      <c r="R1164" s="34">
        <v>21.4</v>
      </c>
      <c r="S1164" s="34">
        <v>0.9</v>
      </c>
    </row>
    <row r="1165" spans="1:19">
      <c r="A1165" s="34" t="str">
        <f t="shared" si="61"/>
        <v>Pink Cookies- W13b</v>
      </c>
      <c r="B1165" s="34">
        <f t="shared" si="62"/>
        <v>20.8</v>
      </c>
      <c r="C1165" s="34" t="str">
        <f t="shared" si="63"/>
        <v>NO INFO</v>
      </c>
      <c r="Q1165" s="36" t="s">
        <v>6325</v>
      </c>
      <c r="R1165" s="34">
        <v>21.4</v>
      </c>
      <c r="S1165" s="34">
        <v>1</v>
      </c>
    </row>
    <row r="1166" spans="1:19">
      <c r="A1166" s="34" t="str">
        <f t="shared" si="61"/>
        <v>Golden Cone (preroll)- W13b</v>
      </c>
      <c r="B1166" s="34">
        <f t="shared" si="62"/>
        <v>20.8</v>
      </c>
      <c r="C1166" s="34" t="str">
        <f t="shared" si="63"/>
        <v>NO INFO</v>
      </c>
      <c r="Q1166" s="36" t="s">
        <v>6437</v>
      </c>
      <c r="R1166" s="34">
        <v>21.4</v>
      </c>
      <c r="S1166" s="34">
        <v>1.2</v>
      </c>
    </row>
    <row r="1167" spans="1:19">
      <c r="A1167" s="34" t="str">
        <f t="shared" si="61"/>
        <v>Lashkar Gah Afghani X Chem 4- W38</v>
      </c>
      <c r="B1167" s="34">
        <f t="shared" si="62"/>
        <v>20.8</v>
      </c>
      <c r="C1167" s="34" t="str">
        <f t="shared" si="63"/>
        <v>NO INFO</v>
      </c>
      <c r="Q1167" s="36" t="s">
        <v>6669</v>
      </c>
      <c r="R1167" s="34">
        <v>21.4</v>
      </c>
      <c r="S1167" s="34" t="s">
        <v>763</v>
      </c>
    </row>
    <row r="1168" spans="1:19">
      <c r="A1168" s="34" t="str">
        <f t="shared" si="61"/>
        <v>Liberty Haze- W38</v>
      </c>
      <c r="B1168" s="34">
        <f t="shared" si="62"/>
        <v>20.8</v>
      </c>
      <c r="C1168" s="34">
        <f t="shared" si="63"/>
        <v>0.6</v>
      </c>
      <c r="Q1168" s="34" t="s">
        <v>6710</v>
      </c>
      <c r="R1168" s="34">
        <v>21.4</v>
      </c>
      <c r="S1168" s="34" t="s">
        <v>763</v>
      </c>
    </row>
    <row r="1169" spans="1:19">
      <c r="A1169" s="34" t="str">
        <f t="shared" si="61"/>
        <v>Grape Ape by Artizen- W19a</v>
      </c>
      <c r="B1169" s="34">
        <f t="shared" si="62"/>
        <v>20.81</v>
      </c>
      <c r="C1169" s="34" t="str">
        <f t="shared" si="63"/>
        <v>NO INFO</v>
      </c>
      <c r="Q1169" s="36" t="s">
        <v>6728</v>
      </c>
      <c r="R1169" s="34">
        <v>21.4</v>
      </c>
      <c r="S1169" s="34">
        <v>0.2</v>
      </c>
    </row>
    <row r="1170" spans="1:19">
      <c r="A1170" s="34" t="str">
        <f t="shared" si="61"/>
        <v>Blueberry Silvertip- W29</v>
      </c>
      <c r="B1170" s="34">
        <f t="shared" si="62"/>
        <v>20.81</v>
      </c>
      <c r="C1170" s="34">
        <f t="shared" si="63"/>
        <v>0.25</v>
      </c>
      <c r="Q1170" s="36" t="s">
        <v>6783</v>
      </c>
      <c r="R1170" s="34">
        <v>21.4</v>
      </c>
      <c r="S1170" s="34" t="s">
        <v>763</v>
      </c>
    </row>
    <row r="1171" spans="1:19">
      <c r="A1171" s="34" t="str">
        <f t="shared" si="61"/>
        <v>Blueberry Diesel- W29</v>
      </c>
      <c r="B1171" s="34">
        <f t="shared" si="62"/>
        <v>20.83</v>
      </c>
      <c r="C1171" s="34">
        <f t="shared" si="63"/>
        <v>0</v>
      </c>
      <c r="Q1171" s="36" t="s">
        <v>6781</v>
      </c>
      <c r="R1171" s="34">
        <v>21.4</v>
      </c>
      <c r="S1171" s="34" t="s">
        <v>763</v>
      </c>
    </row>
    <row r="1172" spans="1:19">
      <c r="A1172" s="34" t="str">
        <f t="shared" si="61"/>
        <v>Grape Durbs Preroll- W29</v>
      </c>
      <c r="B1172" s="34">
        <f t="shared" si="62"/>
        <v>20.84</v>
      </c>
      <c r="C1172" s="34">
        <f t="shared" si="63"/>
        <v>0</v>
      </c>
      <c r="Q1172" s="36" t="s">
        <v>6802</v>
      </c>
      <c r="R1172" s="34">
        <v>21.4</v>
      </c>
      <c r="S1172" s="34" t="s">
        <v>763</v>
      </c>
    </row>
    <row r="1173" spans="1:19">
      <c r="A1173" s="34" t="str">
        <f t="shared" si="61"/>
        <v>Unicorn Haze Preroll- W29</v>
      </c>
      <c r="B1173" s="34">
        <f t="shared" si="62"/>
        <v>20.86</v>
      </c>
      <c r="C1173" s="34">
        <f t="shared" si="63"/>
        <v>0</v>
      </c>
      <c r="Q1173" s="36" t="s">
        <v>6806</v>
      </c>
      <c r="R1173" s="34">
        <v>21.4</v>
      </c>
      <c r="S1173" s="34" t="s">
        <v>763</v>
      </c>
    </row>
    <row r="1174" spans="1:19">
      <c r="A1174" s="34" t="str">
        <f t="shared" si="61"/>
        <v>Blue Steel by Badass Grass-W3a</v>
      </c>
      <c r="B1174" s="34">
        <f t="shared" si="62"/>
        <v>20.9</v>
      </c>
      <c r="C1174" s="34" t="str">
        <f t="shared" si="63"/>
        <v>NO INFO</v>
      </c>
      <c r="Q1174" s="36" t="s">
        <v>6810</v>
      </c>
      <c r="R1174" s="34">
        <v>21.4</v>
      </c>
      <c r="S1174" s="34" t="s">
        <v>763</v>
      </c>
    </row>
    <row r="1175" spans="1:19">
      <c r="A1175" s="34" t="str">
        <f t="shared" si="61"/>
        <v>Jack Berry by Gold Label Cannabis-W3a</v>
      </c>
      <c r="B1175" s="34">
        <f t="shared" si="62"/>
        <v>20.9</v>
      </c>
      <c r="C1175" s="34" t="str">
        <f t="shared" si="63"/>
        <v>NO INFO</v>
      </c>
      <c r="Q1175" s="34" t="s">
        <v>7001</v>
      </c>
      <c r="R1175" s="34">
        <v>21.4</v>
      </c>
      <c r="S1175" s="34">
        <v>0.2</v>
      </c>
    </row>
    <row r="1176" spans="1:19">
      <c r="A1176" s="34" t="str">
        <f t="shared" si="61"/>
        <v>Rude Boy- W8a</v>
      </c>
      <c r="B1176" s="34">
        <f t="shared" si="62"/>
        <v>20.9</v>
      </c>
      <c r="C1176" s="34">
        <f t="shared" si="63"/>
        <v>0.2</v>
      </c>
      <c r="Q1176" s="34" t="s">
        <v>7041</v>
      </c>
      <c r="R1176" s="34">
        <v>21.4</v>
      </c>
      <c r="S1176" s="34" t="s">
        <v>763</v>
      </c>
    </row>
    <row r="1177" spans="1:19">
      <c r="A1177" s="34" t="str">
        <f t="shared" si="61"/>
        <v>Afgooey Flower- W11</v>
      </c>
      <c r="B1177" s="34">
        <f t="shared" si="62"/>
        <v>20.9</v>
      </c>
      <c r="C1177" s="34">
        <f t="shared" si="63"/>
        <v>0.6</v>
      </c>
      <c r="Q1177" s="34" t="s">
        <v>6182</v>
      </c>
      <c r="R1177" s="34">
        <v>21.45</v>
      </c>
      <c r="S1177" s="34" t="s">
        <v>763</v>
      </c>
    </row>
    <row r="1178" spans="1:19">
      <c r="A1178" s="34" t="str">
        <f t="shared" si="61"/>
        <v>TS Dubshot Pineapple Express 654-W13a</v>
      </c>
      <c r="B1178" s="34">
        <f t="shared" si="62"/>
        <v>20.9</v>
      </c>
      <c r="C1178" s="34">
        <f t="shared" si="63"/>
        <v>0.9</v>
      </c>
      <c r="Q1178" s="34" t="s">
        <v>6217</v>
      </c>
      <c r="R1178" s="34">
        <v>21.49</v>
      </c>
      <c r="S1178" s="34" t="s">
        <v>763</v>
      </c>
    </row>
    <row r="1179" spans="1:19">
      <c r="A1179" s="34" t="str">
        <f t="shared" si="61"/>
        <v>TS Pineapple Express 6853-W13a</v>
      </c>
      <c r="B1179" s="34">
        <f t="shared" si="62"/>
        <v>20.9</v>
      </c>
      <c r="C1179" s="34">
        <f t="shared" si="63"/>
        <v>0.9</v>
      </c>
      <c r="Q1179" s="64" t="s">
        <v>4606</v>
      </c>
      <c r="R1179" s="34">
        <v>21.5</v>
      </c>
      <c r="S1179" s="34" t="s">
        <v>763</v>
      </c>
    </row>
    <row r="1180" spans="1:19">
      <c r="A1180" s="34" t="str">
        <f t="shared" si="61"/>
        <v>Candy Land Banano Buds- w16b</v>
      </c>
      <c r="B1180" s="34">
        <f t="shared" si="62"/>
        <v>20.9</v>
      </c>
      <c r="C1180" s="34" t="str">
        <f t="shared" si="63"/>
        <v>NO INFO</v>
      </c>
      <c r="Q1180" s="64" t="s">
        <v>4608</v>
      </c>
      <c r="R1180" s="34">
        <v>21.5</v>
      </c>
      <c r="S1180" s="34" t="s">
        <v>763</v>
      </c>
    </row>
    <row r="1181" spans="1:19">
      <c r="A1181" s="34" t="str">
        <f t="shared" si="61"/>
        <v>Dutch Treat Hemp Kings- w16b</v>
      </c>
      <c r="B1181" s="34">
        <f t="shared" si="62"/>
        <v>20.9</v>
      </c>
      <c r="C1181" s="34" t="str">
        <f t="shared" si="63"/>
        <v>NO INFO</v>
      </c>
      <c r="Q1181" s="73" t="s">
        <v>4610</v>
      </c>
      <c r="R1181" s="34">
        <v>21.5</v>
      </c>
      <c r="S1181" s="34" t="s">
        <v>763</v>
      </c>
    </row>
    <row r="1182" spans="1:19">
      <c r="A1182" s="34" t="str">
        <f t="shared" si="61"/>
        <v>Grand Daddy Purple Topshelf-w16b</v>
      </c>
      <c r="B1182" s="34">
        <f t="shared" si="62"/>
        <v>20.9</v>
      </c>
      <c r="C1182" s="34" t="str">
        <f t="shared" si="63"/>
        <v>NO INFO</v>
      </c>
      <c r="Q1182" s="64" t="s">
        <v>4648</v>
      </c>
      <c r="R1182" s="34">
        <v>21.5</v>
      </c>
      <c r="S1182" s="34">
        <v>0.4</v>
      </c>
    </row>
    <row r="1183" spans="1:19">
      <c r="A1183" s="34" t="str">
        <f t="shared" si="61"/>
        <v>Rainbow Jones Olympia- w16b</v>
      </c>
      <c r="B1183" s="34">
        <f t="shared" si="62"/>
        <v>20.9</v>
      </c>
      <c r="C1183" s="34" t="str">
        <f t="shared" si="63"/>
        <v>NO INFO</v>
      </c>
      <c r="Q1183" s="64" t="s">
        <v>4687</v>
      </c>
      <c r="R1183" s="34">
        <v>21.5</v>
      </c>
      <c r="S1183" s="34" t="s">
        <v>763</v>
      </c>
    </row>
    <row r="1184" spans="1:19">
      <c r="A1184" s="34" t="str">
        <f t="shared" si="61"/>
        <v>Romulan Soulshine- w16b</v>
      </c>
      <c r="B1184" s="34">
        <f t="shared" si="62"/>
        <v>20.9</v>
      </c>
      <c r="C1184" s="34" t="str">
        <f t="shared" si="63"/>
        <v>NO INFO</v>
      </c>
      <c r="Q1184" s="64" t="s">
        <v>4780</v>
      </c>
      <c r="R1184" s="34">
        <v>21.5</v>
      </c>
      <c r="S1184" s="34">
        <v>0.3</v>
      </c>
    </row>
    <row r="1185" spans="1:19">
      <c r="A1185" s="34" t="str">
        <f t="shared" si="61"/>
        <v>Royal Kush Soulsine- w16b</v>
      </c>
      <c r="B1185" s="34">
        <f t="shared" si="62"/>
        <v>20.9</v>
      </c>
      <c r="C1185" s="34" t="str">
        <f t="shared" si="63"/>
        <v>NO INFO</v>
      </c>
      <c r="Q1185" s="64" t="s">
        <v>4781</v>
      </c>
      <c r="R1185" s="34">
        <v>21.5</v>
      </c>
      <c r="S1185" s="34">
        <v>0.4</v>
      </c>
    </row>
    <row r="1186" spans="1:19">
      <c r="A1186" s="34" t="str">
        <f t="shared" si="61"/>
        <v>XJ- 13 Noble Farms - w16b</v>
      </c>
      <c r="B1186" s="34">
        <f t="shared" si="62"/>
        <v>20.9</v>
      </c>
      <c r="C1186" s="34" t="str">
        <f t="shared" si="63"/>
        <v>NO INFO</v>
      </c>
      <c r="Q1186" s="64" t="s">
        <v>4823</v>
      </c>
      <c r="R1186" s="34">
        <v>21.5</v>
      </c>
      <c r="S1186" s="34" t="s">
        <v>763</v>
      </c>
    </row>
    <row r="1187" spans="1:19">
      <c r="A1187" s="34" t="str">
        <f t="shared" si="61"/>
        <v>Bubba's Gift x Blueberr Headband by Olympia Farm Works- W19a</v>
      </c>
      <c r="B1187" s="34">
        <f t="shared" si="62"/>
        <v>20.9</v>
      </c>
      <c r="C1187" s="34" t="str">
        <f t="shared" si="63"/>
        <v>NO INFO</v>
      </c>
      <c r="Q1187" s="34" t="s">
        <v>5243</v>
      </c>
      <c r="R1187" s="34">
        <v>21.5</v>
      </c>
      <c r="S1187" s="34">
        <v>0.1</v>
      </c>
    </row>
    <row r="1188" spans="1:19">
      <c r="A1188" s="34" t="str">
        <f t="shared" si="61"/>
        <v>9lb Hammer Preroll- W26</v>
      </c>
      <c r="B1188" s="34">
        <f t="shared" si="62"/>
        <v>20.9</v>
      </c>
      <c r="C1188" s="34" t="str">
        <f t="shared" si="63"/>
        <v>NO INFO</v>
      </c>
      <c r="Q1188" s="34" t="s">
        <v>5248</v>
      </c>
      <c r="R1188" s="34">
        <v>21.5</v>
      </c>
      <c r="S1188" s="34">
        <v>0.1</v>
      </c>
    </row>
    <row r="1189" spans="1:19">
      <c r="A1189" s="34" t="str">
        <f t="shared" si="61"/>
        <v>Soulshine Himalayan Blackberry- W31</v>
      </c>
      <c r="B1189" s="34">
        <f t="shared" si="62"/>
        <v>20.9</v>
      </c>
      <c r="C1189" s="34" t="str">
        <f t="shared" si="63"/>
        <v>NO INFO</v>
      </c>
      <c r="Q1189" s="34" t="s">
        <v>5295</v>
      </c>
      <c r="R1189" s="34">
        <v>21.5</v>
      </c>
      <c r="S1189" s="34">
        <v>1</v>
      </c>
    </row>
    <row r="1190" spans="1:19">
      <c r="A1190" s="34" t="str">
        <f t="shared" si="61"/>
        <v>Cinex Pre-Roll- W31</v>
      </c>
      <c r="B1190" s="34">
        <f t="shared" si="62"/>
        <v>20.9</v>
      </c>
      <c r="C1190" s="34" t="str">
        <f t="shared" si="63"/>
        <v>NO INFO</v>
      </c>
      <c r="Q1190" s="34" t="s">
        <v>5387</v>
      </c>
      <c r="R1190" s="34">
        <v>21.5</v>
      </c>
      <c r="S1190" s="34" t="s">
        <v>763</v>
      </c>
    </row>
    <row r="1191" spans="1:19">
      <c r="A1191" s="34" t="str">
        <f t="shared" si="61"/>
        <v>Mother Tongue Preroll- W31</v>
      </c>
      <c r="B1191" s="34">
        <f t="shared" si="62"/>
        <v>20.9</v>
      </c>
      <c r="C1191" s="34" t="str">
        <f t="shared" si="63"/>
        <v>NO INFO</v>
      </c>
      <c r="Q1191" s="34" t="s">
        <v>5388</v>
      </c>
      <c r="R1191" s="34">
        <v>21.5</v>
      </c>
      <c r="S1191" s="34" t="s">
        <v>763</v>
      </c>
    </row>
    <row r="1192" spans="1:19">
      <c r="A1192" s="34" t="str">
        <f t="shared" si="61"/>
        <v>Himalayan Blackberry Preroll- W31</v>
      </c>
      <c r="B1192" s="34">
        <f t="shared" si="62"/>
        <v>20.9</v>
      </c>
      <c r="C1192" s="34" t="str">
        <f t="shared" si="63"/>
        <v>NO INFO</v>
      </c>
      <c r="Q1192" s="34" t="s">
        <v>5389</v>
      </c>
      <c r="R1192" s="34">
        <v>21.5</v>
      </c>
      <c r="S1192" s="34" t="s">
        <v>763</v>
      </c>
    </row>
    <row r="1193" spans="1:19">
      <c r="A1193" s="34" t="str">
        <f t="shared" si="61"/>
        <v>Hindu Kush Preroll- W31</v>
      </c>
      <c r="B1193" s="34">
        <f t="shared" si="62"/>
        <v>20.9</v>
      </c>
      <c r="C1193" s="34" t="str">
        <f t="shared" si="63"/>
        <v>NO INFO</v>
      </c>
      <c r="Q1193" s="34" t="s">
        <v>5718</v>
      </c>
      <c r="R1193" s="34">
        <v>21.5</v>
      </c>
      <c r="S1193" s="34" t="s">
        <v>795</v>
      </c>
    </row>
    <row r="1194" spans="1:19">
      <c r="A1194" s="34" t="str">
        <f t="shared" si="61"/>
        <v>Chemmy Jones Preroll- W29</v>
      </c>
      <c r="B1194" s="34">
        <f t="shared" si="62"/>
        <v>20.95</v>
      </c>
      <c r="C1194" s="34">
        <f t="shared" si="63"/>
        <v>0</v>
      </c>
      <c r="Q1194" s="34" t="s">
        <v>5719</v>
      </c>
      <c r="R1194" s="34">
        <v>21.5</v>
      </c>
      <c r="S1194" s="34" t="s">
        <v>763</v>
      </c>
    </row>
    <row r="1195" spans="1:19">
      <c r="A1195" s="34" t="str">
        <f t="shared" si="61"/>
        <v>Black Diamond Kush by Western Cultured -W3a</v>
      </c>
      <c r="B1195" s="34">
        <f t="shared" si="62"/>
        <v>21</v>
      </c>
      <c r="C1195" s="34" t="str">
        <f t="shared" si="63"/>
        <v>NO INFO</v>
      </c>
      <c r="Q1195" s="34" t="s">
        <v>5794</v>
      </c>
      <c r="R1195" s="34">
        <v>21.5</v>
      </c>
      <c r="S1195" s="34" t="s">
        <v>763</v>
      </c>
    </row>
    <row r="1196" spans="1:19">
      <c r="A1196" s="34" t="str">
        <f t="shared" si="61"/>
        <v>Purple Kush by El Ella-W3a</v>
      </c>
      <c r="B1196" s="34">
        <f t="shared" si="62"/>
        <v>21</v>
      </c>
      <c r="C1196" s="34" t="str">
        <f t="shared" si="63"/>
        <v>NO INFO</v>
      </c>
      <c r="Q1196" s="34" t="s">
        <v>6031</v>
      </c>
      <c r="R1196" s="34">
        <v>21.5</v>
      </c>
      <c r="S1196" s="34" t="s">
        <v>763</v>
      </c>
    </row>
    <row r="1197" spans="1:19">
      <c r="A1197" s="34" t="str">
        <f t="shared" si="61"/>
        <v>Strawberry Fields by Avitas-W3a</v>
      </c>
      <c r="B1197" s="34">
        <f t="shared" si="62"/>
        <v>21</v>
      </c>
      <c r="C1197" s="34">
        <f t="shared" si="63"/>
        <v>0.3</v>
      </c>
      <c r="Q1197" s="36" t="s">
        <v>6339</v>
      </c>
      <c r="R1197" s="34">
        <v>21.5</v>
      </c>
      <c r="S1197" s="34">
        <v>0.3</v>
      </c>
    </row>
    <row r="1198" spans="1:19">
      <c r="A1198" s="34" t="str">
        <f t="shared" si="61"/>
        <v>Sour Grapes Popcorn Buds by Artizen-W3a</v>
      </c>
      <c r="B1198" s="34">
        <f t="shared" si="62"/>
        <v>21</v>
      </c>
      <c r="C1198" s="34" t="str">
        <f t="shared" si="63"/>
        <v>NO INFO</v>
      </c>
      <c r="Q1198" s="36" t="s">
        <v>6698</v>
      </c>
      <c r="R1198" s="34">
        <v>21.5</v>
      </c>
      <c r="S1198" s="34" t="s">
        <v>763</v>
      </c>
    </row>
    <row r="1199" spans="1:19">
      <c r="A1199" s="34" t="str">
        <f t="shared" si="61"/>
        <v>White Russian Budlet Flower by Dama -W3a</v>
      </c>
      <c r="B1199" s="34">
        <f t="shared" si="62"/>
        <v>21</v>
      </c>
      <c r="C1199" s="34" t="str">
        <f t="shared" si="63"/>
        <v>NO INFO</v>
      </c>
      <c r="Q1199" s="34" t="s">
        <v>6713</v>
      </c>
      <c r="R1199" s="34">
        <v>21.5</v>
      </c>
      <c r="S1199" s="34">
        <v>29.3</v>
      </c>
    </row>
    <row r="1200" spans="1:19">
      <c r="A1200" s="34" t="str">
        <f t="shared" si="61"/>
        <v>White Widow by Pioneer Nuggets-W3a</v>
      </c>
      <c r="B1200" s="34">
        <f t="shared" si="62"/>
        <v>21</v>
      </c>
      <c r="C1200" s="34">
        <f t="shared" si="63"/>
        <v>0.6</v>
      </c>
      <c r="Q1200" s="36" t="s">
        <v>6729</v>
      </c>
      <c r="R1200" s="34">
        <v>21.5</v>
      </c>
      <c r="S1200" s="34" t="s">
        <v>763</v>
      </c>
    </row>
    <row r="1201" spans="1:19">
      <c r="A1201" s="34" t="str">
        <f t="shared" si="61"/>
        <v>XJ13 by Xclusive-W3a</v>
      </c>
      <c r="B1201" s="34">
        <f t="shared" si="62"/>
        <v>21</v>
      </c>
      <c r="C1201" s="34" t="str">
        <f t="shared" si="63"/>
        <v>NO INFO</v>
      </c>
      <c r="Q1201" s="36" t="s">
        <v>6730</v>
      </c>
      <c r="R1201" s="34">
        <v>21.5</v>
      </c>
      <c r="S1201" s="34" t="s">
        <v>795</v>
      </c>
    </row>
    <row r="1202" spans="1:19">
      <c r="A1202" s="34" t="str">
        <f t="shared" si="61"/>
        <v>AK-47- W8a</v>
      </c>
      <c r="B1202" s="34">
        <f t="shared" si="62"/>
        <v>21</v>
      </c>
      <c r="C1202" s="34" t="str">
        <f t="shared" si="63"/>
        <v>NO INFO</v>
      </c>
      <c r="Q1202" s="36" t="s">
        <v>6749</v>
      </c>
      <c r="R1202" s="34">
        <v>21.5</v>
      </c>
      <c r="S1202" s="34" t="s">
        <v>763</v>
      </c>
    </row>
    <row r="1203" spans="1:19">
      <c r="A1203" s="34" t="str">
        <f t="shared" si="61"/>
        <v>Maui Wowie- W8a</v>
      </c>
      <c r="B1203" s="34">
        <f t="shared" si="62"/>
        <v>21</v>
      </c>
      <c r="C1203" s="34">
        <f t="shared" si="63"/>
        <v>0.7</v>
      </c>
      <c r="Q1203" s="36" t="s">
        <v>6967</v>
      </c>
      <c r="R1203" s="34">
        <v>21.5</v>
      </c>
      <c r="S1203" s="34" t="s">
        <v>763</v>
      </c>
    </row>
    <row r="1204" spans="1:19">
      <c r="A1204" s="34" t="str">
        <f t="shared" si="61"/>
        <v>Super Lemon Haze- W8a</v>
      </c>
      <c r="B1204" s="34">
        <f t="shared" si="62"/>
        <v>21</v>
      </c>
      <c r="C1204" s="34">
        <f t="shared" si="63"/>
        <v>0.2</v>
      </c>
      <c r="Q1204" s="34" t="s">
        <v>7016</v>
      </c>
      <c r="R1204" s="34">
        <v>21.5</v>
      </c>
      <c r="S1204" s="34" t="s">
        <v>763</v>
      </c>
    </row>
    <row r="1205" spans="1:19">
      <c r="A1205" s="34" t="str">
        <f t="shared" si="61"/>
        <v>Grapefruit Kush- W8a</v>
      </c>
      <c r="B1205" s="34">
        <f t="shared" si="62"/>
        <v>21</v>
      </c>
      <c r="C1205" s="34" t="str">
        <f t="shared" si="63"/>
        <v>NO INFO</v>
      </c>
      <c r="Q1205" s="34" t="s">
        <v>7019</v>
      </c>
      <c r="R1205" s="34">
        <v>21.5</v>
      </c>
      <c r="S1205" s="34" t="s">
        <v>763</v>
      </c>
    </row>
    <row r="1206" spans="1:19">
      <c r="A1206" s="34" t="str">
        <f t="shared" si="61"/>
        <v>Sunset Sherbert- W8a</v>
      </c>
      <c r="B1206" s="34">
        <f t="shared" si="62"/>
        <v>21</v>
      </c>
      <c r="C1206" s="34" t="str">
        <f t="shared" si="63"/>
        <v>NO INFO</v>
      </c>
      <c r="Q1206" s="34" t="s">
        <v>4598</v>
      </c>
      <c r="R1206" s="34">
        <v>21.6</v>
      </c>
      <c r="S1206" s="34" t="s">
        <v>763</v>
      </c>
    </row>
    <row r="1207" spans="1:19">
      <c r="A1207" s="34" t="str">
        <f t="shared" si="61"/>
        <v>Black Russian- W11</v>
      </c>
      <c r="B1207" s="34">
        <f t="shared" si="62"/>
        <v>21</v>
      </c>
      <c r="C1207" s="34">
        <f t="shared" si="63"/>
        <v>1.7</v>
      </c>
      <c r="Q1207" s="64" t="s">
        <v>4616</v>
      </c>
      <c r="R1207" s="34">
        <v>21.6</v>
      </c>
      <c r="S1207" s="34">
        <v>0.2</v>
      </c>
    </row>
    <row r="1208" spans="1:19">
      <c r="A1208" s="34" t="str">
        <f t="shared" ref="A1208:A1271" si="64">Q1027</f>
        <v>Dama- Cinex- W11</v>
      </c>
      <c r="B1208" s="34">
        <f t="shared" ref="B1208:B1271" si="65">R1027</f>
        <v>21</v>
      </c>
      <c r="C1208" s="34">
        <f t="shared" ref="C1208:C1271" si="66">S1027</f>
        <v>0.35</v>
      </c>
      <c r="Q1208" s="64" t="s">
        <v>4665</v>
      </c>
      <c r="R1208" s="34">
        <v>21.6</v>
      </c>
      <c r="S1208" s="34" t="s">
        <v>763</v>
      </c>
    </row>
    <row r="1209" spans="1:19">
      <c r="A1209" s="34" t="str">
        <f t="shared" si="64"/>
        <v>FF Amper Frost Kush 1848- W13a</v>
      </c>
      <c r="B1209" s="34">
        <f t="shared" si="65"/>
        <v>21</v>
      </c>
      <c r="C1209" s="34">
        <f t="shared" si="66"/>
        <v>0.4</v>
      </c>
      <c r="Q1209" s="64" t="s">
        <v>4681</v>
      </c>
      <c r="R1209" s="34">
        <v>21.6</v>
      </c>
      <c r="S1209" s="34">
        <v>0.3</v>
      </c>
    </row>
    <row r="1210" spans="1:19">
      <c r="A1210" s="34" t="str">
        <f t="shared" si="64"/>
        <v>Artizen the Pineapple VZW7- W13a</v>
      </c>
      <c r="B1210" s="34">
        <f t="shared" si="65"/>
        <v>21</v>
      </c>
      <c r="C1210" s="34" t="str">
        <f t="shared" si="66"/>
        <v>NO INFO</v>
      </c>
      <c r="Q1210" s="73" t="s">
        <v>4819</v>
      </c>
      <c r="R1210" s="34">
        <v>21.6</v>
      </c>
      <c r="S1210" s="34" t="s">
        <v>763</v>
      </c>
    </row>
    <row r="1211" spans="1:19">
      <c r="A1211" s="34" t="str">
        <f t="shared" si="64"/>
        <v>TS Dubshot Dutch Treat 5294-W13a</v>
      </c>
      <c r="B1211" s="34">
        <f t="shared" si="65"/>
        <v>21</v>
      </c>
      <c r="C1211" s="34">
        <f t="shared" si="66"/>
        <v>1.2</v>
      </c>
      <c r="Q1211" s="34" t="s">
        <v>5003</v>
      </c>
      <c r="R1211" s="34">
        <v>21.6</v>
      </c>
      <c r="S1211" s="34" t="s">
        <v>763</v>
      </c>
    </row>
    <row r="1212" spans="1:19">
      <c r="A1212" s="34" t="str">
        <f t="shared" si="64"/>
        <v>TS Dutch Treat 5293-W13a</v>
      </c>
      <c r="B1212" s="34">
        <f t="shared" si="65"/>
        <v>21</v>
      </c>
      <c r="C1212" s="34">
        <f t="shared" si="66"/>
        <v>1.2</v>
      </c>
      <c r="Q1212" s="34" t="s">
        <v>5008</v>
      </c>
      <c r="R1212" s="34">
        <v>21.6</v>
      </c>
      <c r="S1212" s="34">
        <v>0.2</v>
      </c>
    </row>
    <row r="1213" spans="1:19">
      <c r="A1213" s="34" t="str">
        <f t="shared" si="64"/>
        <v>Ak 47 Mellow- W15</v>
      </c>
      <c r="B1213" s="34">
        <f t="shared" si="65"/>
        <v>21</v>
      </c>
      <c r="C1213" s="34" t="str">
        <f t="shared" si="66"/>
        <v>NO INFO</v>
      </c>
      <c r="Q1213" s="34" t="s">
        <v>5016</v>
      </c>
      <c r="R1213" s="34">
        <v>21.6</v>
      </c>
      <c r="S1213" s="34" t="s">
        <v>763</v>
      </c>
    </row>
    <row r="1214" spans="1:19">
      <c r="A1214" s="34" t="str">
        <f t="shared" si="64"/>
        <v>Firehouse OG Lifted- w16b</v>
      </c>
      <c r="B1214" s="34">
        <f t="shared" si="65"/>
        <v>21</v>
      </c>
      <c r="C1214" s="34" t="str">
        <f t="shared" si="66"/>
        <v>NO INFO</v>
      </c>
      <c r="Q1214" s="34" t="s">
        <v>5041</v>
      </c>
      <c r="R1214" s="34">
        <v>21.6</v>
      </c>
      <c r="S1214" s="34" t="s">
        <v>763</v>
      </c>
    </row>
    <row r="1215" spans="1:19">
      <c r="A1215" s="34" t="str">
        <f t="shared" si="64"/>
        <v>Freddy's Kush Freddy's Fuego- w16b</v>
      </c>
      <c r="B1215" s="34">
        <f t="shared" si="65"/>
        <v>21</v>
      </c>
      <c r="C1215" s="34" t="str">
        <f t="shared" si="66"/>
        <v>NO INFO</v>
      </c>
      <c r="Q1215" s="34" t="s">
        <v>5101</v>
      </c>
      <c r="R1215" s="34">
        <v>21.6</v>
      </c>
      <c r="S1215" s="34">
        <v>1.2</v>
      </c>
    </row>
    <row r="1216" spans="1:19">
      <c r="A1216" s="34" t="str">
        <f t="shared" si="64"/>
        <v>Pineapple Chunk Virginia Co- w16b</v>
      </c>
      <c r="B1216" s="34">
        <f t="shared" si="65"/>
        <v>21</v>
      </c>
      <c r="C1216" s="34" t="str">
        <f t="shared" si="66"/>
        <v>NO INFO</v>
      </c>
      <c r="Q1216" s="34" t="s">
        <v>5239</v>
      </c>
      <c r="R1216" s="34">
        <v>21.6</v>
      </c>
      <c r="S1216" s="34">
        <v>1</v>
      </c>
    </row>
    <row r="1217" spans="1:19">
      <c r="A1217" s="34" t="str">
        <f t="shared" si="64"/>
        <v>Strawberry Fields Avitas- w16b</v>
      </c>
      <c r="B1217" s="34">
        <f t="shared" si="65"/>
        <v>21</v>
      </c>
      <c r="C1217" s="34">
        <f t="shared" si="66"/>
        <v>0.3</v>
      </c>
      <c r="Q1217" s="34" t="s">
        <v>5243</v>
      </c>
      <c r="R1217" s="34">
        <v>21.6</v>
      </c>
      <c r="S1217" s="34">
        <v>0.1</v>
      </c>
    </row>
    <row r="1218" spans="1:19">
      <c r="A1218" s="34" t="str">
        <f t="shared" si="64"/>
        <v>Super Skunks Suspendd- w16b</v>
      </c>
      <c r="B1218" s="34">
        <f t="shared" si="65"/>
        <v>21</v>
      </c>
      <c r="C1218" s="34" t="str">
        <f t="shared" si="66"/>
        <v>NO INFO</v>
      </c>
      <c r="Q1218" s="34" t="s">
        <v>5254</v>
      </c>
      <c r="R1218" s="34">
        <v>21.6</v>
      </c>
      <c r="S1218" s="34">
        <v>0.1</v>
      </c>
    </row>
    <row r="1219" spans="1:19">
      <c r="A1219" s="34" t="str">
        <f t="shared" si="64"/>
        <v>Velvet Pie .5g Pre-Roll Liberty Reach- w16b</v>
      </c>
      <c r="B1219" s="34">
        <f t="shared" si="65"/>
        <v>21</v>
      </c>
      <c r="C1219" s="34" t="str">
        <f t="shared" si="66"/>
        <v>NO INFO</v>
      </c>
      <c r="Q1219" s="34" t="s">
        <v>5289</v>
      </c>
      <c r="R1219" s="34">
        <v>21.6</v>
      </c>
      <c r="S1219" s="34">
        <v>0</v>
      </c>
    </row>
    <row r="1220" spans="1:19">
      <c r="A1220" s="34" t="str">
        <f t="shared" si="64"/>
        <v>Amensia Haze by Virginia Co.- W19a</v>
      </c>
      <c r="B1220" s="34">
        <f t="shared" si="65"/>
        <v>21</v>
      </c>
      <c r="C1220" s="34" t="str">
        <f t="shared" si="66"/>
        <v>NO INFO</v>
      </c>
      <c r="Q1220" s="34" t="s">
        <v>5349</v>
      </c>
      <c r="R1220" s="34">
        <v>21.6</v>
      </c>
      <c r="S1220" s="34">
        <v>0.4</v>
      </c>
    </row>
    <row r="1221" spans="1:19">
      <c r="A1221" s="34" t="str">
        <f t="shared" si="64"/>
        <v>Dirty Girl by Royal Gardens- W19a</v>
      </c>
      <c r="B1221" s="34">
        <f t="shared" si="65"/>
        <v>21</v>
      </c>
      <c r="C1221" s="34" t="str">
        <f t="shared" si="66"/>
        <v>NO INFO</v>
      </c>
      <c r="Q1221" s="34" t="s">
        <v>5390</v>
      </c>
      <c r="R1221" s="34">
        <v>21.6</v>
      </c>
      <c r="S1221" s="34" t="s">
        <v>763</v>
      </c>
    </row>
    <row r="1222" spans="1:19">
      <c r="A1222" s="34" t="str">
        <f t="shared" si="64"/>
        <v>Durban Poison by Raven Grass- W19a</v>
      </c>
      <c r="B1222" s="34">
        <f t="shared" si="65"/>
        <v>21</v>
      </c>
      <c r="C1222" s="34" t="str">
        <f t="shared" si="66"/>
        <v>NO INFO</v>
      </c>
      <c r="Q1222" s="34" t="s">
        <v>5391</v>
      </c>
      <c r="R1222" s="34">
        <v>21.6</v>
      </c>
      <c r="S1222" s="34" t="s">
        <v>763</v>
      </c>
    </row>
    <row r="1223" spans="1:19">
      <c r="A1223" s="34" t="str">
        <f t="shared" si="64"/>
        <v>White Tahoe Cookies by From the Soil- W19a</v>
      </c>
      <c r="B1223" s="34">
        <f t="shared" si="65"/>
        <v>21</v>
      </c>
      <c r="C1223" s="34" t="str">
        <f t="shared" si="66"/>
        <v>No INFO</v>
      </c>
      <c r="Q1223" s="34" t="s">
        <v>5392</v>
      </c>
      <c r="R1223" s="34">
        <v>21.6</v>
      </c>
      <c r="S1223" s="34" t="s">
        <v>763</v>
      </c>
    </row>
    <row r="1224" spans="1:19">
      <c r="A1224" s="34" t="str">
        <f t="shared" si="64"/>
        <v>Bluezz by Phat Panda- W19a</v>
      </c>
      <c r="B1224" s="34">
        <f t="shared" si="65"/>
        <v>21</v>
      </c>
      <c r="C1224" s="34" t="str">
        <f t="shared" si="66"/>
        <v>No INFO</v>
      </c>
      <c r="Q1224" s="34" t="s">
        <v>5435</v>
      </c>
      <c r="R1224" s="34">
        <v>21.6</v>
      </c>
      <c r="S1224" s="34" t="s">
        <v>763</v>
      </c>
    </row>
    <row r="1225" spans="1:19">
      <c r="A1225" s="34" t="str">
        <f t="shared" si="64"/>
        <v>Cherry Pie by Dutch- W19a</v>
      </c>
      <c r="B1225" s="34">
        <f t="shared" si="65"/>
        <v>21</v>
      </c>
      <c r="C1225" s="34" t="str">
        <f t="shared" si="66"/>
        <v>No INFO</v>
      </c>
      <c r="Q1225" s="34" t="s">
        <v>5444</v>
      </c>
      <c r="R1225" s="34">
        <v>21.6</v>
      </c>
      <c r="S1225" s="34" t="s">
        <v>763</v>
      </c>
    </row>
    <row r="1226" spans="1:19">
      <c r="A1226" s="34" t="str">
        <f t="shared" si="64"/>
        <v>Stardawg by Kai'Dro- W19a</v>
      </c>
      <c r="B1226" s="34">
        <f t="shared" si="65"/>
        <v>21</v>
      </c>
      <c r="C1226" s="34" t="str">
        <f t="shared" si="66"/>
        <v>NO INFO</v>
      </c>
      <c r="Q1226" s="34" t="s">
        <v>5475</v>
      </c>
      <c r="R1226" s="34">
        <v>21.6</v>
      </c>
      <c r="S1226" s="34" t="s">
        <v>763</v>
      </c>
    </row>
    <row r="1227" spans="1:19">
      <c r="A1227" s="34" t="str">
        <f t="shared" si="64"/>
        <v>Cannalope Kush Oil-Roll by U.S. Cannabis (Preroll)- W19a</v>
      </c>
      <c r="B1227" s="34">
        <f t="shared" si="65"/>
        <v>21</v>
      </c>
      <c r="C1227" s="34" t="str">
        <f t="shared" si="66"/>
        <v>NO INFO</v>
      </c>
      <c r="Q1227" s="34" t="s">
        <v>5530</v>
      </c>
      <c r="R1227" s="34">
        <v>21.6</v>
      </c>
      <c r="S1227" s="34" t="s">
        <v>763</v>
      </c>
    </row>
    <row r="1228" spans="1:19">
      <c r="A1228" s="34" t="str">
        <f t="shared" si="64"/>
        <v>Kosher Kush Joint by Aurum Farms (Preroll)- W19a</v>
      </c>
      <c r="B1228" s="34">
        <f t="shared" si="65"/>
        <v>21</v>
      </c>
      <c r="C1228" s="34" t="str">
        <f t="shared" si="66"/>
        <v>NO INFO</v>
      </c>
      <c r="Q1228" s="34" t="s">
        <v>5549</v>
      </c>
      <c r="R1228" s="34">
        <v>21.6</v>
      </c>
      <c r="S1228" s="34" t="s">
        <v>763</v>
      </c>
    </row>
    <row r="1229" spans="1:19">
      <c r="A1229" s="34" t="str">
        <f t="shared" si="64"/>
        <v>Silver Tip by Raven Grass (Preroll)- W19a</v>
      </c>
      <c r="B1229" s="34">
        <f t="shared" si="65"/>
        <v>21</v>
      </c>
      <c r="C1229" s="34" t="str">
        <f t="shared" si="66"/>
        <v>NO INFO</v>
      </c>
      <c r="Q1229" s="34" t="s">
        <v>5560</v>
      </c>
      <c r="R1229" s="34">
        <v>21.6</v>
      </c>
      <c r="S1229" s="34">
        <v>0.5</v>
      </c>
    </row>
    <row r="1230" spans="1:19">
      <c r="A1230" s="34" t="str">
        <f t="shared" si="64"/>
        <v>Tahoe OG Preroll- W26</v>
      </c>
      <c r="B1230" s="34">
        <f t="shared" si="65"/>
        <v>21</v>
      </c>
      <c r="C1230" s="34">
        <f t="shared" si="66"/>
        <v>0.5</v>
      </c>
      <c r="Q1230" s="34" t="s">
        <v>5612</v>
      </c>
      <c r="R1230" s="34">
        <v>21.6</v>
      </c>
      <c r="S1230" s="34" t="s">
        <v>763</v>
      </c>
    </row>
    <row r="1231" spans="1:19">
      <c r="A1231" s="34" t="str">
        <f t="shared" si="64"/>
        <v>Candyland- W27</v>
      </c>
      <c r="B1231" s="34">
        <f t="shared" si="65"/>
        <v>21</v>
      </c>
      <c r="C1231" s="34">
        <f t="shared" si="66"/>
        <v>0</v>
      </c>
      <c r="Q1231" s="34" t="s">
        <v>5817</v>
      </c>
      <c r="R1231" s="34">
        <v>21.6</v>
      </c>
      <c r="S1231" s="34" t="s">
        <v>763</v>
      </c>
    </row>
    <row r="1232" spans="1:19">
      <c r="A1232" s="34" t="str">
        <f t="shared" si="64"/>
        <v>Snoop's Dream- W29</v>
      </c>
      <c r="B1232" s="34">
        <f t="shared" si="65"/>
        <v>21</v>
      </c>
      <c r="C1232" s="34">
        <f t="shared" si="66"/>
        <v>0.41</v>
      </c>
      <c r="Q1232" s="34" t="s">
        <v>5882</v>
      </c>
      <c r="R1232" s="34">
        <v>21.6</v>
      </c>
      <c r="S1232" s="34" t="s">
        <v>795</v>
      </c>
    </row>
    <row r="1233" spans="1:19">
      <c r="A1233" s="34" t="str">
        <f t="shared" si="64"/>
        <v>GG Preroll- W29</v>
      </c>
      <c r="B1233" s="34">
        <f t="shared" si="65"/>
        <v>21</v>
      </c>
      <c r="C1233" s="34">
        <f t="shared" si="66"/>
        <v>0.1</v>
      </c>
      <c r="Q1233" s="34" t="s">
        <v>6005</v>
      </c>
      <c r="R1233" s="34">
        <v>21.6</v>
      </c>
      <c r="S1233" s="34" t="s">
        <v>763</v>
      </c>
    </row>
    <row r="1234" spans="1:19">
      <c r="A1234" s="34" t="str">
        <f t="shared" si="64"/>
        <v>OMG Berner' Cut GSC- W31</v>
      </c>
      <c r="B1234" s="34">
        <f t="shared" si="65"/>
        <v>21</v>
      </c>
      <c r="C1234" s="34">
        <f t="shared" si="66"/>
        <v>0.2</v>
      </c>
      <c r="Q1234" s="34" t="s">
        <v>6218</v>
      </c>
      <c r="R1234" s="34">
        <v>21.6</v>
      </c>
      <c r="S1234" s="34" t="s">
        <v>763</v>
      </c>
    </row>
    <row r="1235" spans="1:19">
      <c r="A1235" s="34" t="str">
        <f t="shared" si="64"/>
        <v>Creekside Green Crack Preroll- W31</v>
      </c>
      <c r="B1235" s="34">
        <f t="shared" si="65"/>
        <v>21</v>
      </c>
      <c r="C1235" s="34" t="str">
        <f t="shared" si="66"/>
        <v>NO INFO</v>
      </c>
      <c r="Q1235" s="36" t="s">
        <v>6421</v>
      </c>
      <c r="R1235" s="34">
        <v>21.6</v>
      </c>
      <c r="S1235" s="34" t="s">
        <v>763</v>
      </c>
    </row>
    <row r="1236" spans="1:19">
      <c r="A1236" s="34" t="str">
        <f t="shared" si="64"/>
        <v>Hawiian Dutch- W13b</v>
      </c>
      <c r="B1236" s="34">
        <f t="shared" si="65"/>
        <v>21</v>
      </c>
      <c r="C1236" s="34">
        <f t="shared" si="66"/>
        <v>0.2</v>
      </c>
      <c r="Q1236" s="36" t="s">
        <v>6422</v>
      </c>
      <c r="R1236" s="34">
        <v>21.6</v>
      </c>
      <c r="S1236" s="34" t="s">
        <v>763</v>
      </c>
    </row>
    <row r="1237" spans="1:19">
      <c r="A1237" s="34" t="str">
        <f t="shared" si="64"/>
        <v>WR Dirty Girl- W13b</v>
      </c>
      <c r="B1237" s="34">
        <f t="shared" si="65"/>
        <v>21</v>
      </c>
      <c r="C1237" s="34">
        <f t="shared" si="66"/>
        <v>0.2</v>
      </c>
      <c r="Q1237" s="36" t="s">
        <v>6423</v>
      </c>
      <c r="R1237" s="34">
        <v>21.6</v>
      </c>
      <c r="S1237" s="34" t="s">
        <v>763</v>
      </c>
    </row>
    <row r="1238" spans="1:19">
      <c r="A1238" s="34" t="str">
        <f t="shared" si="64"/>
        <v>Kimbo Kush- W13b</v>
      </c>
      <c r="B1238" s="34">
        <f t="shared" si="65"/>
        <v>21</v>
      </c>
      <c r="C1238" s="34" t="str">
        <f t="shared" si="66"/>
        <v>NO INFO</v>
      </c>
      <c r="Q1238" s="36" t="s">
        <v>6425</v>
      </c>
      <c r="R1238" s="34">
        <v>21.6</v>
      </c>
      <c r="S1238" s="34" t="s">
        <v>763</v>
      </c>
    </row>
    <row r="1239" spans="1:19">
      <c r="A1239" s="34" t="str">
        <f t="shared" si="64"/>
        <v>Cherry Pie- W13b</v>
      </c>
      <c r="B1239" s="34">
        <f t="shared" si="65"/>
        <v>21</v>
      </c>
      <c r="C1239" s="34" t="str">
        <f t="shared" si="66"/>
        <v>NO INFO</v>
      </c>
      <c r="Q1239" s="36" t="s">
        <v>6792</v>
      </c>
      <c r="R1239" s="34">
        <v>21.6</v>
      </c>
      <c r="S1239" s="34">
        <v>0.2</v>
      </c>
    </row>
    <row r="1240" spans="1:19">
      <c r="A1240" s="34" t="str">
        <f t="shared" si="64"/>
        <v>Dubshot Lemon OG- W13b</v>
      </c>
      <c r="B1240" s="34">
        <f t="shared" si="65"/>
        <v>21</v>
      </c>
      <c r="C1240" s="34" t="str">
        <f t="shared" si="66"/>
        <v>NO INFO</v>
      </c>
      <c r="Q1240" s="36" t="s">
        <v>6796</v>
      </c>
      <c r="R1240" s="34">
        <v>21.6</v>
      </c>
      <c r="S1240" s="34" t="s">
        <v>763</v>
      </c>
    </row>
    <row r="1241" spans="1:19">
      <c r="A1241" s="34" t="str">
        <f t="shared" si="64"/>
        <v>Lemon OG's- W13b</v>
      </c>
      <c r="B1241" s="34">
        <f t="shared" si="65"/>
        <v>21</v>
      </c>
      <c r="C1241" s="34" t="str">
        <f t="shared" si="66"/>
        <v>No INFO</v>
      </c>
      <c r="Q1241" s="36" t="s">
        <v>6979</v>
      </c>
      <c r="R1241" s="34">
        <v>21.6</v>
      </c>
      <c r="S1241" s="34" t="s">
        <v>763</v>
      </c>
    </row>
    <row r="1242" spans="1:19">
      <c r="A1242" s="34" t="str">
        <f t="shared" si="64"/>
        <v>Pounder- Lemon OG's- W13b</v>
      </c>
      <c r="B1242" s="34">
        <f t="shared" si="65"/>
        <v>21</v>
      </c>
      <c r="C1242" s="34" t="str">
        <f t="shared" si="66"/>
        <v>NO INFO</v>
      </c>
      <c r="Q1242" s="36" t="s">
        <v>7057</v>
      </c>
      <c r="R1242" s="34">
        <v>21.6</v>
      </c>
      <c r="S1242" s="34" t="s">
        <v>763</v>
      </c>
    </row>
    <row r="1243" spans="1:19">
      <c r="A1243" s="34" t="str">
        <f t="shared" si="64"/>
        <v>Gorilla Cookies- W13b</v>
      </c>
      <c r="B1243" s="34">
        <f t="shared" si="65"/>
        <v>21</v>
      </c>
      <c r="C1243" s="34" t="str">
        <f t="shared" si="66"/>
        <v>NO INFO</v>
      </c>
      <c r="Q1243" s="34" t="s">
        <v>5233</v>
      </c>
      <c r="R1243" s="34">
        <v>21.61</v>
      </c>
      <c r="S1243" s="34" t="s">
        <v>763</v>
      </c>
    </row>
    <row r="1244" spans="1:19">
      <c r="A1244" s="34" t="str">
        <f t="shared" si="64"/>
        <v>GTH x Tangie Preroll- W13b</v>
      </c>
      <c r="B1244" s="34">
        <f t="shared" si="65"/>
        <v>21</v>
      </c>
      <c r="C1244" s="34" t="str">
        <f t="shared" si="66"/>
        <v>NO INFO</v>
      </c>
      <c r="Q1244" s="36" t="s">
        <v>6592</v>
      </c>
      <c r="R1244" s="34">
        <v>21.61</v>
      </c>
      <c r="S1244" s="34">
        <v>0.43</v>
      </c>
    </row>
    <row r="1245" spans="1:19">
      <c r="A1245" s="34" t="str">
        <f t="shared" si="64"/>
        <v>Glookies (preroll)- W13b</v>
      </c>
      <c r="B1245" s="34">
        <f t="shared" si="65"/>
        <v>21</v>
      </c>
      <c r="C1245" s="34" t="str">
        <f t="shared" si="66"/>
        <v>NO INFO</v>
      </c>
      <c r="Q1245" s="34" t="s">
        <v>5270</v>
      </c>
      <c r="R1245" s="34">
        <v>21.65</v>
      </c>
      <c r="S1245" s="34">
        <v>0.85</v>
      </c>
    </row>
    <row r="1246" spans="1:19">
      <c r="A1246" s="34" t="str">
        <f t="shared" si="64"/>
        <v>501st OG Kush by Pilot Farms- W19a</v>
      </c>
      <c r="B1246" s="34">
        <f t="shared" si="65"/>
        <v>21.02</v>
      </c>
      <c r="C1246" s="34" t="str">
        <f t="shared" si="66"/>
        <v>No INFO</v>
      </c>
      <c r="Q1246" s="36" t="s">
        <v>6540</v>
      </c>
      <c r="R1246" s="34">
        <v>21.68</v>
      </c>
      <c r="S1246" s="34">
        <v>0</v>
      </c>
    </row>
    <row r="1247" spans="1:19">
      <c r="A1247" s="34" t="str">
        <f t="shared" si="64"/>
        <v>Snoop's Dream by Mother Nature's Own-W3a</v>
      </c>
      <c r="B1247" s="34">
        <f t="shared" si="65"/>
        <v>21.1</v>
      </c>
      <c r="C1247" s="34">
        <f t="shared" si="66"/>
        <v>0.2</v>
      </c>
      <c r="Q1247" s="34" t="s">
        <v>6214</v>
      </c>
      <c r="R1247" s="34">
        <v>21.69</v>
      </c>
      <c r="S1247" s="34" t="s">
        <v>763</v>
      </c>
    </row>
    <row r="1248" spans="1:19">
      <c r="A1248" s="34" t="str">
        <f t="shared" si="64"/>
        <v>Root Beer Float by Emerald Evolution-W3a</v>
      </c>
      <c r="B1248" s="34">
        <f t="shared" si="65"/>
        <v>21.1</v>
      </c>
      <c r="C1248" s="34">
        <f t="shared" si="66"/>
        <v>0.2</v>
      </c>
      <c r="Q1248" s="34" t="s">
        <v>6215</v>
      </c>
      <c r="R1248" s="34">
        <v>21.69</v>
      </c>
      <c r="S1248" s="34" t="s">
        <v>795</v>
      </c>
    </row>
    <row r="1249" spans="1:19">
      <c r="A1249" s="34" t="str">
        <f t="shared" si="64"/>
        <v>Cinderella's Dream by SPP-W3a</v>
      </c>
      <c r="B1249" s="34">
        <f t="shared" si="65"/>
        <v>21.1</v>
      </c>
      <c r="C1249" s="34">
        <f t="shared" si="66"/>
        <v>0.5</v>
      </c>
      <c r="Q1249" s="64" t="s">
        <v>4615</v>
      </c>
      <c r="R1249" s="34">
        <v>21.7</v>
      </c>
      <c r="S1249" s="34" t="s">
        <v>763</v>
      </c>
    </row>
    <row r="1250" spans="1:19">
      <c r="A1250" s="34" t="str">
        <f t="shared" si="64"/>
        <v>Lodi Dodi by Dawg Star-W3a</v>
      </c>
      <c r="B1250" s="34">
        <f t="shared" si="65"/>
        <v>21.1</v>
      </c>
      <c r="C1250" s="34" t="str">
        <f t="shared" si="66"/>
        <v>NO INFO</v>
      </c>
      <c r="Q1250" s="64" t="s">
        <v>4618</v>
      </c>
      <c r="R1250" s="34">
        <v>21.7</v>
      </c>
      <c r="S1250" s="34" t="s">
        <v>795</v>
      </c>
    </row>
    <row r="1251" spans="1:19">
      <c r="A1251" s="34" t="str">
        <f t="shared" si="64"/>
        <v>Banana Split- W8a</v>
      </c>
      <c r="B1251" s="34">
        <f t="shared" si="65"/>
        <v>21.1</v>
      </c>
      <c r="C1251" s="34" t="str">
        <f t="shared" si="66"/>
        <v>NO INFO</v>
      </c>
      <c r="Q1251" s="64" t="s">
        <v>4749</v>
      </c>
      <c r="R1251" s="34">
        <v>21.7</v>
      </c>
      <c r="S1251" s="34" t="s">
        <v>795</v>
      </c>
    </row>
    <row r="1252" spans="1:19">
      <c r="A1252" s="34" t="str">
        <f t="shared" si="64"/>
        <v>Blue OG- W8a</v>
      </c>
      <c r="B1252" s="34">
        <f t="shared" si="65"/>
        <v>21.1</v>
      </c>
      <c r="C1252" s="34" t="str">
        <f t="shared" si="66"/>
        <v>No INFO</v>
      </c>
      <c r="Q1252" s="64" t="s">
        <v>4756</v>
      </c>
      <c r="R1252" s="34">
        <v>21.7</v>
      </c>
      <c r="S1252" s="34">
        <v>0.5</v>
      </c>
    </row>
    <row r="1253" spans="1:19">
      <c r="A1253" s="34" t="str">
        <f t="shared" si="64"/>
        <v>Blueberry Silvertip- W8a</v>
      </c>
      <c r="B1253" s="34">
        <f t="shared" si="65"/>
        <v>21.1</v>
      </c>
      <c r="C1253" s="34">
        <f t="shared" si="66"/>
        <v>1.1000000000000001</v>
      </c>
      <c r="Q1253" s="64" t="s">
        <v>4789</v>
      </c>
      <c r="R1253" s="34">
        <v>21.7</v>
      </c>
      <c r="S1253" s="34">
        <v>0.4</v>
      </c>
    </row>
    <row r="1254" spans="1:19">
      <c r="A1254" s="34" t="str">
        <f t="shared" si="64"/>
        <v>Cenex- W8a</v>
      </c>
      <c r="B1254" s="34">
        <f t="shared" si="65"/>
        <v>21.1</v>
      </c>
      <c r="C1254" s="34" t="str">
        <f t="shared" si="66"/>
        <v>NO INFO</v>
      </c>
      <c r="Q1254" s="34" t="s">
        <v>5101</v>
      </c>
      <c r="R1254" s="34">
        <v>21.7</v>
      </c>
      <c r="S1254" s="34" t="s">
        <v>763</v>
      </c>
    </row>
    <row r="1255" spans="1:19">
      <c r="A1255" s="34" t="str">
        <f t="shared" si="64"/>
        <v>Skatalite- W10</v>
      </c>
      <c r="B1255" s="34">
        <f t="shared" si="65"/>
        <v>21.1</v>
      </c>
      <c r="C1255" s="34" t="str">
        <f t="shared" si="66"/>
        <v>NO INFO</v>
      </c>
      <c r="Q1255" s="34" t="s">
        <v>5106</v>
      </c>
      <c r="R1255" s="34">
        <v>21.7</v>
      </c>
      <c r="S1255" s="34" t="s">
        <v>763</v>
      </c>
    </row>
    <row r="1256" spans="1:19">
      <c r="A1256" s="34" t="str">
        <f t="shared" si="64"/>
        <v>Kosher Kush- W11</v>
      </c>
      <c r="B1256" s="34">
        <f t="shared" si="65"/>
        <v>21.1</v>
      </c>
      <c r="C1256" s="34">
        <f t="shared" si="66"/>
        <v>0.2</v>
      </c>
      <c r="Q1256" s="34" t="s">
        <v>5372</v>
      </c>
      <c r="R1256" s="34">
        <v>21.7</v>
      </c>
      <c r="S1256" s="34" t="s">
        <v>763</v>
      </c>
    </row>
    <row r="1257" spans="1:19">
      <c r="A1257" s="34" t="str">
        <f t="shared" si="64"/>
        <v>Northwest Grown Products DO DI DOS C63V- W13a</v>
      </c>
      <c r="B1257" s="34">
        <f t="shared" si="65"/>
        <v>21.1</v>
      </c>
      <c r="C1257" s="34" t="str">
        <f t="shared" si="66"/>
        <v>NO INFO</v>
      </c>
      <c r="Q1257" s="34" t="s">
        <v>5373</v>
      </c>
      <c r="R1257" s="34">
        <v>21.7</v>
      </c>
      <c r="S1257" s="34" t="s">
        <v>763</v>
      </c>
    </row>
    <row r="1258" spans="1:19">
      <c r="A1258" s="34" t="str">
        <f t="shared" si="64"/>
        <v>Northwest Grown Products Do SI Dos C64K- W13a</v>
      </c>
      <c r="B1258" s="34">
        <f t="shared" si="65"/>
        <v>21.1</v>
      </c>
      <c r="C1258" s="34" t="str">
        <f t="shared" si="66"/>
        <v>NO INFO</v>
      </c>
      <c r="Q1258" s="34" t="s">
        <v>5537</v>
      </c>
      <c r="R1258" s="34">
        <v>21.7</v>
      </c>
      <c r="S1258" s="34">
        <v>0.2</v>
      </c>
    </row>
    <row r="1259" spans="1:19">
      <c r="A1259" s="34" t="str">
        <f t="shared" si="64"/>
        <v>EE Root Beer Float - W13a</v>
      </c>
      <c r="B1259" s="34">
        <f t="shared" si="65"/>
        <v>21.1</v>
      </c>
      <c r="C1259" s="34">
        <f t="shared" si="66"/>
        <v>0.2</v>
      </c>
      <c r="Q1259" s="34" t="s">
        <v>5698</v>
      </c>
      <c r="R1259" s="34">
        <v>21.7</v>
      </c>
      <c r="S1259" s="34">
        <v>1</v>
      </c>
    </row>
    <row r="1260" spans="1:19">
      <c r="A1260" s="34" t="str">
        <f t="shared" si="64"/>
        <v>Cinex Green Envy w16b</v>
      </c>
      <c r="B1260" s="34">
        <f t="shared" si="65"/>
        <v>21.1</v>
      </c>
      <c r="C1260" s="34" t="str">
        <f t="shared" si="66"/>
        <v>No INFO</v>
      </c>
      <c r="Q1260" s="34" t="s">
        <v>5710</v>
      </c>
      <c r="R1260" s="34">
        <v>21.7</v>
      </c>
      <c r="S1260" s="34">
        <v>0.3</v>
      </c>
    </row>
    <row r="1261" spans="1:19">
      <c r="A1261" s="34" t="str">
        <f t="shared" si="64"/>
        <v>Death Star C&amp;D Farms- w16b</v>
      </c>
      <c r="B1261" s="34">
        <f t="shared" si="65"/>
        <v>21.1</v>
      </c>
      <c r="C1261" s="34" t="str">
        <f t="shared" si="66"/>
        <v>NO INFO</v>
      </c>
      <c r="Q1261" s="34" t="s">
        <v>5715</v>
      </c>
      <c r="R1261" s="34">
        <v>21.7</v>
      </c>
      <c r="S1261" s="34" t="s">
        <v>763</v>
      </c>
    </row>
    <row r="1262" spans="1:19">
      <c r="A1262" s="34" t="str">
        <f t="shared" si="64"/>
        <v>Presidential Sour Sherbet Liberty Reach- w16b</v>
      </c>
      <c r="B1262" s="34">
        <f t="shared" si="65"/>
        <v>21.1</v>
      </c>
      <c r="C1262" s="34" t="str">
        <f t="shared" si="66"/>
        <v>NO INFO</v>
      </c>
      <c r="Q1262" s="34" t="s">
        <v>5776</v>
      </c>
      <c r="R1262" s="34">
        <v>21.7</v>
      </c>
      <c r="S1262" s="34" t="s">
        <v>763</v>
      </c>
    </row>
    <row r="1263" spans="1:19">
      <c r="A1263" s="34" t="str">
        <f t="shared" si="64"/>
        <v>Snowdawg Nomad- w16b</v>
      </c>
      <c r="B1263" s="34">
        <f t="shared" si="65"/>
        <v>21.1</v>
      </c>
      <c r="C1263" s="34">
        <f t="shared" si="66"/>
        <v>0.6</v>
      </c>
      <c r="Q1263" s="34" t="s">
        <v>6164</v>
      </c>
      <c r="R1263" s="34">
        <v>21.7</v>
      </c>
      <c r="S1263" s="34" t="s">
        <v>763</v>
      </c>
    </row>
    <row r="1264" spans="1:19">
      <c r="A1264" s="34" t="str">
        <f t="shared" si="64"/>
        <v>Galactic Glue Pre-roll 1g Artizen- w16b</v>
      </c>
      <c r="B1264" s="34">
        <f t="shared" si="65"/>
        <v>21.1</v>
      </c>
      <c r="C1264" s="34" t="str">
        <f t="shared" si="66"/>
        <v>No INFO</v>
      </c>
      <c r="Q1264" s="36" t="s">
        <v>6365</v>
      </c>
      <c r="R1264" s="34">
        <v>21.7</v>
      </c>
      <c r="S1264" s="34">
        <v>0.3</v>
      </c>
    </row>
    <row r="1265" spans="1:19">
      <c r="A1265" s="34" t="str">
        <f t="shared" si="64"/>
        <v>Hindu Kush 0.5g Preroll Soulsine- w16b</v>
      </c>
      <c r="B1265" s="34">
        <f t="shared" si="65"/>
        <v>21.1</v>
      </c>
      <c r="C1265" s="34">
        <f t="shared" si="66"/>
        <v>0.3</v>
      </c>
      <c r="Q1265" s="36" t="s">
        <v>6562</v>
      </c>
      <c r="R1265" s="34">
        <v>21.7</v>
      </c>
      <c r="S1265" s="34">
        <v>0</v>
      </c>
    </row>
    <row r="1266" spans="1:19">
      <c r="A1266" s="34" t="str">
        <f t="shared" si="64"/>
        <v>Loaded Pipe Cherry Magoo- W26</v>
      </c>
      <c r="B1266" s="34">
        <f t="shared" si="65"/>
        <v>21.1</v>
      </c>
      <c r="C1266" s="34">
        <f t="shared" si="66"/>
        <v>0.6</v>
      </c>
      <c r="Q1266" s="36" t="s">
        <v>6697</v>
      </c>
      <c r="R1266" s="34">
        <v>21.7</v>
      </c>
      <c r="S1266" s="34" t="s">
        <v>763</v>
      </c>
    </row>
    <row r="1267" spans="1:19">
      <c r="A1267" s="34" t="str">
        <f t="shared" si="64"/>
        <v>Super Glue- W26</v>
      </c>
      <c r="B1267" s="34">
        <f t="shared" si="65"/>
        <v>21.1</v>
      </c>
      <c r="C1267" s="34">
        <f t="shared" si="66"/>
        <v>0.5</v>
      </c>
      <c r="Q1267" s="36" t="s">
        <v>6771</v>
      </c>
      <c r="R1267" s="34">
        <v>21.7</v>
      </c>
      <c r="S1267" s="34" t="s">
        <v>763</v>
      </c>
    </row>
    <row r="1268" spans="1:19">
      <c r="A1268" s="34" t="str">
        <f t="shared" si="64"/>
        <v>Super Lemon Haze Preroll- W26</v>
      </c>
      <c r="B1268" s="34">
        <f t="shared" si="65"/>
        <v>21.1</v>
      </c>
      <c r="C1268" s="34">
        <f t="shared" si="66"/>
        <v>2</v>
      </c>
      <c r="Q1268" s="34" t="s">
        <v>5197</v>
      </c>
      <c r="R1268" s="34">
        <v>21.73</v>
      </c>
      <c r="S1268" s="34" t="s">
        <v>763</v>
      </c>
    </row>
    <row r="1269" spans="1:19">
      <c r="A1269" s="34" t="str">
        <f t="shared" si="64"/>
        <v>Mystery Cookies- W13b</v>
      </c>
      <c r="B1269" s="34">
        <f t="shared" si="65"/>
        <v>21.1</v>
      </c>
      <c r="C1269" s="34">
        <f t="shared" si="66"/>
        <v>0.2</v>
      </c>
      <c r="Q1269" s="34" t="s">
        <v>5267</v>
      </c>
      <c r="R1269" s="34">
        <v>21.75</v>
      </c>
      <c r="S1269" s="34">
        <v>0</v>
      </c>
    </row>
    <row r="1270" spans="1:19">
      <c r="A1270" s="34" t="str">
        <f t="shared" si="64"/>
        <v>Cookies &amp; Cream- W13b</v>
      </c>
      <c r="B1270" s="34">
        <f t="shared" si="65"/>
        <v>21.1</v>
      </c>
      <c r="C1270" s="34" t="str">
        <f t="shared" si="66"/>
        <v>NO INFO</v>
      </c>
      <c r="Q1270" s="64" t="s">
        <v>4693</v>
      </c>
      <c r="R1270" s="34">
        <v>21.8</v>
      </c>
      <c r="S1270" s="34">
        <v>0.2</v>
      </c>
    </row>
    <row r="1271" spans="1:19">
      <c r="A1271" s="34" t="str">
        <f t="shared" si="64"/>
        <v>River City Orange Fire- W13b</v>
      </c>
      <c r="B1271" s="34">
        <f t="shared" si="65"/>
        <v>21.1</v>
      </c>
      <c r="C1271" s="34" t="str">
        <f t="shared" si="66"/>
        <v>NO INFO</v>
      </c>
      <c r="Q1271" s="64" t="s">
        <v>4714</v>
      </c>
      <c r="R1271" s="34">
        <v>21.8</v>
      </c>
      <c r="S1271" s="34" t="s">
        <v>763</v>
      </c>
    </row>
    <row r="1272" spans="1:19">
      <c r="A1272" s="34" t="str">
        <f t="shared" ref="A1272:A1335" si="67">Q1091</f>
        <v>Rude Boy Joint- W38</v>
      </c>
      <c r="B1272" s="34">
        <f t="shared" ref="B1272:B1335" si="68">R1091</f>
        <v>21.1</v>
      </c>
      <c r="C1272" s="34">
        <f t="shared" ref="C1272:C1335" si="69">S1091</f>
        <v>0.3</v>
      </c>
      <c r="Q1272" s="34" t="s">
        <v>5020</v>
      </c>
      <c r="R1272" s="34">
        <v>21.8</v>
      </c>
      <c r="S1272" s="34">
        <v>0.9</v>
      </c>
    </row>
    <row r="1273" spans="1:19">
      <c r="A1273" s="34" t="str">
        <f t="shared" si="67"/>
        <v>Medieval Diesel Flower- W11</v>
      </c>
      <c r="B1273" s="34">
        <f t="shared" si="68"/>
        <v>21.15</v>
      </c>
      <c r="C1273" s="34">
        <f t="shared" si="69"/>
        <v>0.1</v>
      </c>
      <c r="Q1273" s="34" t="s">
        <v>5022</v>
      </c>
      <c r="R1273" s="34">
        <v>21.8</v>
      </c>
      <c r="S1273" s="34" t="s">
        <v>763</v>
      </c>
    </row>
    <row r="1274" spans="1:19">
      <c r="A1274" s="34" t="str">
        <f t="shared" si="67"/>
        <v>Critical Purple Kush Preroll- W29</v>
      </c>
      <c r="B1274" s="34">
        <f t="shared" si="68"/>
        <v>21.15</v>
      </c>
      <c r="C1274" s="34">
        <f t="shared" si="69"/>
        <v>0.23</v>
      </c>
      <c r="Q1274" s="34" t="s">
        <v>5093</v>
      </c>
      <c r="R1274" s="34">
        <v>21.8</v>
      </c>
      <c r="S1274" s="34" t="s">
        <v>763</v>
      </c>
    </row>
    <row r="1275" spans="1:19">
      <c r="A1275" s="34" t="str">
        <f t="shared" si="67"/>
        <v>Kandy Kush by Red Label Cannabis-W3a</v>
      </c>
      <c r="B1275" s="34">
        <f t="shared" si="68"/>
        <v>21.2</v>
      </c>
      <c r="C1275" s="34" t="str">
        <f t="shared" si="69"/>
        <v>NO INFO</v>
      </c>
      <c r="Q1275" s="34" t="s">
        <v>5098</v>
      </c>
      <c r="R1275" s="34">
        <v>21.8</v>
      </c>
      <c r="S1275" s="34">
        <v>0.7</v>
      </c>
    </row>
    <row r="1276" spans="1:19">
      <c r="A1276" s="34" t="str">
        <f t="shared" si="67"/>
        <v>Dutch Hawaiian - W8a</v>
      </c>
      <c r="B1276" s="34">
        <f t="shared" si="68"/>
        <v>21.2</v>
      </c>
      <c r="C1276" s="34" t="str">
        <f t="shared" si="69"/>
        <v>NO INFO</v>
      </c>
      <c r="Q1276" s="34" t="s">
        <v>5171</v>
      </c>
      <c r="R1276" s="34">
        <v>21.8</v>
      </c>
      <c r="S1276" s="34" t="s">
        <v>763</v>
      </c>
    </row>
    <row r="1277" spans="1:19">
      <c r="A1277" s="34" t="str">
        <f t="shared" si="67"/>
        <v>Trap Star- W8a</v>
      </c>
      <c r="B1277" s="34">
        <f t="shared" si="68"/>
        <v>21.2</v>
      </c>
      <c r="C1277" s="34">
        <f t="shared" si="69"/>
        <v>0.9</v>
      </c>
      <c r="Q1277" s="34" t="s">
        <v>5357</v>
      </c>
      <c r="R1277" s="34">
        <v>21.8</v>
      </c>
      <c r="S1277" s="34" t="s">
        <v>763</v>
      </c>
    </row>
    <row r="1278" spans="1:19">
      <c r="A1278" s="34" t="str">
        <f t="shared" si="67"/>
        <v>Power Kush- W11</v>
      </c>
      <c r="B1278" s="34">
        <f t="shared" si="68"/>
        <v>21.2</v>
      </c>
      <c r="C1278" s="34">
        <f t="shared" si="69"/>
        <v>0.2</v>
      </c>
      <c r="Q1278" s="34" t="s">
        <v>5384</v>
      </c>
      <c r="R1278" s="34">
        <v>21.8</v>
      </c>
      <c r="S1278" s="34">
        <v>0.9</v>
      </c>
    </row>
    <row r="1279" spans="1:19">
      <c r="A1279" s="34" t="str">
        <f t="shared" si="67"/>
        <v>Forte's Frost Forte Farms- w16b</v>
      </c>
      <c r="B1279" s="34">
        <f t="shared" si="68"/>
        <v>21.2</v>
      </c>
      <c r="C1279" s="34" t="str">
        <f t="shared" si="69"/>
        <v>No INFO</v>
      </c>
      <c r="Q1279" s="34" t="s">
        <v>5385</v>
      </c>
      <c r="R1279" s="34">
        <v>21.8</v>
      </c>
      <c r="S1279" s="34">
        <v>0.9</v>
      </c>
    </row>
    <row r="1280" spans="1:19">
      <c r="A1280" s="34" t="str">
        <f t="shared" si="67"/>
        <v>Green Dream Forte- w16b</v>
      </c>
      <c r="B1280" s="34">
        <f t="shared" si="68"/>
        <v>21.2</v>
      </c>
      <c r="C1280" s="34" t="str">
        <f t="shared" si="69"/>
        <v>NO INFO</v>
      </c>
      <c r="Q1280" s="34" t="s">
        <v>5498</v>
      </c>
      <c r="R1280" s="34">
        <v>21.8</v>
      </c>
      <c r="S1280" s="34">
        <v>0.8</v>
      </c>
    </row>
    <row r="1281" spans="1:19">
      <c r="A1281" s="34" t="str">
        <f t="shared" si="67"/>
        <v>Liberty OG Liberty Reach- w16b</v>
      </c>
      <c r="B1281" s="34">
        <f t="shared" si="68"/>
        <v>21.2</v>
      </c>
      <c r="C1281" s="34" t="str">
        <f t="shared" si="69"/>
        <v>NO INFO</v>
      </c>
      <c r="Q1281" s="34" t="s">
        <v>5585</v>
      </c>
      <c r="R1281" s="34">
        <v>21.8</v>
      </c>
      <c r="S1281" s="34">
        <v>0.5</v>
      </c>
    </row>
    <row r="1282" spans="1:19">
      <c r="A1282" s="34" t="str">
        <f t="shared" si="67"/>
        <v>Bannana Pre-Roll 1g Lazy Bee- w16b</v>
      </c>
      <c r="B1282" s="34">
        <f t="shared" si="68"/>
        <v>21.2</v>
      </c>
      <c r="C1282" s="34">
        <f t="shared" si="69"/>
        <v>0.6</v>
      </c>
      <c r="Q1282" s="34" t="s">
        <v>5780</v>
      </c>
      <c r="R1282" s="34">
        <v>21.8</v>
      </c>
      <c r="S1282" s="34" t="s">
        <v>763</v>
      </c>
    </row>
    <row r="1283" spans="1:19">
      <c r="A1283" s="34" t="str">
        <f t="shared" si="67"/>
        <v>Tangie by Freddy's Fuego- W19a</v>
      </c>
      <c r="B1283" s="34">
        <f t="shared" si="68"/>
        <v>21.2</v>
      </c>
      <c r="C1283" s="34" t="str">
        <f t="shared" si="69"/>
        <v>NO INFO</v>
      </c>
      <c r="Q1283" s="34" t="s">
        <v>5986</v>
      </c>
      <c r="R1283" s="34">
        <v>21.8</v>
      </c>
      <c r="S1283" s="34">
        <v>0.3</v>
      </c>
    </row>
    <row r="1284" spans="1:19">
      <c r="A1284" s="34" t="str">
        <f t="shared" si="67"/>
        <v>Nine Pound Hammer by RJL- W19a</v>
      </c>
      <c r="B1284" s="34">
        <f t="shared" si="68"/>
        <v>21.2</v>
      </c>
      <c r="C1284" s="34" t="str">
        <f t="shared" si="69"/>
        <v>NO INFO</v>
      </c>
      <c r="Q1284" s="34" t="s">
        <v>5997</v>
      </c>
      <c r="R1284" s="34">
        <v>21.8</v>
      </c>
      <c r="S1284" s="34" t="s">
        <v>763</v>
      </c>
    </row>
    <row r="1285" spans="1:19">
      <c r="A1285" s="34" t="str">
        <f t="shared" si="67"/>
        <v>Green Crack- W26</v>
      </c>
      <c r="B1285" s="34">
        <f t="shared" si="68"/>
        <v>21.2</v>
      </c>
      <c r="C1285" s="34" t="str">
        <f t="shared" si="69"/>
        <v>NO INFO</v>
      </c>
      <c r="Q1285" s="34" t="s">
        <v>6178</v>
      </c>
      <c r="R1285" s="34">
        <v>21.8</v>
      </c>
      <c r="S1285" s="34" t="s">
        <v>763</v>
      </c>
    </row>
    <row r="1286" spans="1:19">
      <c r="A1286" s="34" t="str">
        <f t="shared" si="67"/>
        <v>Lemon OG Kush- W26</v>
      </c>
      <c r="B1286" s="34">
        <f t="shared" si="68"/>
        <v>21.2</v>
      </c>
      <c r="C1286" s="34">
        <f t="shared" si="69"/>
        <v>0.3</v>
      </c>
      <c r="Q1286" s="34" t="s">
        <v>6278</v>
      </c>
      <c r="R1286" s="34">
        <v>21.8</v>
      </c>
      <c r="S1286" s="34" t="s">
        <v>763</v>
      </c>
    </row>
    <row r="1287" spans="1:19">
      <c r="A1287" s="34" t="str">
        <f t="shared" si="67"/>
        <v>Golden Lime- W27</v>
      </c>
      <c r="B1287" s="34">
        <f t="shared" si="68"/>
        <v>21.2</v>
      </c>
      <c r="C1287" s="34">
        <f t="shared" si="69"/>
        <v>0</v>
      </c>
      <c r="Q1287" s="36" t="s">
        <v>6305</v>
      </c>
      <c r="R1287" s="34">
        <v>21.8</v>
      </c>
      <c r="S1287" s="34">
        <v>0.6</v>
      </c>
    </row>
    <row r="1288" spans="1:19">
      <c r="A1288" s="34" t="str">
        <f t="shared" si="67"/>
        <v>Trail Blazin Strawberry Cough- W31</v>
      </c>
      <c r="B1288" s="34">
        <f t="shared" si="68"/>
        <v>21.2</v>
      </c>
      <c r="C1288" s="34">
        <f t="shared" si="69"/>
        <v>0.2</v>
      </c>
      <c r="Q1288" s="36" t="s">
        <v>6348</v>
      </c>
      <c r="R1288" s="34">
        <v>21.8</v>
      </c>
      <c r="S1288" s="34" t="s">
        <v>763</v>
      </c>
    </row>
    <row r="1289" spans="1:19">
      <c r="A1289" s="34" t="str">
        <f t="shared" si="67"/>
        <v>Black Diamond- W13b</v>
      </c>
      <c r="B1289" s="34">
        <f t="shared" si="68"/>
        <v>21.2</v>
      </c>
      <c r="C1289" s="34" t="str">
        <f t="shared" si="69"/>
        <v>NO INFO</v>
      </c>
      <c r="Q1289" s="36" t="s">
        <v>6418</v>
      </c>
      <c r="R1289" s="34">
        <v>21.8</v>
      </c>
      <c r="S1289" s="34" t="s">
        <v>763</v>
      </c>
    </row>
    <row r="1290" spans="1:19">
      <c r="A1290" s="34" t="str">
        <f t="shared" si="67"/>
        <v>OG Kush- W13b</v>
      </c>
      <c r="B1290" s="34">
        <f t="shared" si="68"/>
        <v>21.2</v>
      </c>
      <c r="C1290" s="34" t="str">
        <f t="shared" si="69"/>
        <v>NO INFO</v>
      </c>
      <c r="Q1290" s="36" t="s">
        <v>6509</v>
      </c>
      <c r="R1290" s="34">
        <v>21.8</v>
      </c>
      <c r="S1290" s="34">
        <v>0</v>
      </c>
    </row>
    <row r="1291" spans="1:19">
      <c r="A1291" s="34" t="str">
        <f t="shared" si="67"/>
        <v>Cheese- W13b</v>
      </c>
      <c r="B1291" s="34">
        <f t="shared" si="68"/>
        <v>21.2</v>
      </c>
      <c r="C1291" s="34">
        <f t="shared" si="69"/>
        <v>0.3</v>
      </c>
      <c r="Q1291" s="36" t="s">
        <v>6640</v>
      </c>
      <c r="R1291" s="34">
        <v>21.8</v>
      </c>
      <c r="S1291" s="34" t="s">
        <v>763</v>
      </c>
    </row>
    <row r="1292" spans="1:19">
      <c r="A1292" s="34" t="str">
        <f t="shared" si="67"/>
        <v>OG Kush  Preroll- W13b</v>
      </c>
      <c r="B1292" s="34">
        <f t="shared" si="68"/>
        <v>21.2</v>
      </c>
      <c r="C1292" s="34" t="str">
        <f t="shared" si="69"/>
        <v>NO INFO</v>
      </c>
      <c r="Q1292" s="36" t="s">
        <v>6655</v>
      </c>
      <c r="R1292" s="34">
        <v>21.8</v>
      </c>
      <c r="S1292" s="34" t="s">
        <v>763</v>
      </c>
    </row>
    <row r="1293" spans="1:19">
      <c r="A1293" s="34" t="str">
        <f t="shared" si="67"/>
        <v>Candy Kush- W38</v>
      </c>
      <c r="B1293" s="34">
        <f t="shared" si="68"/>
        <v>21.2</v>
      </c>
      <c r="C1293" s="34" t="str">
        <f t="shared" si="69"/>
        <v>NO INFO</v>
      </c>
      <c r="Q1293" s="36" t="s">
        <v>6667</v>
      </c>
      <c r="R1293" s="34">
        <v>21.8</v>
      </c>
      <c r="S1293" s="34" t="s">
        <v>763</v>
      </c>
    </row>
    <row r="1294" spans="1:19">
      <c r="A1294" s="34" t="str">
        <f t="shared" si="67"/>
        <v>Green Ribbon- W38</v>
      </c>
      <c r="B1294" s="34">
        <f t="shared" si="68"/>
        <v>21.2</v>
      </c>
      <c r="C1294" s="34" t="str">
        <f t="shared" si="69"/>
        <v>NO INFO</v>
      </c>
      <c r="Q1294" s="36" t="s">
        <v>6687</v>
      </c>
      <c r="R1294" s="34">
        <v>21.8</v>
      </c>
      <c r="S1294" s="34" t="s">
        <v>763</v>
      </c>
    </row>
    <row r="1295" spans="1:19">
      <c r="A1295" s="34" t="str">
        <f t="shared" si="67"/>
        <v>Illumidodi- W38</v>
      </c>
      <c r="B1295" s="34">
        <f t="shared" si="68"/>
        <v>21.2</v>
      </c>
      <c r="C1295" s="34" t="str">
        <f t="shared" si="69"/>
        <v>NO INFO</v>
      </c>
      <c r="Q1295" s="36" t="s">
        <v>6784</v>
      </c>
      <c r="R1295" s="34">
        <v>21.8</v>
      </c>
      <c r="S1295" s="34" t="s">
        <v>763</v>
      </c>
    </row>
    <row r="1296" spans="1:19">
      <c r="A1296" s="34" t="str">
        <f t="shared" si="67"/>
        <v>Liberty Haze SPP Flower- W38</v>
      </c>
      <c r="B1296" s="34">
        <f t="shared" si="68"/>
        <v>21.2</v>
      </c>
      <c r="C1296" s="34" t="str">
        <f t="shared" si="69"/>
        <v>NO INFO</v>
      </c>
      <c r="Q1296" s="36" t="s">
        <v>6813</v>
      </c>
      <c r="R1296" s="34">
        <v>21.8</v>
      </c>
      <c r="S1296" s="34" t="s">
        <v>763</v>
      </c>
    </row>
    <row r="1297" spans="1:19">
      <c r="A1297" s="34" t="str">
        <f t="shared" si="67"/>
        <v>Sunset Blue (preroll)- W38</v>
      </c>
      <c r="B1297" s="34">
        <f t="shared" si="68"/>
        <v>21.2</v>
      </c>
      <c r="C1297" s="34" t="str">
        <f t="shared" si="69"/>
        <v>NO INFO</v>
      </c>
      <c r="Q1297" s="34" t="s">
        <v>7014</v>
      </c>
      <c r="R1297" s="34">
        <v>21.8</v>
      </c>
      <c r="S1297" s="34" t="s">
        <v>763</v>
      </c>
    </row>
    <row r="1298" spans="1:19">
      <c r="A1298" s="34" t="str">
        <f t="shared" si="67"/>
        <v>Super Lemon Kush (preroll)- W38</v>
      </c>
      <c r="B1298" s="34">
        <f t="shared" si="68"/>
        <v>21.2</v>
      </c>
      <c r="C1298" s="34" t="str">
        <f t="shared" si="69"/>
        <v>NO INFO</v>
      </c>
      <c r="Q1298" s="34" t="s">
        <v>7037</v>
      </c>
      <c r="R1298" s="34">
        <v>21.8</v>
      </c>
      <c r="S1298" s="34" t="s">
        <v>763</v>
      </c>
    </row>
    <row r="1299" spans="1:19">
      <c r="A1299" s="34" t="str">
        <f t="shared" si="67"/>
        <v>AK-47- W27</v>
      </c>
      <c r="B1299" s="34">
        <f t="shared" si="68"/>
        <v>21.29</v>
      </c>
      <c r="C1299" s="34">
        <f t="shared" si="69"/>
        <v>0</v>
      </c>
      <c r="Q1299" s="36" t="s">
        <v>6588</v>
      </c>
      <c r="R1299" s="34">
        <v>21.86</v>
      </c>
      <c r="S1299" s="34">
        <v>1.0900000000000001</v>
      </c>
    </row>
    <row r="1300" spans="1:19">
      <c r="A1300" s="34" t="str">
        <f t="shared" si="67"/>
        <v>Grapefruit by Mother Nature's Own -W3a</v>
      </c>
      <c r="B1300" s="34">
        <f t="shared" si="68"/>
        <v>21.3</v>
      </c>
      <c r="C1300" s="34" t="str">
        <f t="shared" si="69"/>
        <v>NO INFO</v>
      </c>
      <c r="Q1300" s="64" t="s">
        <v>4702</v>
      </c>
      <c r="R1300" s="34">
        <v>21.9</v>
      </c>
      <c r="S1300" s="34">
        <v>0.2</v>
      </c>
    </row>
    <row r="1301" spans="1:19">
      <c r="A1301" s="34" t="str">
        <f t="shared" si="67"/>
        <v>Hindu Kush by Soulshine Cannabis-W3a</v>
      </c>
      <c r="B1301" s="34">
        <f t="shared" si="68"/>
        <v>21.3</v>
      </c>
      <c r="C1301" s="34" t="str">
        <f t="shared" si="69"/>
        <v>NO INFO</v>
      </c>
      <c r="Q1301" s="64" t="s">
        <v>4827</v>
      </c>
      <c r="R1301" s="34">
        <v>21.9</v>
      </c>
      <c r="S1301" s="34" t="s">
        <v>763</v>
      </c>
    </row>
    <row r="1302" spans="1:19">
      <c r="A1302" s="34" t="str">
        <f t="shared" si="67"/>
        <v>White Fire 43 by Phat Panda-W3a</v>
      </c>
      <c r="B1302" s="34">
        <f t="shared" si="68"/>
        <v>21.3</v>
      </c>
      <c r="C1302" s="34" t="str">
        <f t="shared" si="69"/>
        <v>NO INFO</v>
      </c>
      <c r="Q1302" s="64" t="s">
        <v>4832</v>
      </c>
      <c r="R1302" s="34">
        <v>21.9</v>
      </c>
      <c r="S1302" s="34" t="s">
        <v>763</v>
      </c>
    </row>
    <row r="1303" spans="1:19">
      <c r="A1303" s="34" t="str">
        <f t="shared" si="67"/>
        <v>Sour Grapes by Artizen-W3a</v>
      </c>
      <c r="B1303" s="34">
        <f t="shared" si="68"/>
        <v>21.3</v>
      </c>
      <c r="C1303" s="34" t="str">
        <f t="shared" si="69"/>
        <v>NO INFO</v>
      </c>
      <c r="Q1303" s="64" t="s">
        <v>4854</v>
      </c>
      <c r="R1303" s="34">
        <v>21.9</v>
      </c>
      <c r="S1303" s="34" t="s">
        <v>763</v>
      </c>
    </row>
    <row r="1304" spans="1:19">
      <c r="A1304" s="34" t="str">
        <f t="shared" si="67"/>
        <v>Chernobyl- W11</v>
      </c>
      <c r="B1304" s="34">
        <f t="shared" si="68"/>
        <v>21.3</v>
      </c>
      <c r="C1304" s="34">
        <f t="shared" si="69"/>
        <v>0</v>
      </c>
      <c r="Q1304" s="34" t="s">
        <v>4975</v>
      </c>
      <c r="R1304" s="34">
        <v>21.9</v>
      </c>
      <c r="S1304" s="34" t="s">
        <v>763</v>
      </c>
    </row>
    <row r="1305" spans="1:19">
      <c r="A1305" s="34" t="str">
        <f t="shared" si="67"/>
        <v>Hindu Kush Flower- W11</v>
      </c>
      <c r="B1305" s="34">
        <f t="shared" si="68"/>
        <v>21.3</v>
      </c>
      <c r="C1305" s="34">
        <f t="shared" si="69"/>
        <v>0</v>
      </c>
      <c r="Q1305" s="34" t="s">
        <v>4984</v>
      </c>
      <c r="R1305" s="34">
        <v>21.9</v>
      </c>
      <c r="S1305" s="34" t="s">
        <v>763</v>
      </c>
    </row>
    <row r="1306" spans="1:19">
      <c r="A1306" s="34" t="str">
        <f t="shared" si="67"/>
        <v>NWCS Green Crack 6367- W13a</v>
      </c>
      <c r="B1306" s="34">
        <f t="shared" si="68"/>
        <v>21.3</v>
      </c>
      <c r="C1306" s="34" t="str">
        <f t="shared" si="69"/>
        <v>NO INFO</v>
      </c>
      <c r="Q1306" s="34" t="s">
        <v>5023</v>
      </c>
      <c r="R1306" s="34">
        <v>21.9</v>
      </c>
      <c r="S1306" s="34" t="s">
        <v>763</v>
      </c>
    </row>
    <row r="1307" spans="1:19">
      <c r="A1307" s="34" t="str">
        <f t="shared" si="67"/>
        <v>NWCS Green Crack 6368- W13a</v>
      </c>
      <c r="B1307" s="34">
        <f t="shared" si="68"/>
        <v>21.3</v>
      </c>
      <c r="C1307" s="34" t="str">
        <f t="shared" si="69"/>
        <v>NO INFO</v>
      </c>
      <c r="Q1307" s="34" t="s">
        <v>5132</v>
      </c>
      <c r="R1307" s="34">
        <v>21.9</v>
      </c>
      <c r="S1307" s="34">
        <v>0.4</v>
      </c>
    </row>
    <row r="1308" spans="1:19">
      <c r="A1308" s="34" t="str">
        <f t="shared" si="67"/>
        <v>24K Gold Sonic Green- W16b</v>
      </c>
      <c r="B1308" s="34">
        <f t="shared" si="68"/>
        <v>21.3</v>
      </c>
      <c r="C1308" s="34">
        <f t="shared" si="69"/>
        <v>0.2</v>
      </c>
      <c r="Q1308" s="34" t="s">
        <v>5176</v>
      </c>
      <c r="R1308" s="34">
        <v>21.9</v>
      </c>
      <c r="S1308" s="34">
        <v>1.3</v>
      </c>
    </row>
    <row r="1309" spans="1:19">
      <c r="A1309" s="34" t="str">
        <f t="shared" si="67"/>
        <v>Shaved Ice Infused Pre-Roll 1g Liberty Reach- w16b</v>
      </c>
      <c r="B1309" s="34">
        <f t="shared" si="68"/>
        <v>21.3</v>
      </c>
      <c r="C1309" s="34" t="str">
        <f t="shared" si="69"/>
        <v>NO INFO</v>
      </c>
      <c r="Q1309" s="34" t="s">
        <v>5261</v>
      </c>
      <c r="R1309" s="34">
        <v>21.9</v>
      </c>
      <c r="S1309" s="34">
        <v>0.2</v>
      </c>
    </row>
    <row r="1310" spans="1:19">
      <c r="A1310" s="34" t="str">
        <f t="shared" si="67"/>
        <v>Jack Herer- W26</v>
      </c>
      <c r="B1310" s="34">
        <f t="shared" si="68"/>
        <v>21.3</v>
      </c>
      <c r="C1310" s="34" t="str">
        <f t="shared" si="69"/>
        <v>NO INFO</v>
      </c>
      <c r="Q1310" s="34" t="s">
        <v>5356</v>
      </c>
      <c r="R1310" s="34">
        <v>21.9</v>
      </c>
      <c r="S1310" s="34" t="s">
        <v>763</v>
      </c>
    </row>
    <row r="1311" spans="1:19">
      <c r="A1311" s="34" t="str">
        <f t="shared" si="67"/>
        <v>Snoop's Dream- W26</v>
      </c>
      <c r="B1311" s="34">
        <f t="shared" si="68"/>
        <v>21.3</v>
      </c>
      <c r="C1311" s="34" t="str">
        <f t="shared" si="69"/>
        <v>NO INFO</v>
      </c>
      <c r="Q1311" s="34" t="s">
        <v>5430</v>
      </c>
      <c r="R1311" s="34">
        <v>21.9</v>
      </c>
      <c r="S1311" s="34" t="s">
        <v>763</v>
      </c>
    </row>
    <row r="1312" spans="1:19">
      <c r="A1312" s="34" t="str">
        <f t="shared" si="67"/>
        <v>Duh Preroll- W26</v>
      </c>
      <c r="B1312" s="34">
        <f t="shared" si="68"/>
        <v>21.3</v>
      </c>
      <c r="C1312" s="34">
        <f t="shared" si="69"/>
        <v>0.2</v>
      </c>
      <c r="Q1312" s="34" t="s">
        <v>5436</v>
      </c>
      <c r="R1312" s="34">
        <v>21.9</v>
      </c>
      <c r="S1312" s="34" t="s">
        <v>763</v>
      </c>
    </row>
    <row r="1313" spans="1:19">
      <c r="A1313" s="34" t="str">
        <f t="shared" si="67"/>
        <v>Tangie- W29</v>
      </c>
      <c r="B1313" s="34">
        <f t="shared" si="68"/>
        <v>21.3</v>
      </c>
      <c r="C1313" s="34">
        <f t="shared" si="69"/>
        <v>0</v>
      </c>
      <c r="Q1313" s="34" t="s">
        <v>5437</v>
      </c>
      <c r="R1313" s="34">
        <v>21.9</v>
      </c>
      <c r="S1313" s="34" t="s">
        <v>763</v>
      </c>
    </row>
    <row r="1314" spans="1:19">
      <c r="A1314" s="34" t="str">
        <f t="shared" si="67"/>
        <v>Sky High Animal Crackers- W31</v>
      </c>
      <c r="B1314" s="34">
        <f t="shared" si="68"/>
        <v>21.3</v>
      </c>
      <c r="C1314" s="34" t="str">
        <f t="shared" si="69"/>
        <v>NO INFO</v>
      </c>
      <c r="Q1314" s="34" t="s">
        <v>5443</v>
      </c>
      <c r="R1314" s="34">
        <v>21.9</v>
      </c>
      <c r="S1314" s="34" t="s">
        <v>763</v>
      </c>
    </row>
    <row r="1315" spans="1:19">
      <c r="A1315" s="34" t="str">
        <f t="shared" si="67"/>
        <v>NWCS Sunset Blue- W31</v>
      </c>
      <c r="B1315" s="34">
        <f t="shared" si="68"/>
        <v>21.3</v>
      </c>
      <c r="C1315" s="34" t="str">
        <f t="shared" si="69"/>
        <v>NO INFO</v>
      </c>
      <c r="Q1315" s="34" t="s">
        <v>5443</v>
      </c>
      <c r="R1315" s="34">
        <v>21.9</v>
      </c>
      <c r="S1315" s="34" t="s">
        <v>763</v>
      </c>
    </row>
    <row r="1316" spans="1:19">
      <c r="A1316" s="34" t="str">
        <f t="shared" si="67"/>
        <v>Shaved Ice- W13b</v>
      </c>
      <c r="B1316" s="34">
        <f t="shared" si="68"/>
        <v>21.3</v>
      </c>
      <c r="C1316" s="34" t="str">
        <f t="shared" si="69"/>
        <v>No INFO</v>
      </c>
      <c r="Q1316" s="34" t="s">
        <v>5503</v>
      </c>
      <c r="R1316" s="34">
        <v>21.9</v>
      </c>
      <c r="S1316" s="34" t="s">
        <v>763</v>
      </c>
    </row>
    <row r="1317" spans="1:19">
      <c r="A1317" s="34" t="str">
        <f t="shared" si="67"/>
        <v>Dutch Treat- W13b</v>
      </c>
      <c r="B1317" s="34">
        <f t="shared" si="68"/>
        <v>21.3</v>
      </c>
      <c r="C1317" s="34">
        <f t="shared" si="69"/>
        <v>0.8</v>
      </c>
      <c r="Q1317" s="34" t="s">
        <v>5504</v>
      </c>
      <c r="R1317" s="34">
        <v>21.9</v>
      </c>
      <c r="S1317" s="34" t="s">
        <v>763</v>
      </c>
    </row>
    <row r="1318" spans="1:19">
      <c r="A1318" s="34" t="str">
        <f t="shared" si="67"/>
        <v>Velvet K  Preroll- W13b</v>
      </c>
      <c r="B1318" s="34">
        <f t="shared" si="68"/>
        <v>21.3</v>
      </c>
      <c r="C1318" s="34" t="str">
        <f t="shared" si="69"/>
        <v>NO INFO</v>
      </c>
      <c r="Q1318" s="34" t="s">
        <v>5584</v>
      </c>
      <c r="R1318" s="34">
        <v>21.9</v>
      </c>
      <c r="S1318" s="34">
        <v>0.3</v>
      </c>
    </row>
    <row r="1319" spans="1:19">
      <c r="A1319" s="34" t="str">
        <f t="shared" si="67"/>
        <v>IllumiDodi SPP Flower- W38</v>
      </c>
      <c r="B1319" s="34">
        <f t="shared" si="68"/>
        <v>21.3</v>
      </c>
      <c r="C1319" s="34" t="str">
        <f t="shared" si="69"/>
        <v>NO INFO</v>
      </c>
      <c r="Q1319" s="34" t="s">
        <v>5629</v>
      </c>
      <c r="R1319" s="34">
        <v>21.9</v>
      </c>
      <c r="S1319" s="34" t="s">
        <v>763</v>
      </c>
    </row>
    <row r="1320" spans="1:19">
      <c r="A1320" s="34" t="str">
        <f t="shared" si="67"/>
        <v>God's Gift- W10</v>
      </c>
      <c r="B1320" s="34">
        <f t="shared" si="68"/>
        <v>21.31</v>
      </c>
      <c r="C1320" s="34" t="str">
        <f t="shared" si="69"/>
        <v>NO INFO</v>
      </c>
      <c r="Q1320" s="34" t="s">
        <v>5700</v>
      </c>
      <c r="R1320" s="34">
        <v>21.9</v>
      </c>
      <c r="S1320" s="34" t="s">
        <v>795</v>
      </c>
    </row>
    <row r="1321" spans="1:19">
      <c r="A1321" s="34" t="str">
        <f t="shared" si="67"/>
        <v>Wicked Preroll- W29</v>
      </c>
      <c r="B1321" s="34">
        <f t="shared" si="68"/>
        <v>21.38</v>
      </c>
      <c r="C1321" s="34">
        <f t="shared" si="69"/>
        <v>0.09</v>
      </c>
      <c r="Q1321" s="34" t="s">
        <v>5871</v>
      </c>
      <c r="R1321" s="34">
        <v>21.9</v>
      </c>
      <c r="S1321" s="34">
        <v>0.9</v>
      </c>
    </row>
    <row r="1322" spans="1:19">
      <c r="A1322" s="34" t="str">
        <f t="shared" si="67"/>
        <v>Cinex Budlet Flower by Dama-W3a</v>
      </c>
      <c r="B1322" s="34">
        <f t="shared" si="68"/>
        <v>21.4</v>
      </c>
      <c r="C1322" s="34" t="str">
        <f t="shared" si="69"/>
        <v>NO INFO</v>
      </c>
      <c r="Q1322" s="34" t="s">
        <v>6016</v>
      </c>
      <c r="R1322" s="34">
        <v>21.9</v>
      </c>
      <c r="S1322" s="34" t="s">
        <v>763</v>
      </c>
    </row>
    <row r="1323" spans="1:19">
      <c r="A1323" s="34" t="str">
        <f t="shared" si="67"/>
        <v>Dutch Treat Budlets by Hempkings-W3a</v>
      </c>
      <c r="B1323" s="34">
        <f t="shared" si="68"/>
        <v>21.4</v>
      </c>
      <c r="C1323" s="34" t="str">
        <f t="shared" si="69"/>
        <v>NO INFO</v>
      </c>
      <c r="Q1323" s="34" t="s">
        <v>6157</v>
      </c>
      <c r="R1323" s="34">
        <v>21.9</v>
      </c>
      <c r="S1323" s="34" t="s">
        <v>763</v>
      </c>
    </row>
    <row r="1324" spans="1:19">
      <c r="A1324" s="34" t="str">
        <f t="shared" si="67"/>
        <v>Rude Boy by Phat Panda-W3a</v>
      </c>
      <c r="B1324" s="34">
        <f t="shared" si="68"/>
        <v>21.4</v>
      </c>
      <c r="C1324" s="34">
        <f t="shared" si="69"/>
        <v>0.5</v>
      </c>
      <c r="Q1324" s="34" t="s">
        <v>6183</v>
      </c>
      <c r="R1324" s="34">
        <v>21.9</v>
      </c>
      <c r="S1324" s="34" t="s">
        <v>763</v>
      </c>
    </row>
    <row r="1325" spans="1:19">
      <c r="A1325" s="34" t="str">
        <f t="shared" si="67"/>
        <v>Chernobyl Budlet Flower by Dama-W3a</v>
      </c>
      <c r="B1325" s="34">
        <f t="shared" si="68"/>
        <v>21.4</v>
      </c>
      <c r="C1325" s="34" t="str">
        <f t="shared" si="69"/>
        <v>NO INFO</v>
      </c>
      <c r="Q1325" s="34" t="s">
        <v>6246</v>
      </c>
      <c r="R1325" s="34">
        <v>21.9</v>
      </c>
      <c r="S1325" s="34" t="s">
        <v>763</v>
      </c>
    </row>
    <row r="1326" spans="1:19">
      <c r="A1326" s="34" t="str">
        <f t="shared" si="67"/>
        <v>Dutch Treat by WEED-W3a</v>
      </c>
      <c r="B1326" s="34">
        <f t="shared" si="68"/>
        <v>21.4</v>
      </c>
      <c r="C1326" s="34" t="str">
        <f t="shared" si="69"/>
        <v>NO INFO</v>
      </c>
      <c r="Q1326" s="36" t="s">
        <v>6293</v>
      </c>
      <c r="R1326" s="34">
        <v>21.9</v>
      </c>
      <c r="S1326" s="34">
        <v>0.3</v>
      </c>
    </row>
    <row r="1327" spans="1:19">
      <c r="A1327" s="34" t="str">
        <f t="shared" si="67"/>
        <v>Lemon OG Dubshot- W8a</v>
      </c>
      <c r="B1327" s="34">
        <f t="shared" si="68"/>
        <v>21.4</v>
      </c>
      <c r="C1327" s="34">
        <f t="shared" si="69"/>
        <v>0.5</v>
      </c>
      <c r="Q1327" s="36" t="s">
        <v>6482</v>
      </c>
      <c r="R1327" s="34">
        <v>21.9</v>
      </c>
      <c r="S1327" s="34">
        <v>0</v>
      </c>
    </row>
    <row r="1328" spans="1:19">
      <c r="A1328" s="34" t="str">
        <f t="shared" si="67"/>
        <v>Oregon Purple Diesel- W8a</v>
      </c>
      <c r="B1328" s="34">
        <f t="shared" si="68"/>
        <v>21.4</v>
      </c>
      <c r="C1328" s="34">
        <f t="shared" si="69"/>
        <v>0.4</v>
      </c>
      <c r="Q1328" s="36" t="s">
        <v>6498</v>
      </c>
      <c r="R1328" s="34">
        <v>21.9</v>
      </c>
      <c r="S1328" s="34">
        <v>0</v>
      </c>
    </row>
    <row r="1329" spans="1:19">
      <c r="A1329" s="34" t="str">
        <f t="shared" si="67"/>
        <v>Pineapple Moonshine- W8a</v>
      </c>
      <c r="B1329" s="34">
        <f t="shared" si="68"/>
        <v>21.4</v>
      </c>
      <c r="C1329" s="34" t="str">
        <f t="shared" si="69"/>
        <v>NO INFO</v>
      </c>
      <c r="Q1329" s="34" t="s">
        <v>6711</v>
      </c>
      <c r="R1329" s="34">
        <v>21.9</v>
      </c>
      <c r="S1329" s="34" t="s">
        <v>763</v>
      </c>
    </row>
    <row r="1330" spans="1:19">
      <c r="A1330" s="34" t="str">
        <f t="shared" si="67"/>
        <v>TS Dubshot Dutch Treat 6850-W13a</v>
      </c>
      <c r="B1330" s="34">
        <f t="shared" si="68"/>
        <v>21.4</v>
      </c>
      <c r="C1330" s="34">
        <f t="shared" si="69"/>
        <v>1.2</v>
      </c>
      <c r="Q1330" s="36" t="s">
        <v>6823</v>
      </c>
      <c r="R1330" s="34">
        <v>21.9</v>
      </c>
      <c r="S1330" s="34" t="s">
        <v>763</v>
      </c>
    </row>
    <row r="1331" spans="1:19">
      <c r="A1331" s="34" t="str">
        <f t="shared" si="67"/>
        <v>TS Dubshot Pineapple Express 5298-W13a</v>
      </c>
      <c r="B1331" s="34">
        <f t="shared" si="68"/>
        <v>21.4</v>
      </c>
      <c r="C1331" s="34">
        <f t="shared" si="69"/>
        <v>0.8</v>
      </c>
      <c r="Q1331" s="36" t="s">
        <v>6723</v>
      </c>
      <c r="R1331" s="34">
        <v>21.9</v>
      </c>
      <c r="S1331" s="34">
        <v>0.3</v>
      </c>
    </row>
    <row r="1332" spans="1:19">
      <c r="A1332" s="34" t="str">
        <f t="shared" si="67"/>
        <v>TS Dutch Treat 6849-W13a</v>
      </c>
      <c r="B1332" s="34">
        <f t="shared" si="68"/>
        <v>21.4</v>
      </c>
      <c r="C1332" s="34">
        <f t="shared" si="69"/>
        <v>1.2</v>
      </c>
      <c r="Q1332" s="36" t="s">
        <v>7064</v>
      </c>
      <c r="R1332" s="34">
        <v>21.9</v>
      </c>
      <c r="S1332" s="34">
        <v>0.2</v>
      </c>
    </row>
    <row r="1333" spans="1:19">
      <c r="A1333" s="34" t="str">
        <f t="shared" si="67"/>
        <v>Walden Ewok 7189-W13a</v>
      </c>
      <c r="B1333" s="34">
        <f t="shared" si="68"/>
        <v>21.4</v>
      </c>
      <c r="C1333" s="34">
        <f t="shared" si="69"/>
        <v>0.5</v>
      </c>
      <c r="Q1333" s="34" t="s">
        <v>5206</v>
      </c>
      <c r="R1333" s="34">
        <v>21.91</v>
      </c>
      <c r="S1333" s="34" t="s">
        <v>763</v>
      </c>
    </row>
    <row r="1334" spans="1:19">
      <c r="A1334" s="34" t="str">
        <f t="shared" si="67"/>
        <v>Headband- W15</v>
      </c>
      <c r="B1334" s="34">
        <f t="shared" si="68"/>
        <v>21.4</v>
      </c>
      <c r="C1334" s="34">
        <f t="shared" si="69"/>
        <v>0.2</v>
      </c>
      <c r="Q1334" s="36" t="s">
        <v>6460</v>
      </c>
      <c r="R1334" s="34">
        <v>21.92</v>
      </c>
      <c r="S1334" s="34">
        <v>0</v>
      </c>
    </row>
    <row r="1335" spans="1:19">
      <c r="A1335" s="34" t="str">
        <f t="shared" si="67"/>
        <v>Frosted Strawberry Liberty Reach- w16b</v>
      </c>
      <c r="B1335" s="34">
        <f t="shared" si="68"/>
        <v>21.4</v>
      </c>
      <c r="C1335" s="34" t="str">
        <f t="shared" si="69"/>
        <v>NO INFO</v>
      </c>
      <c r="Q1335" s="64" t="s">
        <v>4734</v>
      </c>
      <c r="R1335" s="34">
        <v>22</v>
      </c>
      <c r="S1335" s="34" t="s">
        <v>763</v>
      </c>
    </row>
    <row r="1336" spans="1:19">
      <c r="A1336" s="34" t="str">
        <f t="shared" ref="A1336:A1399" si="70">Q1155</f>
        <v>LA Confidential Popcorn Artizen- w16b</v>
      </c>
      <c r="B1336" s="34">
        <f t="shared" ref="B1336:B1399" si="71">R1155</f>
        <v>21.4</v>
      </c>
      <c r="C1336" s="34">
        <f t="shared" ref="C1336:C1399" si="72">S1155</f>
        <v>1</v>
      </c>
      <c r="Q1336" s="64" t="s">
        <v>4807</v>
      </c>
      <c r="R1336" s="34">
        <v>22</v>
      </c>
      <c r="S1336" s="34">
        <v>0.2</v>
      </c>
    </row>
    <row r="1337" spans="1:19">
      <c r="A1337" s="34" t="str">
        <f t="shared" si="70"/>
        <v>OG Cannalope Haze High Five Farms- w16b</v>
      </c>
      <c r="B1337" s="34">
        <f t="shared" si="71"/>
        <v>21.4</v>
      </c>
      <c r="C1337" s="34">
        <f t="shared" si="72"/>
        <v>0.8</v>
      </c>
      <c r="Q1337" s="64" t="s">
        <v>4834</v>
      </c>
      <c r="R1337" s="34">
        <v>22</v>
      </c>
      <c r="S1337" s="34">
        <v>0.3</v>
      </c>
    </row>
    <row r="1338" spans="1:19">
      <c r="A1338" s="34" t="str">
        <f t="shared" si="70"/>
        <v>Star Medicine Hempkings- w16b</v>
      </c>
      <c r="B1338" s="34">
        <f t="shared" si="71"/>
        <v>21.4</v>
      </c>
      <c r="C1338" s="34" t="str">
        <f t="shared" si="72"/>
        <v>NO INFO</v>
      </c>
      <c r="Q1338" s="64" t="s">
        <v>4836</v>
      </c>
      <c r="R1338" s="34">
        <v>22</v>
      </c>
      <c r="S1338" s="34">
        <v>0.2</v>
      </c>
    </row>
    <row r="1339" spans="1:19">
      <c r="A1339" s="34" t="str">
        <f t="shared" si="70"/>
        <v>ConeFusion Red Sitka- w16b</v>
      </c>
      <c r="B1339" s="34">
        <f t="shared" si="71"/>
        <v>21.4</v>
      </c>
      <c r="C1339" s="34" t="str">
        <f t="shared" si="72"/>
        <v>NO INFO</v>
      </c>
      <c r="Q1339" s="39" t="s">
        <v>4897</v>
      </c>
      <c r="R1339" s="34">
        <v>22</v>
      </c>
      <c r="S1339" s="34">
        <v>1.1000000000000001</v>
      </c>
    </row>
    <row r="1340" spans="1:19">
      <c r="A1340" s="34" t="str">
        <f t="shared" si="70"/>
        <v>Gigglestick Pre-Roll 1g. Cannaman Farms- w16b</v>
      </c>
      <c r="B1340" s="34">
        <f t="shared" si="71"/>
        <v>21.4</v>
      </c>
      <c r="C1340" s="34" t="str">
        <f t="shared" si="72"/>
        <v>NO INFO</v>
      </c>
      <c r="Q1340" s="64" t="s">
        <v>4919</v>
      </c>
      <c r="R1340" s="34">
        <v>22</v>
      </c>
      <c r="S1340" s="34">
        <v>0.2</v>
      </c>
    </row>
    <row r="1341" spans="1:19">
      <c r="A1341" s="34" t="str">
        <f t="shared" si="70"/>
        <v>True OG Pre-roll 1g NW Grown- w16b</v>
      </c>
      <c r="B1341" s="34">
        <f t="shared" si="71"/>
        <v>21.4</v>
      </c>
      <c r="C1341" s="34" t="str">
        <f t="shared" si="72"/>
        <v>NO INFO</v>
      </c>
      <c r="Q1341" s="34" t="s">
        <v>5035</v>
      </c>
      <c r="R1341" s="34">
        <v>22</v>
      </c>
      <c r="S1341" s="34">
        <v>0.4</v>
      </c>
    </row>
    <row r="1342" spans="1:19">
      <c r="A1342" s="34" t="str">
        <f t="shared" si="70"/>
        <v>Pamelina by From the Soil- W19a</v>
      </c>
      <c r="B1342" s="34">
        <f t="shared" si="71"/>
        <v>21.4</v>
      </c>
      <c r="C1342" s="34" t="str">
        <f t="shared" si="72"/>
        <v>No INFO</v>
      </c>
      <c r="Q1342" s="34" t="s">
        <v>5036</v>
      </c>
      <c r="R1342" s="34">
        <v>22</v>
      </c>
      <c r="S1342" s="34" t="s">
        <v>763</v>
      </c>
    </row>
    <row r="1343" spans="1:19">
      <c r="A1343" s="34" t="str">
        <f t="shared" si="70"/>
        <v>AK-47 by Dynamic Harvest- W19a</v>
      </c>
      <c r="B1343" s="34">
        <f t="shared" si="71"/>
        <v>21.4</v>
      </c>
      <c r="C1343" s="34" t="str">
        <f t="shared" si="72"/>
        <v>NO INFO</v>
      </c>
      <c r="Q1343" s="34" t="s">
        <v>5070</v>
      </c>
      <c r="R1343" s="34">
        <v>22</v>
      </c>
      <c r="S1343" s="34">
        <v>0.2</v>
      </c>
    </row>
    <row r="1344" spans="1:19">
      <c r="A1344" s="34" t="str">
        <f t="shared" si="70"/>
        <v>Goji OG by Pilo Farms- W19a</v>
      </c>
      <c r="B1344" s="34">
        <f t="shared" si="71"/>
        <v>21.4</v>
      </c>
      <c r="C1344" s="34" t="str">
        <f t="shared" si="72"/>
        <v>No INFO</v>
      </c>
      <c r="Q1344" s="34" t="s">
        <v>5100</v>
      </c>
      <c r="R1344" s="34">
        <v>22</v>
      </c>
      <c r="S1344" s="34" t="s">
        <v>795</v>
      </c>
    </row>
    <row r="1345" spans="1:19">
      <c r="A1345" s="34" t="str">
        <f t="shared" si="70"/>
        <v>DSD- W26</v>
      </c>
      <c r="B1345" s="34">
        <f t="shared" si="71"/>
        <v>21.4</v>
      </c>
      <c r="C1345" s="34">
        <f t="shared" si="72"/>
        <v>0.9</v>
      </c>
      <c r="Q1345" s="87" t="s">
        <v>5103</v>
      </c>
      <c r="R1345" s="34">
        <v>22</v>
      </c>
      <c r="S1345" s="34" t="s">
        <v>763</v>
      </c>
    </row>
    <row r="1346" spans="1:19">
      <c r="A1346" s="34" t="str">
        <f t="shared" si="70"/>
        <v>Face Off- W26</v>
      </c>
      <c r="B1346" s="34">
        <f t="shared" si="71"/>
        <v>21.4</v>
      </c>
      <c r="C1346" s="34">
        <f t="shared" si="72"/>
        <v>1</v>
      </c>
      <c r="Q1346" s="34" t="s">
        <v>5109</v>
      </c>
      <c r="R1346" s="34">
        <v>22</v>
      </c>
      <c r="S1346" s="34" t="s">
        <v>763</v>
      </c>
    </row>
    <row r="1347" spans="1:19">
      <c r="A1347" s="34" t="str">
        <f t="shared" si="70"/>
        <v>Tangie Preroll- W26</v>
      </c>
      <c r="B1347" s="34">
        <f t="shared" si="71"/>
        <v>21.4</v>
      </c>
      <c r="C1347" s="34">
        <f t="shared" si="72"/>
        <v>1.2</v>
      </c>
      <c r="Q1347" s="34" t="s">
        <v>5116</v>
      </c>
      <c r="R1347" s="34">
        <v>22</v>
      </c>
      <c r="S1347" s="34" t="s">
        <v>763</v>
      </c>
    </row>
    <row r="1348" spans="1:19">
      <c r="A1348" s="34" t="str">
        <f t="shared" si="70"/>
        <v>Sour Diesel Preroll- W31</v>
      </c>
      <c r="B1348" s="34">
        <f t="shared" si="71"/>
        <v>21.4</v>
      </c>
      <c r="C1348" s="34" t="str">
        <f t="shared" si="72"/>
        <v>NO INFO</v>
      </c>
      <c r="Q1348" s="34" t="s">
        <v>5228</v>
      </c>
      <c r="R1348" s="34">
        <v>22</v>
      </c>
      <c r="S1348" s="34" t="s">
        <v>763</v>
      </c>
    </row>
    <row r="1349" spans="1:19">
      <c r="A1349" s="34" t="str">
        <f t="shared" si="70"/>
        <v>Galactic Glue #2- W13b</v>
      </c>
      <c r="B1349" s="34">
        <f t="shared" si="71"/>
        <v>21.4</v>
      </c>
      <c r="C1349" s="34" t="str">
        <f t="shared" si="72"/>
        <v>NO INFO</v>
      </c>
      <c r="Q1349" s="34" t="s">
        <v>5396</v>
      </c>
      <c r="R1349" s="34">
        <v>22</v>
      </c>
      <c r="S1349" s="34">
        <v>0.3</v>
      </c>
    </row>
    <row r="1350" spans="1:19">
      <c r="A1350" s="34" t="str">
        <f t="shared" si="70"/>
        <v>Grandaddy Purple- W13b</v>
      </c>
      <c r="B1350" s="34">
        <f t="shared" si="71"/>
        <v>21.4</v>
      </c>
      <c r="C1350" s="34">
        <f t="shared" si="72"/>
        <v>0.2</v>
      </c>
      <c r="Q1350" s="34" t="s">
        <v>5413</v>
      </c>
      <c r="R1350" s="34">
        <v>22</v>
      </c>
      <c r="S1350" s="34">
        <v>0.3</v>
      </c>
    </row>
    <row r="1351" spans="1:19">
      <c r="A1351" s="34" t="str">
        <f t="shared" si="70"/>
        <v>Chem Dawg- w13b</v>
      </c>
      <c r="B1351" s="34">
        <f t="shared" si="71"/>
        <v>21.4</v>
      </c>
      <c r="C1351" s="34" t="str">
        <f t="shared" si="72"/>
        <v>NO INFO</v>
      </c>
      <c r="Q1351" s="34" t="s">
        <v>5414</v>
      </c>
      <c r="R1351" s="34">
        <v>22</v>
      </c>
      <c r="S1351" s="34">
        <v>0.3</v>
      </c>
    </row>
    <row r="1352" spans="1:19">
      <c r="A1352" s="34" t="str">
        <f t="shared" si="70"/>
        <v>Locktite- W13b</v>
      </c>
      <c r="B1352" s="34">
        <f t="shared" si="71"/>
        <v>21.4</v>
      </c>
      <c r="C1352" s="34" t="str">
        <f t="shared" si="72"/>
        <v>NO INFO</v>
      </c>
      <c r="Q1352" s="34" t="s">
        <v>5449</v>
      </c>
      <c r="R1352" s="34">
        <v>22</v>
      </c>
      <c r="S1352" s="34">
        <v>1.1000000000000001</v>
      </c>
    </row>
    <row r="1353" spans="1:19">
      <c r="A1353" s="34" t="str">
        <f t="shared" si="70"/>
        <v>Dragon Breath- W13b</v>
      </c>
      <c r="B1353" s="34">
        <f t="shared" si="71"/>
        <v>21.4</v>
      </c>
      <c r="C1353" s="34" t="str">
        <f t="shared" si="72"/>
        <v>NO INFO</v>
      </c>
      <c r="Q1353" s="34" t="s">
        <v>5636</v>
      </c>
      <c r="R1353" s="34">
        <v>22</v>
      </c>
      <c r="S1353" s="34">
        <v>0.2</v>
      </c>
    </row>
    <row r="1354" spans="1:19">
      <c r="A1354" s="34" t="str">
        <f t="shared" si="70"/>
        <v>White Durban- W13b</v>
      </c>
      <c r="B1354" s="34">
        <f t="shared" si="71"/>
        <v>21.4</v>
      </c>
      <c r="C1354" s="34" t="str">
        <f t="shared" si="72"/>
        <v>NO INFO</v>
      </c>
      <c r="Q1354" s="34" t="s">
        <v>5796</v>
      </c>
      <c r="R1354" s="34">
        <v>22</v>
      </c>
      <c r="S1354" s="34">
        <v>0.2</v>
      </c>
    </row>
    <row r="1355" spans="1:19">
      <c r="A1355" s="34" t="str">
        <f t="shared" si="70"/>
        <v>Dawh Star 3 Pac- W13b</v>
      </c>
      <c r="B1355" s="34">
        <f t="shared" si="71"/>
        <v>21.4</v>
      </c>
      <c r="C1355" s="34" t="str">
        <f t="shared" si="72"/>
        <v>NO INFO</v>
      </c>
      <c r="Q1355" s="34" t="s">
        <v>6137</v>
      </c>
      <c r="R1355" s="34">
        <v>22</v>
      </c>
      <c r="S1355" s="34" t="s">
        <v>795</v>
      </c>
    </row>
    <row r="1356" spans="1:19">
      <c r="A1356" s="34" t="str">
        <f t="shared" si="70"/>
        <v>Blueberry Dj Short- W38</v>
      </c>
      <c r="B1356" s="34">
        <f t="shared" si="71"/>
        <v>21.4</v>
      </c>
      <c r="C1356" s="34">
        <f t="shared" si="72"/>
        <v>0.2</v>
      </c>
      <c r="Q1356" s="34" t="s">
        <v>6145</v>
      </c>
      <c r="R1356" s="34">
        <v>22</v>
      </c>
      <c r="S1356" s="34" t="s">
        <v>795</v>
      </c>
    </row>
    <row r="1357" spans="1:19">
      <c r="A1357" s="34" t="str">
        <f t="shared" si="70"/>
        <v>Purple Diesel Flower- W38</v>
      </c>
      <c r="B1357" s="34">
        <f t="shared" si="71"/>
        <v>21.4</v>
      </c>
      <c r="C1357" s="34" t="str">
        <f t="shared" si="72"/>
        <v>NO INFO</v>
      </c>
      <c r="Q1357" s="34" t="s">
        <v>6192</v>
      </c>
      <c r="R1357" s="34">
        <v>22</v>
      </c>
      <c r="S1357" s="34" t="s">
        <v>763</v>
      </c>
    </row>
    <row r="1358" spans="1:19">
      <c r="A1358" s="34" t="str">
        <f t="shared" si="70"/>
        <v>Mimoasa #26 by Exotikz- W19a</v>
      </c>
      <c r="B1358" s="34">
        <f t="shared" si="71"/>
        <v>21.45</v>
      </c>
      <c r="C1358" s="34" t="str">
        <f t="shared" si="72"/>
        <v>NO INFO</v>
      </c>
      <c r="Q1358" s="34" t="s">
        <v>6247</v>
      </c>
      <c r="R1358" s="34">
        <v>22</v>
      </c>
      <c r="S1358" s="34" t="s">
        <v>763</v>
      </c>
    </row>
    <row r="1359" spans="1:19">
      <c r="A1359" s="34" t="str">
        <f t="shared" si="70"/>
        <v>Cherry Pie by Dutchy (Preroll)- W19a</v>
      </c>
      <c r="B1359" s="34">
        <f t="shared" si="71"/>
        <v>21.49</v>
      </c>
      <c r="C1359" s="34" t="str">
        <f t="shared" si="72"/>
        <v>NO INFO</v>
      </c>
      <c r="Q1359" s="36" t="s">
        <v>6306</v>
      </c>
      <c r="R1359" s="34">
        <v>22</v>
      </c>
      <c r="S1359" s="34" t="s">
        <v>795</v>
      </c>
    </row>
    <row r="1360" spans="1:19">
      <c r="A1360" s="34" t="str">
        <f t="shared" si="70"/>
        <v>Berry Haze by Dawg Star-W3a</v>
      </c>
      <c r="B1360" s="34">
        <f t="shared" si="71"/>
        <v>21.5</v>
      </c>
      <c r="C1360" s="34" t="str">
        <f t="shared" si="72"/>
        <v>NO INFO</v>
      </c>
      <c r="Q1360" s="36" t="s">
        <v>6378</v>
      </c>
      <c r="R1360" s="34">
        <v>22</v>
      </c>
      <c r="S1360" s="34">
        <v>1.4</v>
      </c>
    </row>
    <row r="1361" spans="1:19">
      <c r="A1361" s="34" t="str">
        <f t="shared" si="70"/>
        <v>Berry Haze byDawg Star-W3a</v>
      </c>
      <c r="B1361" s="34">
        <f t="shared" si="71"/>
        <v>21.5</v>
      </c>
      <c r="C1361" s="34" t="str">
        <f t="shared" si="72"/>
        <v>NO INFO</v>
      </c>
      <c r="Q1361" s="36" t="s">
        <v>6382</v>
      </c>
      <c r="R1361" s="34">
        <v>22</v>
      </c>
      <c r="S1361" s="34">
        <v>0.3</v>
      </c>
    </row>
    <row r="1362" spans="1:19">
      <c r="A1362" s="34" t="str">
        <f t="shared" si="70"/>
        <v>Berry Haze Smallies byDawg Star-W3a</v>
      </c>
      <c r="B1362" s="34">
        <f t="shared" si="71"/>
        <v>21.5</v>
      </c>
      <c r="C1362" s="34" t="str">
        <f t="shared" si="72"/>
        <v>NO INFO</v>
      </c>
      <c r="Q1362" s="36" t="s">
        <v>6457</v>
      </c>
      <c r="R1362" s="34">
        <v>22</v>
      </c>
      <c r="S1362" s="34">
        <v>0</v>
      </c>
    </row>
    <row r="1363" spans="1:19">
      <c r="A1363" s="34" t="str">
        <f t="shared" si="70"/>
        <v>Berry White Budlet Flower by Dama-W3a</v>
      </c>
      <c r="B1363" s="34">
        <f t="shared" si="71"/>
        <v>21.5</v>
      </c>
      <c r="C1363" s="34">
        <f t="shared" si="72"/>
        <v>0.4</v>
      </c>
      <c r="Q1363" s="36" t="s">
        <v>6506</v>
      </c>
      <c r="R1363" s="34">
        <v>22</v>
      </c>
      <c r="S1363" s="34">
        <v>0</v>
      </c>
    </row>
    <row r="1364" spans="1:19">
      <c r="A1364" s="34" t="str">
        <f t="shared" si="70"/>
        <v>Pacific Purple Urkle by Western Cultured-W3a</v>
      </c>
      <c r="B1364" s="34">
        <f t="shared" si="71"/>
        <v>21.5</v>
      </c>
      <c r="C1364" s="34" t="str">
        <f t="shared" si="72"/>
        <v>NO INFO</v>
      </c>
      <c r="Q1364" s="36" t="s">
        <v>6537</v>
      </c>
      <c r="R1364" s="34">
        <v>22</v>
      </c>
      <c r="S1364" s="34">
        <v>0</v>
      </c>
    </row>
    <row r="1365" spans="1:19">
      <c r="A1365" s="34" t="str">
        <f t="shared" si="70"/>
        <v>Black Jack by Snickle Fritz-W3a</v>
      </c>
      <c r="B1365" s="34">
        <f t="shared" si="71"/>
        <v>21.5</v>
      </c>
      <c r="C1365" s="34">
        <f t="shared" si="72"/>
        <v>0.3</v>
      </c>
      <c r="Q1365" s="36" t="s">
        <v>6571</v>
      </c>
      <c r="R1365" s="34">
        <v>22</v>
      </c>
      <c r="S1365" s="34">
        <v>1.4</v>
      </c>
    </row>
    <row r="1366" spans="1:19">
      <c r="A1366" s="34" t="str">
        <f t="shared" si="70"/>
        <v>Blackberry Crush by Gold Label Cannabis-W3a</v>
      </c>
      <c r="B1366" s="34">
        <f t="shared" si="71"/>
        <v>21.5</v>
      </c>
      <c r="C1366" s="34">
        <f t="shared" si="72"/>
        <v>0.4</v>
      </c>
      <c r="Q1366" s="36" t="s">
        <v>6675</v>
      </c>
      <c r="R1366" s="34">
        <v>22</v>
      </c>
      <c r="S1366" s="34" t="s">
        <v>763</v>
      </c>
    </row>
    <row r="1367" spans="1:19">
      <c r="A1367" s="34" t="str">
        <f t="shared" si="70"/>
        <v>Gluebert by Elevate Cannabis-W3a</v>
      </c>
      <c r="B1367" s="34">
        <f t="shared" si="71"/>
        <v>21.5</v>
      </c>
      <c r="C1367" s="34" t="str">
        <f t="shared" si="72"/>
        <v>NO INFO</v>
      </c>
      <c r="Q1367" s="36" t="s">
        <v>6727</v>
      </c>
      <c r="R1367" s="34">
        <v>22</v>
      </c>
      <c r="S1367" s="34">
        <v>0.2</v>
      </c>
    </row>
    <row r="1368" spans="1:19">
      <c r="A1368" s="34" t="str">
        <f t="shared" si="70"/>
        <v>AK-47- W11</v>
      </c>
      <c r="B1368" s="34">
        <f t="shared" si="71"/>
        <v>21.5</v>
      </c>
      <c r="C1368" s="34">
        <f t="shared" si="72"/>
        <v>0.1</v>
      </c>
      <c r="Q1368" s="36" t="s">
        <v>6736</v>
      </c>
      <c r="R1368" s="34">
        <v>22</v>
      </c>
      <c r="S1368" s="34">
        <v>0.4</v>
      </c>
    </row>
    <row r="1369" spans="1:19">
      <c r="A1369" s="34" t="str">
        <f t="shared" si="70"/>
        <v>Black Jack- W11</v>
      </c>
      <c r="B1369" s="34">
        <f t="shared" si="71"/>
        <v>21.5</v>
      </c>
      <c r="C1369" s="34">
        <f t="shared" si="72"/>
        <v>0.1</v>
      </c>
      <c r="Q1369" s="36" t="s">
        <v>6750</v>
      </c>
      <c r="R1369" s="34">
        <v>22</v>
      </c>
      <c r="S1369" s="34" t="s">
        <v>763</v>
      </c>
    </row>
    <row r="1370" spans="1:19">
      <c r="A1370" s="34" t="str">
        <f t="shared" si="70"/>
        <v>Mendocino Purple #2- W11</v>
      </c>
      <c r="B1370" s="34">
        <f t="shared" si="71"/>
        <v>21.5</v>
      </c>
      <c r="C1370" s="34">
        <f t="shared" si="72"/>
        <v>1</v>
      </c>
      <c r="Q1370" s="36" t="s">
        <v>6758</v>
      </c>
      <c r="R1370" s="34">
        <v>22</v>
      </c>
      <c r="S1370" s="34" t="s">
        <v>763</v>
      </c>
    </row>
    <row r="1371" spans="1:19">
      <c r="A1371" s="34" t="str">
        <f t="shared" si="70"/>
        <v>EHF Orange Kush 2293- W13a</v>
      </c>
      <c r="B1371" s="34">
        <f t="shared" si="71"/>
        <v>21.5</v>
      </c>
      <c r="C1371" s="34" t="str">
        <f t="shared" si="72"/>
        <v>NO INFO</v>
      </c>
      <c r="Q1371" s="36" t="s">
        <v>6759</v>
      </c>
      <c r="R1371" s="34">
        <v>22</v>
      </c>
      <c r="S1371" s="34" t="s">
        <v>763</v>
      </c>
    </row>
    <row r="1372" spans="1:19">
      <c r="A1372" s="34" t="str">
        <f t="shared" si="70"/>
        <v>EHF Orange Kush 2294- W13a</v>
      </c>
      <c r="B1372" s="34">
        <f t="shared" si="71"/>
        <v>21.5</v>
      </c>
      <c r="C1372" s="34" t="str">
        <f t="shared" si="72"/>
        <v>NO INFO</v>
      </c>
      <c r="Q1372" s="36" t="s">
        <v>6830</v>
      </c>
      <c r="R1372" s="34">
        <v>22</v>
      </c>
      <c r="S1372" s="34">
        <v>0.5</v>
      </c>
    </row>
    <row r="1373" spans="1:19">
      <c r="A1373" s="34" t="str">
        <f t="shared" si="70"/>
        <v>EHF Orange Kush 2295- W13a</v>
      </c>
      <c r="B1373" s="34">
        <f t="shared" si="71"/>
        <v>21.5</v>
      </c>
      <c r="C1373" s="34" t="str">
        <f t="shared" si="72"/>
        <v>NO INFO</v>
      </c>
      <c r="Q1373" s="36" t="s">
        <v>6837</v>
      </c>
      <c r="R1373" s="34">
        <v>22</v>
      </c>
      <c r="S1373" s="34">
        <v>0.5</v>
      </c>
    </row>
    <row r="1374" spans="1:19">
      <c r="A1374" s="34" t="str">
        <f t="shared" si="70"/>
        <v>Fire Littles Brian Berry Cogh Viva Cannabis- w16b</v>
      </c>
      <c r="B1374" s="34">
        <f t="shared" si="71"/>
        <v>21.5</v>
      </c>
      <c r="C1374" s="34" t="str">
        <f t="shared" si="72"/>
        <v>No INFO</v>
      </c>
      <c r="Q1374" s="36" t="s">
        <v>6840</v>
      </c>
      <c r="R1374" s="34">
        <v>22</v>
      </c>
      <c r="S1374" s="34" t="s">
        <v>763</v>
      </c>
    </row>
    <row r="1375" spans="1:19">
      <c r="A1375" s="34" t="str">
        <f t="shared" si="70"/>
        <v>Fire OG Artizen- w16b</v>
      </c>
      <c r="B1375" s="34">
        <f t="shared" si="71"/>
        <v>21.5</v>
      </c>
      <c r="C1375" s="34" t="str">
        <f t="shared" si="72"/>
        <v>NO INFO</v>
      </c>
      <c r="Q1375" s="34" t="s">
        <v>7036</v>
      </c>
      <c r="R1375" s="34">
        <v>22</v>
      </c>
      <c r="S1375" s="34">
        <v>0.3</v>
      </c>
    </row>
    <row r="1376" spans="1:19">
      <c r="A1376" s="34" t="str">
        <f t="shared" si="70"/>
        <v>Kali Cannaman Farms- w16b</v>
      </c>
      <c r="B1376" s="34">
        <f t="shared" si="71"/>
        <v>21.5</v>
      </c>
      <c r="C1376" s="34" t="str">
        <f t="shared" si="72"/>
        <v>NO INFO</v>
      </c>
      <c r="Q1376" s="64" t="s">
        <v>4715</v>
      </c>
      <c r="R1376" s="34">
        <v>22.1</v>
      </c>
      <c r="S1376" s="34" t="s">
        <v>763</v>
      </c>
    </row>
    <row r="1377" spans="1:19">
      <c r="A1377" s="34" t="str">
        <f t="shared" si="70"/>
        <v>LibertyOG.5 Pre-Roll Liberty Reach- w16b</v>
      </c>
      <c r="B1377" s="34">
        <f t="shared" si="71"/>
        <v>21.5</v>
      </c>
      <c r="C1377" s="34" t="str">
        <f t="shared" si="72"/>
        <v>NO INFO</v>
      </c>
      <c r="Q1377" s="64" t="s">
        <v>4768</v>
      </c>
      <c r="R1377" s="34">
        <v>22.1</v>
      </c>
      <c r="S1377" s="34" t="s">
        <v>763</v>
      </c>
    </row>
    <row r="1378" spans="1:19">
      <c r="A1378" s="34" t="str">
        <f t="shared" si="70"/>
        <v>Lemon Cheesecake- W26</v>
      </c>
      <c r="B1378" s="34">
        <f t="shared" si="71"/>
        <v>21.5</v>
      </c>
      <c r="C1378" s="34">
        <f t="shared" si="72"/>
        <v>0.3</v>
      </c>
      <c r="Q1378" s="34" t="s">
        <v>4988</v>
      </c>
      <c r="R1378" s="34">
        <v>22.1</v>
      </c>
      <c r="S1378" s="34">
        <v>0.2</v>
      </c>
    </row>
    <row r="1379" spans="1:19">
      <c r="A1379" s="34" t="str">
        <f t="shared" si="70"/>
        <v>Snoop's Dream Preroll- W31</v>
      </c>
      <c r="B1379" s="34">
        <f t="shared" si="71"/>
        <v>21.5</v>
      </c>
      <c r="C1379" s="34" t="str">
        <f t="shared" si="72"/>
        <v>NO INFO</v>
      </c>
      <c r="Q1379" s="34" t="s">
        <v>5012</v>
      </c>
      <c r="R1379" s="34">
        <v>22.1</v>
      </c>
      <c r="S1379" s="34">
        <v>0.4</v>
      </c>
    </row>
    <row r="1380" spans="1:19">
      <c r="A1380" s="34" t="str">
        <f t="shared" si="70"/>
        <v>SA- Candy Kush- W37</v>
      </c>
      <c r="B1380" s="34">
        <f t="shared" si="71"/>
        <v>21.5</v>
      </c>
      <c r="C1380" s="34">
        <f t="shared" si="72"/>
        <v>29.3</v>
      </c>
      <c r="Q1380" s="34" t="s">
        <v>5129</v>
      </c>
      <c r="R1380" s="34">
        <v>22.1</v>
      </c>
      <c r="S1380" s="34" t="s">
        <v>763</v>
      </c>
    </row>
    <row r="1381" spans="1:19">
      <c r="A1381" s="34" t="str">
        <f t="shared" si="70"/>
        <v>Orange Kush- W13b</v>
      </c>
      <c r="B1381" s="34">
        <f t="shared" si="71"/>
        <v>21.5</v>
      </c>
      <c r="C1381" s="34" t="str">
        <f t="shared" si="72"/>
        <v>NO INFO</v>
      </c>
      <c r="Q1381" s="34" t="s">
        <v>5188</v>
      </c>
      <c r="R1381" s="34">
        <v>22.1</v>
      </c>
      <c r="S1381" s="34" t="s">
        <v>763</v>
      </c>
    </row>
    <row r="1382" spans="1:19">
      <c r="A1382" s="34" t="str">
        <f t="shared" si="70"/>
        <v>B Diamond- W13b</v>
      </c>
      <c r="B1382" s="34">
        <f t="shared" si="71"/>
        <v>21.5</v>
      </c>
      <c r="C1382" s="34" t="str">
        <f t="shared" si="72"/>
        <v>No INFO</v>
      </c>
      <c r="Q1382" s="34" t="s">
        <v>5347</v>
      </c>
      <c r="R1382" s="34">
        <v>22.1</v>
      </c>
      <c r="S1382" s="34">
        <v>0.7</v>
      </c>
    </row>
    <row r="1383" spans="1:19">
      <c r="A1383" s="34" t="str">
        <f t="shared" si="70"/>
        <v>Grape OG- W13b</v>
      </c>
      <c r="B1383" s="34">
        <f t="shared" si="71"/>
        <v>21.5</v>
      </c>
      <c r="C1383" s="34" t="str">
        <f t="shared" si="72"/>
        <v>NO INFO</v>
      </c>
      <c r="Q1383" s="34" t="s">
        <v>5348</v>
      </c>
      <c r="R1383" s="34">
        <v>22.1</v>
      </c>
      <c r="S1383" s="34">
        <v>0.7</v>
      </c>
    </row>
    <row r="1384" spans="1:19">
      <c r="A1384" s="34" t="str">
        <f t="shared" si="70"/>
        <v>Kief &amp; Leaf Preroll- W13b</v>
      </c>
      <c r="B1384" s="34">
        <f t="shared" si="71"/>
        <v>21.5</v>
      </c>
      <c r="C1384" s="34" t="str">
        <f t="shared" si="72"/>
        <v>NO INFO</v>
      </c>
      <c r="Q1384" s="66" t="s">
        <v>5368</v>
      </c>
      <c r="R1384" s="34">
        <v>22.1</v>
      </c>
      <c r="S1384" s="34" t="s">
        <v>763</v>
      </c>
    </row>
    <row r="1385" spans="1:19">
      <c r="A1385" s="34" t="str">
        <f t="shared" si="70"/>
        <v>Gooberry- W38</v>
      </c>
      <c r="B1385" s="34">
        <f t="shared" si="71"/>
        <v>21.5</v>
      </c>
      <c r="C1385" s="34" t="str">
        <f t="shared" si="72"/>
        <v>NO INFO</v>
      </c>
      <c r="Q1385" s="34" t="s">
        <v>5369</v>
      </c>
      <c r="R1385" s="34">
        <v>22.1</v>
      </c>
      <c r="S1385" s="34" t="s">
        <v>763</v>
      </c>
    </row>
    <row r="1386" spans="1:19">
      <c r="A1386" s="34" t="str">
        <f t="shared" si="70"/>
        <v>Gorilla Glue #4- W38</v>
      </c>
      <c r="B1386" s="34">
        <f t="shared" si="71"/>
        <v>21.5</v>
      </c>
      <c r="C1386" s="34" t="str">
        <f t="shared" si="72"/>
        <v>NO INFO</v>
      </c>
      <c r="Q1386" s="34" t="s">
        <v>5424</v>
      </c>
      <c r="R1386" s="34">
        <v>22.1</v>
      </c>
      <c r="S1386" s="34" t="s">
        <v>763</v>
      </c>
    </row>
    <row r="1387" spans="1:19">
      <c r="A1387" s="34" t="str">
        <f t="shared" si="70"/>
        <v>"Special" Tangie By Moani-W3a</v>
      </c>
      <c r="B1387" s="34">
        <f t="shared" si="71"/>
        <v>21.6</v>
      </c>
      <c r="C1387" s="34" t="str">
        <f t="shared" si="72"/>
        <v>NO INFO</v>
      </c>
      <c r="Q1387" s="34" t="s">
        <v>5425</v>
      </c>
      <c r="R1387" s="34">
        <v>22.1</v>
      </c>
      <c r="S1387" s="34" t="s">
        <v>763</v>
      </c>
    </row>
    <row r="1388" spans="1:19">
      <c r="A1388" s="34" t="str">
        <f t="shared" si="70"/>
        <v>Cinex Budlet Flower by Dama-W3a</v>
      </c>
      <c r="B1388" s="34">
        <f t="shared" si="71"/>
        <v>21.6</v>
      </c>
      <c r="C1388" s="34">
        <f t="shared" si="72"/>
        <v>0.2</v>
      </c>
      <c r="Q1388" s="34" t="s">
        <v>5579</v>
      </c>
      <c r="R1388" s="34">
        <v>22.1</v>
      </c>
      <c r="S1388" s="34" t="s">
        <v>763</v>
      </c>
    </row>
    <row r="1389" spans="1:19">
      <c r="A1389" s="34" t="str">
        <f t="shared" si="70"/>
        <v>Critical Purple Kush by WEED-W3a</v>
      </c>
      <c r="B1389" s="34">
        <f t="shared" si="71"/>
        <v>21.6</v>
      </c>
      <c r="C1389" s="34" t="str">
        <f t="shared" si="72"/>
        <v>NO INFO</v>
      </c>
      <c r="Q1389" s="34" t="s">
        <v>5614</v>
      </c>
      <c r="R1389" s="34">
        <v>22.1</v>
      </c>
      <c r="S1389" s="34" t="s">
        <v>763</v>
      </c>
    </row>
    <row r="1390" spans="1:19">
      <c r="A1390" s="34" t="str">
        <f t="shared" si="70"/>
        <v>LA Confidential Budlet Flower by Dama-W3a</v>
      </c>
      <c r="B1390" s="34">
        <f t="shared" si="71"/>
        <v>21.6</v>
      </c>
      <c r="C1390" s="34">
        <f t="shared" si="72"/>
        <v>0.3</v>
      </c>
      <c r="Q1390" s="34" t="s">
        <v>5667</v>
      </c>
      <c r="R1390" s="34">
        <v>22.1</v>
      </c>
      <c r="S1390" s="34" t="s">
        <v>763</v>
      </c>
    </row>
    <row r="1391" spans="1:19">
      <c r="A1391" s="34" t="str">
        <f t="shared" si="70"/>
        <v>Fruity Pebbles by Dawg Star-W3a</v>
      </c>
      <c r="B1391" s="34">
        <f t="shared" si="71"/>
        <v>21.6</v>
      </c>
      <c r="C1391" s="34" t="str">
        <f t="shared" si="72"/>
        <v>NO INFO</v>
      </c>
      <c r="Q1391" s="34" t="s">
        <v>5726</v>
      </c>
      <c r="R1391" s="34">
        <v>22.1</v>
      </c>
      <c r="S1391" s="34" t="s">
        <v>763</v>
      </c>
    </row>
    <row r="1392" spans="1:19">
      <c r="A1392" s="34" t="str">
        <f t="shared" si="70"/>
        <v>Blue Dream Minis- W8a</v>
      </c>
      <c r="B1392" s="34">
        <f t="shared" si="71"/>
        <v>21.6</v>
      </c>
      <c r="C1392" s="34" t="str">
        <f t="shared" si="72"/>
        <v>NO INFO</v>
      </c>
      <c r="Q1392" s="34" t="s">
        <v>5779</v>
      </c>
      <c r="R1392" s="34">
        <v>22.1</v>
      </c>
      <c r="S1392" s="34">
        <v>0.2</v>
      </c>
    </row>
    <row r="1393" spans="1:19">
      <c r="A1393" s="34" t="str">
        <f t="shared" si="70"/>
        <v>Coffee SPECIAL- W8a</v>
      </c>
      <c r="B1393" s="34">
        <f t="shared" si="71"/>
        <v>21.6</v>
      </c>
      <c r="C1393" s="34">
        <f t="shared" si="72"/>
        <v>0.2</v>
      </c>
      <c r="Q1393" s="34" t="s">
        <v>5814</v>
      </c>
      <c r="R1393" s="34">
        <v>22.1</v>
      </c>
      <c r="S1393" s="34" t="s">
        <v>763</v>
      </c>
    </row>
    <row r="1394" spans="1:19">
      <c r="A1394" s="34" t="str">
        <f t="shared" si="70"/>
        <v>Grapefruit- W8a</v>
      </c>
      <c r="B1394" s="34">
        <f t="shared" si="71"/>
        <v>21.6</v>
      </c>
      <c r="C1394" s="34" t="str">
        <f t="shared" si="72"/>
        <v>NO INFO</v>
      </c>
      <c r="Q1394" s="34" t="s">
        <v>5869</v>
      </c>
      <c r="R1394" s="34">
        <v>22.1</v>
      </c>
      <c r="S1394" s="34">
        <v>0.2</v>
      </c>
    </row>
    <row r="1395" spans="1:19">
      <c r="A1395" s="34" t="str">
        <f t="shared" si="70"/>
        <v>Strawberr Cough- W8a</v>
      </c>
      <c r="B1395" s="34">
        <f t="shared" si="71"/>
        <v>21.6</v>
      </c>
      <c r="C1395" s="34" t="str">
        <f t="shared" si="72"/>
        <v>NO INFO</v>
      </c>
      <c r="Q1395" s="34" t="s">
        <v>5913</v>
      </c>
      <c r="R1395" s="34">
        <v>22.1</v>
      </c>
      <c r="S1395" s="34" t="s">
        <v>763</v>
      </c>
    </row>
    <row r="1396" spans="1:19">
      <c r="A1396" s="34" t="str">
        <f t="shared" si="70"/>
        <v>Dutch Treat- W8a</v>
      </c>
      <c r="B1396" s="34">
        <f t="shared" si="71"/>
        <v>21.6</v>
      </c>
      <c r="C1396" s="34">
        <f t="shared" si="72"/>
        <v>1.2</v>
      </c>
      <c r="Q1396" s="34" t="s">
        <v>5915</v>
      </c>
      <c r="R1396" s="34">
        <v>22.1</v>
      </c>
      <c r="S1396" s="34">
        <v>0.2</v>
      </c>
    </row>
    <row r="1397" spans="1:19">
      <c r="A1397" s="34" t="str">
        <f t="shared" si="70"/>
        <v>9lb Blueberry- W11</v>
      </c>
      <c r="B1397" s="34">
        <f t="shared" si="71"/>
        <v>21.6</v>
      </c>
      <c r="C1397" s="34">
        <f t="shared" si="72"/>
        <v>1</v>
      </c>
      <c r="Q1397" s="34" t="s">
        <v>5998</v>
      </c>
      <c r="R1397" s="34">
        <v>22.1</v>
      </c>
      <c r="S1397" s="34" t="s">
        <v>763</v>
      </c>
    </row>
    <row r="1398" spans="1:19">
      <c r="A1398" s="34" t="str">
        <f t="shared" si="70"/>
        <v>AK-47- W11</v>
      </c>
      <c r="B1398" s="34">
        <f t="shared" si="71"/>
        <v>21.6</v>
      </c>
      <c r="C1398" s="34">
        <f t="shared" si="72"/>
        <v>0.1</v>
      </c>
      <c r="Q1398" s="34" t="s">
        <v>6004</v>
      </c>
      <c r="R1398" s="34">
        <v>22.1</v>
      </c>
      <c r="S1398" s="34" t="s">
        <v>795</v>
      </c>
    </row>
    <row r="1399" spans="1:19">
      <c r="A1399" s="34" t="str">
        <f t="shared" si="70"/>
        <v>Carnival Kush- W11</v>
      </c>
      <c r="B1399" s="34">
        <f t="shared" si="71"/>
        <v>21.6</v>
      </c>
      <c r="C1399" s="34">
        <f t="shared" si="72"/>
        <v>0.1</v>
      </c>
      <c r="Q1399" s="36" t="s">
        <v>6388</v>
      </c>
      <c r="R1399" s="34">
        <v>22.1</v>
      </c>
      <c r="S1399" s="34">
        <v>0.5</v>
      </c>
    </row>
    <row r="1400" spans="1:19">
      <c r="A1400" s="34" t="str">
        <f t="shared" ref="A1400:A1463" si="73">Q1219</f>
        <v>Jesus OG- W11</v>
      </c>
      <c r="B1400" s="34">
        <f t="shared" ref="B1400:B1463" si="74">R1219</f>
        <v>21.6</v>
      </c>
      <c r="C1400" s="34">
        <f t="shared" ref="C1400:C1463" si="75">S1219</f>
        <v>0</v>
      </c>
      <c r="Q1400" s="36" t="s">
        <v>6393</v>
      </c>
      <c r="R1400" s="34">
        <v>22.1</v>
      </c>
      <c r="S1400" s="34">
        <v>1.5</v>
      </c>
    </row>
    <row r="1401" spans="1:19">
      <c r="A1401" s="34" t="str">
        <f t="shared" si="73"/>
        <v>FF Maui Wowie Oase- W13a</v>
      </c>
      <c r="B1401" s="34">
        <f t="shared" si="74"/>
        <v>21.6</v>
      </c>
      <c r="C1401" s="34">
        <f t="shared" si="75"/>
        <v>0.4</v>
      </c>
      <c r="Q1401" s="36" t="s">
        <v>6807</v>
      </c>
      <c r="R1401" s="34">
        <v>22.1</v>
      </c>
      <c r="S1401" s="34">
        <v>1.5</v>
      </c>
    </row>
    <row r="1402" spans="1:19">
      <c r="A1402" s="34" t="str">
        <f t="shared" si="73"/>
        <v>EHF Orange Kush 3636- W13a</v>
      </c>
      <c r="B1402" s="34">
        <f t="shared" si="74"/>
        <v>21.6</v>
      </c>
      <c r="C1402" s="34" t="str">
        <f t="shared" si="75"/>
        <v>NO INFO</v>
      </c>
      <c r="Q1402" s="36" t="s">
        <v>6839</v>
      </c>
      <c r="R1402" s="34">
        <v>22.1</v>
      </c>
      <c r="S1402" s="34">
        <v>0.4</v>
      </c>
    </row>
    <row r="1403" spans="1:19">
      <c r="A1403" s="34" t="str">
        <f t="shared" si="73"/>
        <v>EHF Orange Kush 3637- W13a</v>
      </c>
      <c r="B1403" s="34">
        <f t="shared" si="74"/>
        <v>21.6</v>
      </c>
      <c r="C1403" s="34" t="str">
        <f t="shared" si="75"/>
        <v>NO INFO</v>
      </c>
      <c r="Q1403" s="36" t="s">
        <v>6977</v>
      </c>
      <c r="R1403" s="34">
        <v>22.1</v>
      </c>
      <c r="S1403" s="34" t="s">
        <v>763</v>
      </c>
    </row>
    <row r="1404" spans="1:19">
      <c r="A1404" s="34" t="str">
        <f t="shared" si="73"/>
        <v>EHF Orange Kush 3638- W13a</v>
      </c>
      <c r="B1404" s="34">
        <f t="shared" si="74"/>
        <v>21.6</v>
      </c>
      <c r="C1404" s="34" t="str">
        <f t="shared" si="75"/>
        <v>NO INFO</v>
      </c>
      <c r="Q1404" s="34" t="s">
        <v>6994</v>
      </c>
      <c r="R1404" s="34">
        <v>22.1</v>
      </c>
      <c r="S1404" s="34" t="s">
        <v>763</v>
      </c>
    </row>
    <row r="1405" spans="1:19">
      <c r="A1405" s="34" t="str">
        <f t="shared" si="73"/>
        <v>EE Rude Boi 63L7- W13a</v>
      </c>
      <c r="B1405" s="34">
        <f t="shared" si="74"/>
        <v>21.6</v>
      </c>
      <c r="C1405" s="34" t="str">
        <f t="shared" si="75"/>
        <v>NO INFO</v>
      </c>
      <c r="Q1405" s="34" t="s">
        <v>7045</v>
      </c>
      <c r="R1405" s="34">
        <v>22.1</v>
      </c>
      <c r="S1405" s="34" t="s">
        <v>763</v>
      </c>
    </row>
    <row r="1406" spans="1:19">
      <c r="A1406" s="34" t="str">
        <f t="shared" si="73"/>
        <v>EHF Shangrilla 3635- W13a</v>
      </c>
      <c r="B1406" s="34">
        <f t="shared" si="74"/>
        <v>21.6</v>
      </c>
      <c r="C1406" s="34" t="str">
        <f t="shared" si="75"/>
        <v>NO INFO</v>
      </c>
      <c r="Q1406" s="64" t="s">
        <v>4646</v>
      </c>
      <c r="R1406" s="34">
        <v>22.2</v>
      </c>
      <c r="S1406" s="34" t="s">
        <v>763</v>
      </c>
    </row>
    <row r="1407" spans="1:19">
      <c r="A1407" s="34" t="str">
        <f t="shared" si="73"/>
        <v>Honu San Ferando Valley OG Kush AGHM- W13a</v>
      </c>
      <c r="B1407" s="34">
        <f t="shared" si="74"/>
        <v>21.6</v>
      </c>
      <c r="C1407" s="34" t="str">
        <f t="shared" si="75"/>
        <v>NO INFO</v>
      </c>
      <c r="Q1407" s="64" t="s">
        <v>4735</v>
      </c>
      <c r="R1407" s="34">
        <v>22.2</v>
      </c>
      <c r="S1407" s="34" t="s">
        <v>763</v>
      </c>
    </row>
    <row r="1408" spans="1:19">
      <c r="A1408" s="34" t="str">
        <f t="shared" si="73"/>
        <v>WB Rudeboi OG 1381-W13a</v>
      </c>
      <c r="B1408" s="34">
        <f t="shared" si="74"/>
        <v>21.6</v>
      </c>
      <c r="C1408" s="34" t="str">
        <f t="shared" si="75"/>
        <v>NO INFO</v>
      </c>
      <c r="Q1408" s="64" t="s">
        <v>4906</v>
      </c>
      <c r="R1408" s="34">
        <v>22.2</v>
      </c>
      <c r="S1408" s="34">
        <v>0.5</v>
      </c>
    </row>
    <row r="1409" spans="1:19">
      <c r="A1409" s="34" t="str">
        <f t="shared" si="73"/>
        <v>Blueberry Trainwreck - W15</v>
      </c>
      <c r="B1409" s="34">
        <f t="shared" si="74"/>
        <v>21.6</v>
      </c>
      <c r="C1409" s="34" t="str">
        <f t="shared" si="75"/>
        <v>NO INFO</v>
      </c>
      <c r="Q1409" s="34" t="s">
        <v>4993</v>
      </c>
      <c r="R1409" s="34">
        <v>22.2</v>
      </c>
      <c r="S1409" s="34">
        <v>0.6</v>
      </c>
    </row>
    <row r="1410" spans="1:19">
      <c r="A1410" s="34" t="str">
        <f t="shared" si="73"/>
        <v>Dream Beaver Bong Buddies- W15</v>
      </c>
      <c r="B1410" s="34">
        <f t="shared" si="74"/>
        <v>21.6</v>
      </c>
      <c r="C1410" s="34">
        <f t="shared" si="75"/>
        <v>0.5</v>
      </c>
      <c r="Q1410" s="34" t="s">
        <v>5002</v>
      </c>
      <c r="R1410" s="34">
        <v>22.2</v>
      </c>
      <c r="S1410" s="34" t="s">
        <v>763</v>
      </c>
    </row>
    <row r="1411" spans="1:19">
      <c r="A1411" s="34" t="str">
        <f t="shared" si="73"/>
        <v>Allen Wrench Artizen- w16b</v>
      </c>
      <c r="B1411" s="34">
        <f t="shared" si="74"/>
        <v>21.6</v>
      </c>
      <c r="C1411" s="34" t="str">
        <f t="shared" si="75"/>
        <v>NO INFO</v>
      </c>
      <c r="Q1411" s="34" t="s">
        <v>5151</v>
      </c>
      <c r="R1411" s="34">
        <v>22.2</v>
      </c>
      <c r="S1411" s="34" t="s">
        <v>763</v>
      </c>
    </row>
    <row r="1412" spans="1:19">
      <c r="A1412" s="34" t="str">
        <f t="shared" si="73"/>
        <v>Master Platinum Kush Hemp Kigns- w16b</v>
      </c>
      <c r="B1412" s="34">
        <f t="shared" si="74"/>
        <v>21.6</v>
      </c>
      <c r="C1412" s="34" t="str">
        <f t="shared" si="75"/>
        <v>NO INFO</v>
      </c>
      <c r="Q1412" s="34" t="s">
        <v>5276</v>
      </c>
      <c r="R1412" s="34">
        <v>22.2</v>
      </c>
      <c r="S1412" s="34">
        <v>0</v>
      </c>
    </row>
    <row r="1413" spans="1:19">
      <c r="A1413" s="34" t="str">
        <f t="shared" si="73"/>
        <v>Sin Valley OG Kush- w16b</v>
      </c>
      <c r="B1413" s="34">
        <f t="shared" si="74"/>
        <v>21.6</v>
      </c>
      <c r="C1413" s="34" t="str">
        <f t="shared" si="75"/>
        <v>No INFO</v>
      </c>
      <c r="Q1413" s="34" t="s">
        <v>5282</v>
      </c>
      <c r="R1413" s="34">
        <v>22.2</v>
      </c>
      <c r="S1413" s="34">
        <v>0.1</v>
      </c>
    </row>
    <row r="1414" spans="1:19">
      <c r="A1414" s="34" t="str">
        <f t="shared" si="73"/>
        <v>Golden Ticket 0.5g Pre-roll Liberty Reach- w16b</v>
      </c>
      <c r="B1414" s="34">
        <f t="shared" si="74"/>
        <v>21.6</v>
      </c>
      <c r="C1414" s="34" t="str">
        <f t="shared" si="75"/>
        <v>NO INFO</v>
      </c>
      <c r="Q1414" s="34" t="s">
        <v>5316</v>
      </c>
      <c r="R1414" s="34">
        <v>22.2</v>
      </c>
      <c r="S1414" s="34">
        <v>0</v>
      </c>
    </row>
    <row r="1415" spans="1:19">
      <c r="A1415" s="34" t="str">
        <f t="shared" si="73"/>
        <v>Dirty White Girl Joint by Evergrow NW (Preroll)- W19a</v>
      </c>
      <c r="B1415" s="34">
        <f t="shared" si="74"/>
        <v>21.6</v>
      </c>
      <c r="C1415" s="34" t="str">
        <f t="shared" si="75"/>
        <v>NO INFO</v>
      </c>
      <c r="Q1415" s="34" t="s">
        <v>5565</v>
      </c>
      <c r="R1415" s="34">
        <v>22.2</v>
      </c>
      <c r="S1415" s="34" t="s">
        <v>763</v>
      </c>
    </row>
    <row r="1416" spans="1:19">
      <c r="A1416" s="34" t="str">
        <f t="shared" si="73"/>
        <v>Sativa Shot Green Apple Preroll- W26</v>
      </c>
      <c r="B1416" s="34">
        <f t="shared" si="74"/>
        <v>21.6</v>
      </c>
      <c r="C1416" s="34" t="str">
        <f t="shared" si="75"/>
        <v>NO INFO</v>
      </c>
      <c r="Q1416" s="34" t="s">
        <v>5789</v>
      </c>
      <c r="R1416" s="34">
        <v>22.2</v>
      </c>
      <c r="S1416" s="34" t="s">
        <v>763</v>
      </c>
    </row>
    <row r="1417" spans="1:19">
      <c r="A1417" s="34" t="str">
        <f t="shared" si="73"/>
        <v>Sativa Shot Kiwi Preroll- W26</v>
      </c>
      <c r="B1417" s="34">
        <f t="shared" si="74"/>
        <v>21.6</v>
      </c>
      <c r="C1417" s="34" t="str">
        <f t="shared" si="75"/>
        <v>NO INFO</v>
      </c>
      <c r="Q1417" s="34" t="s">
        <v>5790</v>
      </c>
      <c r="R1417" s="34">
        <v>22.2</v>
      </c>
      <c r="S1417" s="34" t="s">
        <v>763</v>
      </c>
    </row>
    <row r="1418" spans="1:19">
      <c r="A1418" s="34" t="str">
        <f t="shared" si="73"/>
        <v>Sativa Shot Mango Preroll- W26</v>
      </c>
      <c r="B1418" s="34">
        <f t="shared" si="74"/>
        <v>21.6</v>
      </c>
      <c r="C1418" s="34" t="str">
        <f t="shared" si="75"/>
        <v>NO INFO</v>
      </c>
      <c r="Q1418" s="34" t="s">
        <v>5857</v>
      </c>
      <c r="R1418" s="34">
        <v>22.2</v>
      </c>
      <c r="S1418" s="34" t="s">
        <v>763</v>
      </c>
    </row>
    <row r="1419" spans="1:19">
      <c r="A1419" s="34" t="str">
        <f t="shared" si="73"/>
        <v>Sativa Shot Watermelon- W26</v>
      </c>
      <c r="B1419" s="34">
        <f t="shared" si="74"/>
        <v>21.6</v>
      </c>
      <c r="C1419" s="34" t="str">
        <f t="shared" si="75"/>
        <v>NO INFO</v>
      </c>
      <c r="Q1419" s="34" t="s">
        <v>6019</v>
      </c>
      <c r="R1419" s="34">
        <v>22.2</v>
      </c>
      <c r="S1419" s="34">
        <v>0.2</v>
      </c>
    </row>
    <row r="1420" spans="1:19">
      <c r="A1420" s="34" t="str">
        <f t="shared" si="73"/>
        <v>Headcheese- W13b</v>
      </c>
      <c r="B1420" s="34">
        <f t="shared" si="74"/>
        <v>21.6</v>
      </c>
      <c r="C1420" s="34">
        <f t="shared" si="75"/>
        <v>0.2</v>
      </c>
      <c r="Q1420" s="34" t="s">
        <v>6074</v>
      </c>
      <c r="R1420" s="34">
        <v>22.2</v>
      </c>
      <c r="S1420" s="34" t="s">
        <v>763</v>
      </c>
    </row>
    <row r="1421" spans="1:19">
      <c r="A1421" s="34" t="str">
        <f t="shared" si="73"/>
        <v>Cookies &amp; Cream- W13b</v>
      </c>
      <c r="B1421" s="34">
        <f t="shared" si="74"/>
        <v>21.6</v>
      </c>
      <c r="C1421" s="34" t="str">
        <f t="shared" si="75"/>
        <v>NO INFO</v>
      </c>
      <c r="Q1421" s="36" t="s">
        <v>6554</v>
      </c>
      <c r="R1421" s="34">
        <v>22.2</v>
      </c>
      <c r="S1421" s="34">
        <v>0</v>
      </c>
    </row>
    <row r="1422" spans="1:19">
      <c r="A1422" s="34" t="str">
        <f t="shared" si="73"/>
        <v>WR Secret Recipe Preroll- W13b</v>
      </c>
      <c r="B1422" s="34">
        <f t="shared" si="74"/>
        <v>21.6</v>
      </c>
      <c r="C1422" s="34" t="str">
        <f t="shared" si="75"/>
        <v>NO INFO</v>
      </c>
      <c r="Q1422" s="34" t="s">
        <v>6601</v>
      </c>
      <c r="R1422" s="34">
        <v>22.2</v>
      </c>
      <c r="S1422" s="34" t="s">
        <v>763</v>
      </c>
    </row>
    <row r="1423" spans="1:19">
      <c r="A1423" s="34" t="str">
        <f t="shared" si="73"/>
        <v>Blue Cinex SPP Joint- W38</v>
      </c>
      <c r="B1423" s="34">
        <f t="shared" si="74"/>
        <v>21.6</v>
      </c>
      <c r="C1423" s="34" t="str">
        <f t="shared" si="75"/>
        <v>NO INFO</v>
      </c>
      <c r="Q1423" s="34" t="s">
        <v>6615</v>
      </c>
      <c r="R1423" s="34">
        <v>22.2</v>
      </c>
      <c r="S1423" s="34">
        <v>0.2</v>
      </c>
    </row>
    <row r="1424" spans="1:19">
      <c r="A1424" s="34" t="str">
        <f t="shared" si="73"/>
        <v>G Cut- W10</v>
      </c>
      <c r="B1424" s="34">
        <f t="shared" si="74"/>
        <v>21.61</v>
      </c>
      <c r="C1424" s="34" t="str">
        <f t="shared" si="75"/>
        <v>NO INFO</v>
      </c>
      <c r="Q1424" s="36" t="s">
        <v>6670</v>
      </c>
      <c r="R1424" s="34">
        <v>22.2</v>
      </c>
      <c r="S1424" s="34" t="s">
        <v>763</v>
      </c>
    </row>
    <row r="1425" spans="1:19">
      <c r="A1425" s="34" t="str">
        <f t="shared" si="73"/>
        <v>Cenex Preroll- W29</v>
      </c>
      <c r="B1425" s="34">
        <f t="shared" si="74"/>
        <v>21.61</v>
      </c>
      <c r="C1425" s="34">
        <f t="shared" si="75"/>
        <v>0.43</v>
      </c>
      <c r="Q1425" s="36" t="s">
        <v>6741</v>
      </c>
      <c r="R1425" s="34">
        <v>22.2</v>
      </c>
      <c r="S1425" s="34" t="s">
        <v>795</v>
      </c>
    </row>
    <row r="1426" spans="1:19">
      <c r="A1426" s="34" t="str">
        <f t="shared" si="73"/>
        <v>Dutch Treat PP- W11</v>
      </c>
      <c r="B1426" s="34">
        <f t="shared" si="74"/>
        <v>21.65</v>
      </c>
      <c r="C1426" s="34">
        <f t="shared" si="75"/>
        <v>0.85</v>
      </c>
      <c r="Q1426" s="36" t="s">
        <v>6760</v>
      </c>
      <c r="R1426" s="34">
        <v>22.2</v>
      </c>
      <c r="S1426" s="34" t="s">
        <v>763</v>
      </c>
    </row>
    <row r="1427" spans="1:19">
      <c r="A1427" s="34" t="str">
        <f t="shared" si="73"/>
        <v>GG4- W29</v>
      </c>
      <c r="B1427" s="34">
        <f t="shared" si="74"/>
        <v>21.68</v>
      </c>
      <c r="C1427" s="34">
        <f t="shared" si="75"/>
        <v>0</v>
      </c>
      <c r="Q1427" s="36" t="s">
        <v>6774</v>
      </c>
      <c r="R1427" s="34">
        <v>22.2</v>
      </c>
      <c r="S1427" s="34" t="s">
        <v>763</v>
      </c>
    </row>
    <row r="1428" spans="1:19">
      <c r="A1428" s="34" t="str">
        <f t="shared" si="73"/>
        <v>Candy Apple Kush Bubble Hash Rosin Infused "Jeffrey" Joint (Preroll)- W19a</v>
      </c>
      <c r="B1428" s="34">
        <f t="shared" si="74"/>
        <v>21.69</v>
      </c>
      <c r="C1428" s="34" t="str">
        <f t="shared" si="75"/>
        <v>NO INFO</v>
      </c>
      <c r="Q1428" s="36" t="s">
        <v>6563</v>
      </c>
      <c r="R1428" s="34">
        <v>22.23</v>
      </c>
      <c r="S1428" s="34">
        <v>0.28999999999999998</v>
      </c>
    </row>
    <row r="1429" spans="1:19">
      <c r="A1429" s="34" t="str">
        <f t="shared" si="73"/>
        <v>Cannalope Kush Oil-Roll by U.S. Cannabis (Preroll)- W19a</v>
      </c>
      <c r="B1429" s="34">
        <f t="shared" si="74"/>
        <v>21.69</v>
      </c>
      <c r="C1429" s="34" t="str">
        <f t="shared" si="75"/>
        <v>No INFO</v>
      </c>
      <c r="Q1429" s="36" t="s">
        <v>6459</v>
      </c>
      <c r="R1429" s="34">
        <v>22.26</v>
      </c>
      <c r="S1429" s="34">
        <v>0</v>
      </c>
    </row>
    <row r="1430" spans="1:19">
      <c r="A1430" s="34" t="str">
        <f t="shared" si="73"/>
        <v>Cenex by Phat Panda-W3a</v>
      </c>
      <c r="B1430" s="34">
        <f t="shared" si="74"/>
        <v>21.7</v>
      </c>
      <c r="C1430" s="34" t="str">
        <f t="shared" si="75"/>
        <v>NO INFO</v>
      </c>
      <c r="Q1430" s="36" t="s">
        <v>6534</v>
      </c>
      <c r="R1430" s="34">
        <v>22.26</v>
      </c>
      <c r="S1430" s="34">
        <v>0</v>
      </c>
    </row>
    <row r="1431" spans="1:19">
      <c r="A1431" s="34" t="str">
        <f t="shared" si="73"/>
        <v>Dirty Girl By SPP-W3a</v>
      </c>
      <c r="B1431" s="34">
        <f t="shared" si="74"/>
        <v>21.7</v>
      </c>
      <c r="C1431" s="34" t="str">
        <f t="shared" si="75"/>
        <v>No INFO</v>
      </c>
      <c r="Q1431" s="64" t="s">
        <v>4696</v>
      </c>
      <c r="R1431" s="34">
        <v>22.3</v>
      </c>
      <c r="S1431" s="34" t="s">
        <v>763</v>
      </c>
    </row>
    <row r="1432" spans="1:19">
      <c r="A1432" s="34" t="str">
        <f t="shared" si="73"/>
        <v>Presidential Kush by Red Label Cannabis-W3a</v>
      </c>
      <c r="B1432" s="34">
        <f t="shared" si="74"/>
        <v>21.7</v>
      </c>
      <c r="C1432" s="34" t="str">
        <f t="shared" si="75"/>
        <v>No INFO</v>
      </c>
      <c r="Q1432" s="64" t="s">
        <v>4727</v>
      </c>
      <c r="R1432" s="34">
        <v>22.3</v>
      </c>
      <c r="S1432" s="34" t="s">
        <v>763</v>
      </c>
    </row>
    <row r="1433" spans="1:19">
      <c r="A1433" s="34" t="str">
        <f t="shared" si="73"/>
        <v>Snoop's Dream by Pioneer Nuggets-W3a</v>
      </c>
      <c r="B1433" s="34">
        <f t="shared" si="74"/>
        <v>21.7</v>
      </c>
      <c r="C1433" s="34">
        <f t="shared" si="75"/>
        <v>0.5</v>
      </c>
      <c r="Q1433" s="64" t="s">
        <v>4884</v>
      </c>
      <c r="R1433" s="34">
        <v>22.3</v>
      </c>
      <c r="S1433" s="34">
        <v>0.2</v>
      </c>
    </row>
    <row r="1434" spans="1:19">
      <c r="A1434" s="34" t="str">
        <f t="shared" si="73"/>
        <v>Blueberry Cheesecake Smallies by Dawg Star-W3a</v>
      </c>
      <c r="B1434" s="34">
        <f t="shared" si="74"/>
        <v>21.7</v>
      </c>
      <c r="C1434" s="34">
        <f t="shared" si="75"/>
        <v>0.4</v>
      </c>
      <c r="Q1434" s="64" t="s">
        <v>4888</v>
      </c>
      <c r="R1434" s="34">
        <v>22.3</v>
      </c>
      <c r="S1434" s="34" t="s">
        <v>763</v>
      </c>
    </row>
    <row r="1435" spans="1:19">
      <c r="A1435" s="34" t="str">
        <f t="shared" si="73"/>
        <v>Dutch Treat- W8a</v>
      </c>
      <c r="B1435" s="34">
        <f t="shared" si="74"/>
        <v>21.7</v>
      </c>
      <c r="C1435" s="34" t="str">
        <f t="shared" si="75"/>
        <v>NO INFO</v>
      </c>
      <c r="Q1435" s="64" t="s">
        <v>4936</v>
      </c>
      <c r="R1435" s="34">
        <v>22.3</v>
      </c>
      <c r="S1435" s="34" t="s">
        <v>763</v>
      </c>
    </row>
    <row r="1436" spans="1:19">
      <c r="A1436" s="34" t="str">
        <f t="shared" si="73"/>
        <v>Fruity Pebbles</v>
      </c>
      <c r="B1436" s="34">
        <f t="shared" si="74"/>
        <v>21.7</v>
      </c>
      <c r="C1436" s="34" t="str">
        <f t="shared" si="75"/>
        <v>NO INFO</v>
      </c>
      <c r="Q1436" s="64" t="s">
        <v>4936</v>
      </c>
      <c r="R1436" s="34">
        <v>22.3</v>
      </c>
      <c r="S1436" s="34" t="s">
        <v>763</v>
      </c>
    </row>
    <row r="1437" spans="1:19">
      <c r="A1437" s="34" t="str">
        <f t="shared" si="73"/>
        <v>BMF Training Day 0507- W13a</v>
      </c>
      <c r="B1437" s="34">
        <f t="shared" si="74"/>
        <v>21.7</v>
      </c>
      <c r="C1437" s="34" t="str">
        <f t="shared" si="75"/>
        <v>NO INFO</v>
      </c>
      <c r="Q1437" s="64" t="s">
        <v>4949</v>
      </c>
      <c r="R1437" s="34">
        <v>22.3</v>
      </c>
      <c r="S1437" s="34">
        <v>2.2999999999999998</v>
      </c>
    </row>
    <row r="1438" spans="1:19">
      <c r="A1438" s="34" t="str">
        <f t="shared" si="73"/>
        <v>BMF Training Day 0521- W13a</v>
      </c>
      <c r="B1438" s="34">
        <f t="shared" si="74"/>
        <v>21.7</v>
      </c>
      <c r="C1438" s="34" t="str">
        <f t="shared" si="75"/>
        <v>NO INFO</v>
      </c>
      <c r="Q1438" s="34" t="s">
        <v>5018</v>
      </c>
      <c r="R1438" s="34">
        <v>22.3</v>
      </c>
      <c r="S1438" s="34">
        <v>0.2</v>
      </c>
    </row>
    <row r="1439" spans="1:19">
      <c r="A1439" s="34" t="str">
        <f t="shared" si="73"/>
        <v>WW Allen Wrench 1ANTZ-W13a</v>
      </c>
      <c r="B1439" s="34">
        <f t="shared" si="74"/>
        <v>21.7</v>
      </c>
      <c r="C1439" s="34">
        <f t="shared" si="75"/>
        <v>0.2</v>
      </c>
      <c r="Q1439" s="34" t="s">
        <v>5107</v>
      </c>
      <c r="R1439" s="34">
        <v>22.3</v>
      </c>
      <c r="S1439" s="34" t="s">
        <v>763</v>
      </c>
    </row>
    <row r="1440" spans="1:19">
      <c r="A1440" s="34" t="str">
        <f t="shared" si="73"/>
        <v>Disco Ball Abc- w16b</v>
      </c>
      <c r="B1440" s="34">
        <f t="shared" si="74"/>
        <v>21.7</v>
      </c>
      <c r="C1440" s="34">
        <f t="shared" si="75"/>
        <v>1</v>
      </c>
      <c r="Q1440" s="34" t="s">
        <v>5556</v>
      </c>
      <c r="R1440" s="34">
        <v>22.3</v>
      </c>
      <c r="S1440" s="34" t="s">
        <v>763</v>
      </c>
    </row>
    <row r="1441" spans="1:19">
      <c r="A1441" s="34" t="str">
        <f t="shared" si="73"/>
        <v>DutchBerry Artizen- w16b</v>
      </c>
      <c r="B1441" s="34">
        <f t="shared" si="74"/>
        <v>21.7</v>
      </c>
      <c r="C1441" s="34">
        <f t="shared" si="75"/>
        <v>0.3</v>
      </c>
      <c r="Q1441" s="34" t="s">
        <v>5746</v>
      </c>
      <c r="R1441" s="34">
        <v>22.3</v>
      </c>
      <c r="S1441" s="34" t="s">
        <v>795</v>
      </c>
    </row>
    <row r="1442" spans="1:19">
      <c r="A1442" s="34" t="str">
        <f t="shared" si="73"/>
        <v>Fire Farmcut Green Rainier Viva Cannabis- w16b</v>
      </c>
      <c r="B1442" s="34">
        <f t="shared" si="74"/>
        <v>21.7</v>
      </c>
      <c r="C1442" s="34" t="str">
        <f t="shared" si="75"/>
        <v>NO INFO</v>
      </c>
      <c r="Q1442" s="34" t="s">
        <v>5836</v>
      </c>
      <c r="R1442" s="34">
        <v>22.3</v>
      </c>
      <c r="S1442" s="34" t="s">
        <v>763</v>
      </c>
    </row>
    <row r="1443" spans="1:19">
      <c r="A1443" s="34" t="str">
        <f t="shared" si="73"/>
        <v>Hollywood OG SPR- w16b</v>
      </c>
      <c r="B1443" s="34">
        <f t="shared" si="74"/>
        <v>21.7</v>
      </c>
      <c r="C1443" s="34" t="str">
        <f t="shared" si="75"/>
        <v>NO INFO</v>
      </c>
      <c r="Q1443" s="34" t="s">
        <v>6235</v>
      </c>
      <c r="R1443" s="34">
        <v>22.3</v>
      </c>
      <c r="S1443" s="34" t="s">
        <v>763</v>
      </c>
    </row>
    <row r="1444" spans="1:19">
      <c r="A1444" s="34" t="str">
        <f t="shared" si="73"/>
        <v>Dutch Treat by Doctor and Crook- W19a</v>
      </c>
      <c r="B1444" s="34">
        <f t="shared" si="74"/>
        <v>21.7</v>
      </c>
      <c r="C1444" s="34" t="str">
        <f t="shared" si="75"/>
        <v>NO INFO</v>
      </c>
      <c r="Q1444" s="36" t="s">
        <v>6374</v>
      </c>
      <c r="R1444" s="34">
        <v>22.3</v>
      </c>
      <c r="S1444" s="34" t="s">
        <v>763</v>
      </c>
    </row>
    <row r="1445" spans="1:19">
      <c r="A1445" s="34" t="str">
        <f t="shared" si="73"/>
        <v>Sugar Babies White 99- W26</v>
      </c>
      <c r="B1445" s="34">
        <f t="shared" si="74"/>
        <v>21.7</v>
      </c>
      <c r="C1445" s="34">
        <f t="shared" si="75"/>
        <v>0.3</v>
      </c>
      <c r="Q1445" s="36" t="s">
        <v>6493</v>
      </c>
      <c r="R1445" s="34">
        <v>22.3</v>
      </c>
      <c r="S1445" s="34">
        <v>0.2</v>
      </c>
    </row>
    <row r="1446" spans="1:19">
      <c r="A1446" s="34" t="str">
        <f t="shared" si="73"/>
        <v>Ghost Breath- W29</v>
      </c>
      <c r="B1446" s="34">
        <f t="shared" si="74"/>
        <v>21.7</v>
      </c>
      <c r="C1446" s="34">
        <f t="shared" si="75"/>
        <v>0</v>
      </c>
      <c r="Q1446" s="36" t="s">
        <v>6626</v>
      </c>
      <c r="R1446" s="34">
        <v>22.3</v>
      </c>
      <c r="S1446" s="34">
        <v>1</v>
      </c>
    </row>
    <row r="1447" spans="1:19">
      <c r="A1447" s="34" t="str">
        <f t="shared" si="73"/>
        <v>Purple Sour Diesel Preroll- W31</v>
      </c>
      <c r="B1447" s="34">
        <f t="shared" si="74"/>
        <v>21.7</v>
      </c>
      <c r="C1447" s="34" t="str">
        <f t="shared" si="75"/>
        <v>NO INFO</v>
      </c>
      <c r="Q1447" s="36" t="s">
        <v>6855</v>
      </c>
      <c r="R1447" s="34">
        <v>22.3</v>
      </c>
      <c r="S1447" s="34" t="s">
        <v>763</v>
      </c>
    </row>
    <row r="1448" spans="1:19">
      <c r="A1448" s="34" t="str">
        <f t="shared" si="73"/>
        <v>I-950 W13b</v>
      </c>
      <c r="B1448" s="34">
        <f t="shared" si="74"/>
        <v>21.7</v>
      </c>
      <c r="C1448" s="34" t="str">
        <f t="shared" si="75"/>
        <v>NO INFO</v>
      </c>
      <c r="Q1448" s="36" t="s">
        <v>6856</v>
      </c>
      <c r="R1448" s="34">
        <v>22.3</v>
      </c>
      <c r="S1448" s="34" t="s">
        <v>763</v>
      </c>
    </row>
    <row r="1449" spans="1:19">
      <c r="A1449" s="34" t="str">
        <f t="shared" si="73"/>
        <v>Lavender- W10</v>
      </c>
      <c r="B1449" s="34">
        <f t="shared" si="74"/>
        <v>21.73</v>
      </c>
      <c r="C1449" s="34" t="str">
        <f t="shared" si="75"/>
        <v>NO INFO</v>
      </c>
      <c r="Q1449" s="36" t="s">
        <v>6988</v>
      </c>
      <c r="R1449" s="34">
        <v>22.3</v>
      </c>
      <c r="S1449" s="34" t="s">
        <v>763</v>
      </c>
    </row>
    <row r="1450" spans="1:19">
      <c r="A1450" s="34" t="str">
        <f t="shared" si="73"/>
        <v>Dr. Who- W11</v>
      </c>
      <c r="B1450" s="34">
        <f t="shared" si="74"/>
        <v>21.75</v>
      </c>
      <c r="C1450" s="34">
        <f t="shared" si="75"/>
        <v>0</v>
      </c>
      <c r="Q1450" s="34" t="s">
        <v>7034</v>
      </c>
      <c r="R1450" s="34">
        <v>22.3</v>
      </c>
      <c r="S1450" s="34" t="s">
        <v>763</v>
      </c>
    </row>
    <row r="1451" spans="1:19">
      <c r="A1451" s="34" t="str">
        <f t="shared" si="73"/>
        <v>Raw Dawg Smalls by Emerald Evolution-W3a</v>
      </c>
      <c r="B1451" s="34">
        <f t="shared" si="74"/>
        <v>21.8</v>
      </c>
      <c r="C1451" s="34">
        <f t="shared" si="75"/>
        <v>0.2</v>
      </c>
      <c r="Q1451" s="36" t="s">
        <v>6463</v>
      </c>
      <c r="R1451" s="34">
        <v>22.38</v>
      </c>
      <c r="S1451" s="34">
        <v>0</v>
      </c>
    </row>
    <row r="1452" spans="1:19">
      <c r="A1452" s="34" t="str">
        <f t="shared" si="73"/>
        <v>Chrome Kush by Mother Nature's Own-W3a</v>
      </c>
      <c r="B1452" s="34">
        <f t="shared" si="74"/>
        <v>21.8</v>
      </c>
      <c r="C1452" s="34" t="str">
        <f t="shared" si="75"/>
        <v>NO INFO</v>
      </c>
      <c r="Q1452" s="73" t="s">
        <v>4603</v>
      </c>
      <c r="R1452" s="34">
        <v>22.4</v>
      </c>
      <c r="S1452" s="34" t="s">
        <v>763</v>
      </c>
    </row>
    <row r="1453" spans="1:19">
      <c r="A1453" s="34" t="str">
        <f t="shared" si="73"/>
        <v>Lemon Cheesecake Thai- W8a</v>
      </c>
      <c r="B1453" s="34">
        <f t="shared" si="74"/>
        <v>21.8</v>
      </c>
      <c r="C1453" s="34">
        <f t="shared" si="75"/>
        <v>0.9</v>
      </c>
      <c r="Q1453" s="64" t="s">
        <v>4625</v>
      </c>
      <c r="R1453" s="34">
        <v>22.4</v>
      </c>
      <c r="S1453" s="34">
        <v>3.1</v>
      </c>
    </row>
    <row r="1454" spans="1:19">
      <c r="A1454" s="34" t="str">
        <f t="shared" si="73"/>
        <v>Mango - W8a</v>
      </c>
      <c r="B1454" s="34">
        <f t="shared" si="74"/>
        <v>21.8</v>
      </c>
      <c r="C1454" s="34" t="str">
        <f t="shared" si="75"/>
        <v>NO INFO</v>
      </c>
      <c r="Q1454" s="64" t="s">
        <v>4738</v>
      </c>
      <c r="R1454" s="34">
        <v>22.4</v>
      </c>
      <c r="S1454" s="34">
        <v>0.2</v>
      </c>
    </row>
    <row r="1455" spans="1:19">
      <c r="A1455" s="34" t="str">
        <f t="shared" si="73"/>
        <v>Bluebird- W8a</v>
      </c>
      <c r="B1455" s="34">
        <f t="shared" si="74"/>
        <v>21.8</v>
      </c>
      <c r="C1455" s="34" t="str">
        <f t="shared" si="75"/>
        <v>NO INFO</v>
      </c>
      <c r="Q1455" s="64" t="s">
        <v>4821</v>
      </c>
      <c r="R1455" s="34">
        <v>22.4</v>
      </c>
      <c r="S1455" s="34" t="s">
        <v>763</v>
      </c>
    </row>
    <row r="1456" spans="1:19">
      <c r="A1456" s="34" t="str">
        <f t="shared" si="73"/>
        <v>Chemdog #4- W8a</v>
      </c>
      <c r="B1456" s="34">
        <f t="shared" si="74"/>
        <v>21.8</v>
      </c>
      <c r="C1456" s="34">
        <f t="shared" si="75"/>
        <v>0.7</v>
      </c>
      <c r="Q1456" s="64" t="s">
        <v>4858</v>
      </c>
      <c r="R1456" s="34">
        <v>22.4</v>
      </c>
      <c r="S1456" s="34" t="s">
        <v>763</v>
      </c>
    </row>
    <row r="1457" spans="1:19">
      <c r="A1457" s="34" t="str">
        <f t="shared" si="73"/>
        <v>Sunset Sherbert Minis- W8a</v>
      </c>
      <c r="B1457" s="34">
        <f t="shared" si="74"/>
        <v>21.8</v>
      </c>
      <c r="C1457" s="34" t="str">
        <f t="shared" si="75"/>
        <v>NO INFO</v>
      </c>
      <c r="Q1457" s="64" t="s">
        <v>4886</v>
      </c>
      <c r="R1457" s="34">
        <v>22.4</v>
      </c>
      <c r="S1457" s="34" t="s">
        <v>763</v>
      </c>
    </row>
    <row r="1458" spans="1:19">
      <c r="A1458" s="34" t="str">
        <f t="shared" si="73"/>
        <v>NWCS Green Crack 6366- W13a</v>
      </c>
      <c r="B1458" s="34">
        <f t="shared" si="74"/>
        <v>21.8</v>
      </c>
      <c r="C1458" s="34" t="str">
        <f t="shared" si="75"/>
        <v>NO INFO</v>
      </c>
      <c r="Q1458" s="64" t="s">
        <v>4937</v>
      </c>
      <c r="R1458" s="34">
        <v>22.4</v>
      </c>
      <c r="S1458" s="34">
        <v>0.3</v>
      </c>
    </row>
    <row r="1459" spans="1:19">
      <c r="A1459" s="34" t="str">
        <f t="shared" si="73"/>
        <v>EHF Blue Steel 15SJ- W13a</v>
      </c>
      <c r="B1459" s="34">
        <f t="shared" si="74"/>
        <v>21.8</v>
      </c>
      <c r="C1459" s="34">
        <f t="shared" si="75"/>
        <v>0.9</v>
      </c>
      <c r="Q1459" s="34" t="s">
        <v>4971</v>
      </c>
      <c r="R1459" s="34">
        <v>22.4</v>
      </c>
      <c r="S1459" s="34" t="s">
        <v>763</v>
      </c>
    </row>
    <row r="1460" spans="1:19">
      <c r="A1460" s="34" t="str">
        <f t="shared" si="73"/>
        <v>EHF Blue Steel 15SO- W13a</v>
      </c>
      <c r="B1460" s="34">
        <f t="shared" si="74"/>
        <v>21.8</v>
      </c>
      <c r="C1460" s="34">
        <f t="shared" si="75"/>
        <v>0.9</v>
      </c>
      <c r="Q1460" s="34" t="s">
        <v>5015</v>
      </c>
      <c r="R1460" s="34">
        <v>22.4</v>
      </c>
      <c r="S1460" s="34" t="s">
        <v>763</v>
      </c>
    </row>
    <row r="1461" spans="1:19">
      <c r="A1461" s="34" t="str">
        <f t="shared" si="73"/>
        <v>PLC Sunset Sherbet 1450-W13a</v>
      </c>
      <c r="B1461" s="34">
        <f t="shared" si="74"/>
        <v>21.8</v>
      </c>
      <c r="C1461" s="34">
        <f t="shared" si="75"/>
        <v>0.8</v>
      </c>
      <c r="Q1461" s="34" t="s">
        <v>5060</v>
      </c>
      <c r="R1461" s="34">
        <v>22.4</v>
      </c>
      <c r="S1461" s="34" t="s">
        <v>763</v>
      </c>
    </row>
    <row r="1462" spans="1:19">
      <c r="A1462" s="34" t="str">
        <f t="shared" si="73"/>
        <v>Panda OG Bong Buddies- W15</v>
      </c>
      <c r="B1462" s="34">
        <f t="shared" si="74"/>
        <v>21.8</v>
      </c>
      <c r="C1462" s="34">
        <f t="shared" si="75"/>
        <v>0.5</v>
      </c>
      <c r="Q1462" s="34" t="s">
        <v>5277</v>
      </c>
      <c r="R1462" s="34">
        <v>22.4</v>
      </c>
      <c r="S1462" s="34">
        <v>0.05</v>
      </c>
    </row>
    <row r="1463" spans="1:19">
      <c r="A1463" s="34" t="str">
        <f t="shared" si="73"/>
        <v>Iron Maiden Popcorn Red Frog- w16b</v>
      </c>
      <c r="B1463" s="34">
        <f t="shared" si="74"/>
        <v>21.8</v>
      </c>
      <c r="C1463" s="34" t="str">
        <f t="shared" si="75"/>
        <v>NO INFO</v>
      </c>
      <c r="Q1463" s="34" t="s">
        <v>5310</v>
      </c>
      <c r="R1463" s="34">
        <v>22.4</v>
      </c>
      <c r="S1463" s="34">
        <v>0</v>
      </c>
    </row>
    <row r="1464" spans="1:19">
      <c r="A1464" s="34" t="str">
        <f t="shared" ref="A1464:A1527" si="76">Q1283</f>
        <v>Critical Plus 1g. Pre- roll Root Down- w16b</v>
      </c>
      <c r="B1464" s="34">
        <f t="shared" ref="B1464:B1527" si="77">R1283</f>
        <v>21.8</v>
      </c>
      <c r="C1464" s="34">
        <f t="shared" ref="C1464:C1527" si="78">S1283</f>
        <v>0.3</v>
      </c>
      <c r="Q1464" s="34" t="s">
        <v>5447</v>
      </c>
      <c r="R1464" s="34">
        <v>22.4</v>
      </c>
      <c r="S1464" s="34" t="s">
        <v>763</v>
      </c>
    </row>
    <row r="1465" spans="1:19">
      <c r="A1465" s="34" t="str">
        <f t="shared" si="76"/>
        <v>Frosted Cherry Cookies 0.5g Pre Roll Liberty Reach- w16b</v>
      </c>
      <c r="B1465" s="34">
        <f t="shared" si="77"/>
        <v>21.8</v>
      </c>
      <c r="C1465" s="34" t="str">
        <f t="shared" si="78"/>
        <v>NO INFO</v>
      </c>
      <c r="Q1465" s="34" t="s">
        <v>5592</v>
      </c>
      <c r="R1465" s="34">
        <v>22.4</v>
      </c>
      <c r="S1465" s="34">
        <v>0.9</v>
      </c>
    </row>
    <row r="1466" spans="1:19">
      <c r="A1466" s="34" t="str">
        <f t="shared" si="76"/>
        <v>Liberty Haze by Virginia Co.- W19a</v>
      </c>
      <c r="B1466" s="34">
        <f t="shared" si="77"/>
        <v>21.8</v>
      </c>
      <c r="C1466" s="34" t="str">
        <f t="shared" si="78"/>
        <v>NO INFO</v>
      </c>
      <c r="Q1466" s="34" t="s">
        <v>5756</v>
      </c>
      <c r="R1466" s="34">
        <v>22.4</v>
      </c>
      <c r="S1466" s="34">
        <v>2.2000000000000002</v>
      </c>
    </row>
    <row r="1467" spans="1:19">
      <c r="A1467" s="34" t="str">
        <f t="shared" si="76"/>
        <v>Super Silver Haze- W26</v>
      </c>
      <c r="B1467" s="34">
        <f t="shared" si="77"/>
        <v>21.8</v>
      </c>
      <c r="C1467" s="34" t="str">
        <f t="shared" si="78"/>
        <v>NO INFO</v>
      </c>
      <c r="Q1467" s="34" t="s">
        <v>5868</v>
      </c>
      <c r="R1467" s="34">
        <v>22.4</v>
      </c>
      <c r="S1467" s="34">
        <v>0.3</v>
      </c>
    </row>
    <row r="1468" spans="1:19">
      <c r="A1468" s="34" t="str">
        <f t="shared" si="76"/>
        <v>Cancers Nightmare- W26</v>
      </c>
      <c r="B1468" s="34">
        <f t="shared" si="77"/>
        <v>21.8</v>
      </c>
      <c r="C1468" s="34">
        <f t="shared" si="78"/>
        <v>0.6</v>
      </c>
      <c r="Q1468" s="34" t="s">
        <v>5875</v>
      </c>
      <c r="R1468" s="34">
        <v>22.4</v>
      </c>
      <c r="S1468" s="34" t="s">
        <v>763</v>
      </c>
    </row>
    <row r="1469" spans="1:19">
      <c r="A1469" s="34" t="str">
        <f t="shared" si="76"/>
        <v>Og Kush- W26</v>
      </c>
      <c r="B1469" s="34">
        <f t="shared" si="77"/>
        <v>21.8</v>
      </c>
      <c r="C1469" s="34" t="str">
        <f t="shared" si="78"/>
        <v>NO INFO</v>
      </c>
      <c r="Q1469" s="34" t="s">
        <v>5950</v>
      </c>
      <c r="R1469" s="34">
        <v>22.4</v>
      </c>
      <c r="S1469" s="34">
        <v>0.4</v>
      </c>
    </row>
    <row r="1470" spans="1:19">
      <c r="A1470" s="34" t="str">
        <f t="shared" si="76"/>
        <v>Og Kush Preroll- W26</v>
      </c>
      <c r="B1470" s="34">
        <f t="shared" si="77"/>
        <v>21.8</v>
      </c>
      <c r="C1470" s="34" t="str">
        <f t="shared" si="78"/>
        <v>NO INFO</v>
      </c>
      <c r="Q1470" s="34" t="s">
        <v>6181</v>
      </c>
      <c r="R1470" s="34">
        <v>22.4</v>
      </c>
      <c r="S1470" s="34" t="s">
        <v>763</v>
      </c>
    </row>
    <row r="1471" spans="1:19">
      <c r="A1471" s="34" t="str">
        <f t="shared" si="76"/>
        <v>White Rhino Preroll- W27</v>
      </c>
      <c r="B1471" s="34">
        <f t="shared" si="77"/>
        <v>21.8</v>
      </c>
      <c r="C1471" s="34">
        <f t="shared" si="78"/>
        <v>0</v>
      </c>
      <c r="Q1471" s="34" t="s">
        <v>6262</v>
      </c>
      <c r="R1471" s="34">
        <v>22.4</v>
      </c>
      <c r="S1471" s="34" t="s">
        <v>763</v>
      </c>
    </row>
    <row r="1472" spans="1:19">
      <c r="A1472" s="34" t="str">
        <f t="shared" si="76"/>
        <v>Creekside Illuminati- W31</v>
      </c>
      <c r="B1472" s="34">
        <f t="shared" si="77"/>
        <v>21.8</v>
      </c>
      <c r="C1472" s="34" t="str">
        <f t="shared" si="78"/>
        <v>NO INFO</v>
      </c>
      <c r="Q1472" s="36" t="s">
        <v>6485</v>
      </c>
      <c r="R1472" s="34">
        <v>22.4</v>
      </c>
      <c r="S1472" s="34">
        <v>0</v>
      </c>
    </row>
    <row r="1473" spans="1:19">
      <c r="A1473" s="34" t="str">
        <f t="shared" si="76"/>
        <v>OMG Bubble Gum- W31</v>
      </c>
      <c r="B1473" s="34">
        <f t="shared" si="77"/>
        <v>21.8</v>
      </c>
      <c r="C1473" s="34" t="str">
        <f t="shared" si="78"/>
        <v>NO INFO</v>
      </c>
      <c r="Q1473" s="36" t="s">
        <v>6499</v>
      </c>
      <c r="R1473" s="34">
        <v>22.4</v>
      </c>
      <c r="S1473" s="34">
        <v>0</v>
      </c>
    </row>
    <row r="1474" spans="1:19">
      <c r="A1474" s="34" t="str">
        <f t="shared" si="76"/>
        <v>Grape Ape Preroll- W31</v>
      </c>
      <c r="B1474" s="34">
        <f t="shared" si="77"/>
        <v>21.8</v>
      </c>
      <c r="C1474" s="34" t="str">
        <f t="shared" si="78"/>
        <v>NO INFO</v>
      </c>
      <c r="Q1474" s="36" t="s">
        <v>6765</v>
      </c>
      <c r="R1474" s="34">
        <v>22.4</v>
      </c>
      <c r="S1474" s="34" t="s">
        <v>795</v>
      </c>
    </row>
    <row r="1475" spans="1:19">
      <c r="A1475" s="34" t="str">
        <f t="shared" si="76"/>
        <v>Bubble Gum Preroll- W31</v>
      </c>
      <c r="B1475" s="34">
        <f t="shared" si="77"/>
        <v>21.8</v>
      </c>
      <c r="C1475" s="34" t="str">
        <f t="shared" si="78"/>
        <v>NO INFO</v>
      </c>
      <c r="Q1475" s="34" t="s">
        <v>6522</v>
      </c>
      <c r="R1475" s="34">
        <v>22.43</v>
      </c>
      <c r="S1475" s="34">
        <v>0.01</v>
      </c>
    </row>
    <row r="1476" spans="1:19">
      <c r="A1476" s="34" t="str">
        <f t="shared" si="76"/>
        <v>Dutch Treat- W13b</v>
      </c>
      <c r="B1476" s="34">
        <f t="shared" si="77"/>
        <v>21.8</v>
      </c>
      <c r="C1476" s="34" t="str">
        <f t="shared" si="78"/>
        <v>NO INFO</v>
      </c>
      <c r="Q1476" s="64" t="s">
        <v>4685</v>
      </c>
      <c r="R1476" s="34">
        <v>22.5</v>
      </c>
      <c r="S1476" s="34" t="s">
        <v>763</v>
      </c>
    </row>
    <row r="1477" spans="1:19">
      <c r="A1477" s="34" t="str">
        <f t="shared" si="76"/>
        <v>Orange Tang- W13b</v>
      </c>
      <c r="B1477" s="34">
        <f t="shared" si="77"/>
        <v>21.8</v>
      </c>
      <c r="C1477" s="34" t="str">
        <f t="shared" si="78"/>
        <v>NO INFO</v>
      </c>
      <c r="Q1477" s="64" t="s">
        <v>4685</v>
      </c>
      <c r="R1477" s="34">
        <v>22.5</v>
      </c>
      <c r="S1477" s="34" t="s">
        <v>763</v>
      </c>
    </row>
    <row r="1478" spans="1:19">
      <c r="A1478" s="34" t="str">
        <f t="shared" si="76"/>
        <v>G-13 (RR)- W38</v>
      </c>
      <c r="B1478" s="34">
        <f t="shared" si="77"/>
        <v>21.8</v>
      </c>
      <c r="C1478" s="34" t="str">
        <f t="shared" si="78"/>
        <v>NO INFO</v>
      </c>
      <c r="Q1478" s="34" t="s">
        <v>4974</v>
      </c>
      <c r="R1478" s="34">
        <v>22.5</v>
      </c>
      <c r="S1478" s="34" t="s">
        <v>763</v>
      </c>
    </row>
    <row r="1479" spans="1:19">
      <c r="A1479" s="34" t="str">
        <f t="shared" si="76"/>
        <v>Pearl Scout Cookies- W38</v>
      </c>
      <c r="B1479" s="34">
        <f t="shared" si="77"/>
        <v>21.8</v>
      </c>
      <c r="C1479" s="34" t="str">
        <f t="shared" si="78"/>
        <v>NO INFO</v>
      </c>
      <c r="Q1479" s="34" t="s">
        <v>4994</v>
      </c>
      <c r="R1479" s="34">
        <v>22.5</v>
      </c>
      <c r="S1479" s="34">
        <v>0.6</v>
      </c>
    </row>
    <row r="1480" spans="1:19">
      <c r="A1480" s="34" t="str">
        <f t="shared" si="76"/>
        <v>Orange Creamsicle Preroll- W29</v>
      </c>
      <c r="B1480" s="34">
        <f t="shared" si="77"/>
        <v>21.86</v>
      </c>
      <c r="C1480" s="34">
        <f t="shared" si="78"/>
        <v>1.0900000000000001</v>
      </c>
      <c r="Q1480" s="34" t="s">
        <v>5065</v>
      </c>
      <c r="R1480" s="34">
        <v>22.5</v>
      </c>
      <c r="S1480" s="34" t="s">
        <v>763</v>
      </c>
    </row>
    <row r="1481" spans="1:19">
      <c r="A1481" s="34" t="str">
        <f t="shared" si="76"/>
        <v>True OG by Dawg Star-W3a</v>
      </c>
      <c r="B1481" s="34">
        <f t="shared" si="77"/>
        <v>21.9</v>
      </c>
      <c r="C1481" s="34">
        <f t="shared" si="78"/>
        <v>0.2</v>
      </c>
      <c r="Q1481" s="34" t="s">
        <v>5326</v>
      </c>
      <c r="R1481" s="34">
        <v>22.5</v>
      </c>
      <c r="S1481" s="34">
        <v>0.05</v>
      </c>
    </row>
    <row r="1482" spans="1:19">
      <c r="A1482" s="34" t="str">
        <f t="shared" si="76"/>
        <v>Gorilla Glue #4 by Emerald Evolution -W3a</v>
      </c>
      <c r="B1482" s="34">
        <f t="shared" si="77"/>
        <v>21.9</v>
      </c>
      <c r="C1482" s="34" t="str">
        <f t="shared" si="78"/>
        <v>NO INFO</v>
      </c>
      <c r="Q1482" s="34" t="s">
        <v>5404</v>
      </c>
      <c r="R1482" s="34">
        <v>22.5</v>
      </c>
      <c r="S1482" s="34" t="s">
        <v>763</v>
      </c>
    </row>
    <row r="1483" spans="1:19">
      <c r="A1483" s="34" t="str">
        <f t="shared" si="76"/>
        <v>Gorilla Glue #4 Trim by Emerald Evolution-W3a</v>
      </c>
      <c r="B1483" s="34">
        <f t="shared" si="77"/>
        <v>21.9</v>
      </c>
      <c r="C1483" s="34" t="str">
        <f t="shared" si="78"/>
        <v>NO INFO</v>
      </c>
      <c r="Q1483" s="34" t="s">
        <v>5548</v>
      </c>
      <c r="R1483" s="34">
        <v>22.5</v>
      </c>
      <c r="S1483" s="34" t="s">
        <v>763</v>
      </c>
    </row>
    <row r="1484" spans="1:19">
      <c r="A1484" s="34" t="str">
        <f t="shared" si="76"/>
        <v>Liberty Haze by SPP -W3a</v>
      </c>
      <c r="B1484" s="34">
        <f t="shared" si="77"/>
        <v>21.9</v>
      </c>
      <c r="C1484" s="34" t="str">
        <f t="shared" si="78"/>
        <v>NO INFO</v>
      </c>
      <c r="Q1484" s="34" t="s">
        <v>5600</v>
      </c>
      <c r="R1484" s="34">
        <v>22.5</v>
      </c>
      <c r="S1484" s="34" t="s">
        <v>763</v>
      </c>
    </row>
    <row r="1485" spans="1:19">
      <c r="A1485" s="34" t="str">
        <f t="shared" si="76"/>
        <v>Hog Doobie- W5</v>
      </c>
      <c r="B1485" s="34">
        <f t="shared" si="77"/>
        <v>21.9</v>
      </c>
      <c r="C1485" s="34" t="str">
        <f t="shared" si="78"/>
        <v>NO INFO</v>
      </c>
      <c r="Q1485" s="34" t="s">
        <v>5993</v>
      </c>
      <c r="R1485" s="34">
        <v>22.5</v>
      </c>
      <c r="S1485" s="34" t="s">
        <v>763</v>
      </c>
    </row>
    <row r="1486" spans="1:19">
      <c r="A1486" s="34" t="str">
        <f t="shared" si="76"/>
        <v>Panda OG BB- W5</v>
      </c>
      <c r="B1486" s="34">
        <f t="shared" si="77"/>
        <v>21.9</v>
      </c>
      <c r="C1486" s="34" t="str">
        <f t="shared" si="78"/>
        <v>NO INFO</v>
      </c>
      <c r="Q1486" s="34" t="s">
        <v>6100</v>
      </c>
      <c r="R1486" s="34">
        <v>22.5</v>
      </c>
      <c r="S1486" s="34" t="s">
        <v>763</v>
      </c>
    </row>
    <row r="1487" spans="1:19">
      <c r="A1487" s="34" t="str">
        <f t="shared" si="76"/>
        <v>Mango Mini's- W8a</v>
      </c>
      <c r="B1487" s="34">
        <f t="shared" si="77"/>
        <v>21.9</v>
      </c>
      <c r="C1487" s="34" t="str">
        <f t="shared" si="78"/>
        <v>NO INFO</v>
      </c>
      <c r="Q1487" s="36" t="s">
        <v>6324</v>
      </c>
      <c r="R1487" s="34">
        <v>22.5</v>
      </c>
      <c r="S1487" s="34">
        <v>0.3</v>
      </c>
    </row>
    <row r="1488" spans="1:19">
      <c r="A1488" s="34" t="str">
        <f t="shared" si="76"/>
        <v>MAC (Platinum Line)- W8a</v>
      </c>
      <c r="B1488" s="34">
        <f t="shared" si="77"/>
        <v>21.9</v>
      </c>
      <c r="C1488" s="34">
        <f t="shared" si="78"/>
        <v>0.4</v>
      </c>
      <c r="Q1488" s="34" t="s">
        <v>6600</v>
      </c>
      <c r="R1488" s="34">
        <v>22.5</v>
      </c>
      <c r="S1488" s="34" t="s">
        <v>763</v>
      </c>
    </row>
    <row r="1489" spans="1:19">
      <c r="A1489" s="34" t="str">
        <f t="shared" si="76"/>
        <v>WIFI 43- W8a</v>
      </c>
      <c r="B1489" s="34">
        <f t="shared" si="77"/>
        <v>21.9</v>
      </c>
      <c r="C1489" s="34">
        <f t="shared" si="78"/>
        <v>1.3</v>
      </c>
      <c r="Q1489" s="36" t="s">
        <v>6648</v>
      </c>
      <c r="R1489" s="34">
        <v>22.5</v>
      </c>
      <c r="S1489" s="34" t="s">
        <v>763</v>
      </c>
    </row>
    <row r="1490" spans="1:19">
      <c r="A1490" s="34" t="str">
        <f t="shared" si="76"/>
        <v>Clementine &amp; Crème- W11</v>
      </c>
      <c r="B1490" s="34">
        <f t="shared" si="77"/>
        <v>21.9</v>
      </c>
      <c r="C1490" s="34">
        <f t="shared" si="78"/>
        <v>0.2</v>
      </c>
      <c r="Q1490" s="36" t="s">
        <v>6693</v>
      </c>
      <c r="R1490" s="34">
        <v>22.5</v>
      </c>
      <c r="S1490" s="34">
        <v>0.2</v>
      </c>
    </row>
    <row r="1491" spans="1:19">
      <c r="A1491" s="34" t="str">
        <f t="shared" si="76"/>
        <v>NWCS Green Crack 6365- W13a</v>
      </c>
      <c r="B1491" s="34">
        <f t="shared" si="77"/>
        <v>21.9</v>
      </c>
      <c r="C1491" s="34" t="str">
        <f t="shared" si="78"/>
        <v>NO INFO</v>
      </c>
      <c r="Q1491" s="36" t="s">
        <v>6742</v>
      </c>
      <c r="R1491" s="34">
        <v>22.5</v>
      </c>
      <c r="S1491" s="34" t="s">
        <v>763</v>
      </c>
    </row>
    <row r="1492" spans="1:19">
      <c r="A1492" s="34" t="str">
        <f t="shared" si="76"/>
        <v>BMF BB Sour Sunset Sherbet 0518- W13a</v>
      </c>
      <c r="B1492" s="34">
        <f t="shared" si="77"/>
        <v>21.9</v>
      </c>
      <c r="C1492" s="34" t="str">
        <f t="shared" si="78"/>
        <v>NO INFO</v>
      </c>
      <c r="Q1492" s="36" t="s">
        <v>6772</v>
      </c>
      <c r="R1492" s="34">
        <v>22.5</v>
      </c>
      <c r="S1492" s="34" t="s">
        <v>763</v>
      </c>
    </row>
    <row r="1493" spans="1:19">
      <c r="A1493" s="34" t="str">
        <f t="shared" si="76"/>
        <v>EHF Cheddar Cheese- W13a</v>
      </c>
      <c r="B1493" s="34">
        <f t="shared" si="77"/>
        <v>21.9</v>
      </c>
      <c r="C1493" s="34" t="str">
        <f t="shared" si="78"/>
        <v>NO INFO</v>
      </c>
      <c r="Q1493" s="34" t="s">
        <v>6187</v>
      </c>
      <c r="R1493" s="34">
        <v>22.53</v>
      </c>
      <c r="S1493" s="34" t="s">
        <v>763</v>
      </c>
    </row>
    <row r="1494" spans="1:19">
      <c r="A1494" s="34" t="str">
        <f t="shared" si="76"/>
        <v>EHF Cheddar Cheese 3647- W13a</v>
      </c>
      <c r="B1494" s="34">
        <f t="shared" si="77"/>
        <v>21.9</v>
      </c>
      <c r="C1494" s="34" t="str">
        <f t="shared" si="78"/>
        <v>NO INFO</v>
      </c>
      <c r="Q1494" s="34" t="s">
        <v>6190</v>
      </c>
      <c r="R1494" s="34">
        <v>22.54</v>
      </c>
      <c r="S1494" s="34" t="s">
        <v>763</v>
      </c>
    </row>
    <row r="1495" spans="1:19">
      <c r="A1495" s="34" t="str">
        <f t="shared" si="76"/>
        <v>EHF Shangrila 3808- W13a</v>
      </c>
      <c r="B1495" s="34">
        <f t="shared" si="77"/>
        <v>21.9</v>
      </c>
      <c r="C1495" s="34" t="str">
        <f t="shared" si="78"/>
        <v>NO INFO</v>
      </c>
      <c r="Q1495" s="34" t="s">
        <v>5262</v>
      </c>
      <c r="R1495" s="34">
        <v>22.55</v>
      </c>
      <c r="S1495" s="34">
        <v>0.1</v>
      </c>
    </row>
    <row r="1496" spans="1:19">
      <c r="A1496" s="34" t="str">
        <f t="shared" si="76"/>
        <v>EHF Shangrila 3808- W13a</v>
      </c>
      <c r="B1496" s="34">
        <f t="shared" si="77"/>
        <v>21.9</v>
      </c>
      <c r="C1496" s="34" t="str">
        <f t="shared" si="78"/>
        <v>NO INFO</v>
      </c>
      <c r="Q1496" s="64" t="s">
        <v>4694</v>
      </c>
      <c r="R1496" s="34">
        <v>22.6</v>
      </c>
      <c r="S1496" s="34">
        <v>0.2</v>
      </c>
    </row>
    <row r="1497" spans="1:19">
      <c r="A1497" s="34" t="str">
        <f t="shared" si="76"/>
        <v>TGE Tahoe OG 4661-W13a</v>
      </c>
      <c r="B1497" s="34">
        <f t="shared" si="77"/>
        <v>21.9</v>
      </c>
      <c r="C1497" s="34" t="str">
        <f t="shared" si="78"/>
        <v>NO INFO</v>
      </c>
      <c r="Q1497" s="64" t="s">
        <v>4704</v>
      </c>
      <c r="R1497" s="34">
        <v>22.6</v>
      </c>
      <c r="S1497" s="34">
        <v>1.1000000000000001</v>
      </c>
    </row>
    <row r="1498" spans="1:19">
      <c r="A1498" s="34" t="str">
        <f t="shared" si="76"/>
        <v>TGE Tahoe OG 4662-W13a</v>
      </c>
      <c r="B1498" s="34">
        <f t="shared" si="77"/>
        <v>21.9</v>
      </c>
      <c r="C1498" s="34" t="str">
        <f t="shared" si="78"/>
        <v>NO INFO</v>
      </c>
      <c r="Q1498" s="64" t="s">
        <v>4788</v>
      </c>
      <c r="R1498" s="34">
        <v>22.6</v>
      </c>
      <c r="S1498" s="34">
        <v>1.7</v>
      </c>
    </row>
    <row r="1499" spans="1:19">
      <c r="A1499" s="34" t="str">
        <f t="shared" si="76"/>
        <v>Panda Glue- W15</v>
      </c>
      <c r="B1499" s="34">
        <f t="shared" si="77"/>
        <v>21.9</v>
      </c>
      <c r="C1499" s="34">
        <f t="shared" si="78"/>
        <v>0.3</v>
      </c>
      <c r="Q1499" s="64" t="s">
        <v>4788</v>
      </c>
      <c r="R1499" s="34">
        <v>22.6</v>
      </c>
      <c r="S1499" s="34">
        <v>1.7</v>
      </c>
    </row>
    <row r="1500" spans="1:19">
      <c r="A1500" s="34" t="str">
        <f t="shared" si="76"/>
        <v>Black Cherry Soda Rochester- w16b</v>
      </c>
      <c r="B1500" s="34">
        <f t="shared" si="77"/>
        <v>21.9</v>
      </c>
      <c r="C1500" s="34" t="str">
        <f t="shared" si="78"/>
        <v>NO INFO</v>
      </c>
      <c r="Q1500" s="64" t="s">
        <v>4845</v>
      </c>
      <c r="R1500" s="34">
        <v>22.6</v>
      </c>
      <c r="S1500" s="34" t="s">
        <v>763</v>
      </c>
    </row>
    <row r="1501" spans="1:19">
      <c r="A1501" s="34" t="str">
        <f t="shared" si="76"/>
        <v>Dosidos 1937- w16b</v>
      </c>
      <c r="B1501" s="34">
        <f t="shared" si="77"/>
        <v>21.9</v>
      </c>
      <c r="C1501" s="34" t="str">
        <f t="shared" si="78"/>
        <v>No INFO</v>
      </c>
      <c r="Q1501" s="64" t="s">
        <v>4927</v>
      </c>
      <c r="R1501" s="34">
        <v>22.6</v>
      </c>
      <c r="S1501" s="34" t="s">
        <v>763</v>
      </c>
    </row>
    <row r="1502" spans="1:19">
      <c r="A1502" s="34" t="str">
        <f t="shared" si="76"/>
        <v>Rocket Fuel Lifted- w16b</v>
      </c>
      <c r="B1502" s="34">
        <f t="shared" si="77"/>
        <v>21.9</v>
      </c>
      <c r="C1502" s="34">
        <f t="shared" si="78"/>
        <v>0.9</v>
      </c>
      <c r="Q1502" s="34" t="s">
        <v>4962</v>
      </c>
      <c r="R1502" s="34">
        <v>22.6</v>
      </c>
      <c r="S1502" s="34" t="s">
        <v>763</v>
      </c>
    </row>
    <row r="1503" spans="1:19">
      <c r="A1503" s="34" t="str">
        <f t="shared" si="76"/>
        <v>Himalayan Blackberry 0.5g pre-Roll Soulshine- w16b</v>
      </c>
      <c r="B1503" s="34">
        <f t="shared" si="77"/>
        <v>21.9</v>
      </c>
      <c r="C1503" s="34" t="str">
        <f t="shared" si="78"/>
        <v>NO INFO</v>
      </c>
      <c r="Q1503" s="34" t="s">
        <v>4963</v>
      </c>
      <c r="R1503" s="34">
        <v>22.6</v>
      </c>
      <c r="S1503" s="34" t="s">
        <v>763</v>
      </c>
    </row>
    <row r="1504" spans="1:19">
      <c r="A1504" s="34" t="str">
        <f t="shared" si="76"/>
        <v>Cannalope Kush by THC Co.- W19a</v>
      </c>
      <c r="B1504" s="34">
        <f t="shared" si="77"/>
        <v>21.9</v>
      </c>
      <c r="C1504" s="34" t="str">
        <f t="shared" si="78"/>
        <v>NO INFO</v>
      </c>
      <c r="Q1504" s="34" t="s">
        <v>5110</v>
      </c>
      <c r="R1504" s="34">
        <v>22.6</v>
      </c>
      <c r="S1504" s="34" t="s">
        <v>763</v>
      </c>
    </row>
    <row r="1505" spans="1:19">
      <c r="A1505" s="34" t="str">
        <f t="shared" si="76"/>
        <v>Nightmare Cookies by Skord- W19a</v>
      </c>
      <c r="B1505" s="34">
        <f t="shared" si="77"/>
        <v>21.9</v>
      </c>
      <c r="C1505" s="34" t="str">
        <f t="shared" si="78"/>
        <v>NO INFO</v>
      </c>
      <c r="Q1505" s="34" t="s">
        <v>5164</v>
      </c>
      <c r="R1505" s="34">
        <v>22.6</v>
      </c>
      <c r="S1505" s="34" t="s">
        <v>763</v>
      </c>
    </row>
    <row r="1506" spans="1:19">
      <c r="A1506" s="34" t="str">
        <f t="shared" si="76"/>
        <v>Meltdown Bleezy by Forbidden Farms (Preroll)- W19a</v>
      </c>
      <c r="B1506" s="34">
        <f t="shared" si="77"/>
        <v>21.9</v>
      </c>
      <c r="C1506" s="34" t="str">
        <f t="shared" si="78"/>
        <v>NO INFO</v>
      </c>
      <c r="Q1506" s="34" t="s">
        <v>5351</v>
      </c>
      <c r="R1506" s="34">
        <v>22.6</v>
      </c>
      <c r="S1506" s="34" t="s">
        <v>763</v>
      </c>
    </row>
    <row r="1507" spans="1:19">
      <c r="A1507" s="34" t="str">
        <f t="shared" si="76"/>
        <v>Alien Og- W26</v>
      </c>
      <c r="B1507" s="34">
        <f t="shared" si="77"/>
        <v>21.9</v>
      </c>
      <c r="C1507" s="34">
        <f t="shared" si="78"/>
        <v>0.3</v>
      </c>
      <c r="Q1507" s="34" t="s">
        <v>5352</v>
      </c>
      <c r="R1507" s="34">
        <v>22.6</v>
      </c>
      <c r="S1507" s="34"/>
    </row>
    <row r="1508" spans="1:19">
      <c r="A1508" s="34" t="str">
        <f t="shared" si="76"/>
        <v>Glue Stick- W27</v>
      </c>
      <c r="B1508" s="34">
        <f t="shared" si="77"/>
        <v>21.9</v>
      </c>
      <c r="C1508" s="34">
        <f t="shared" si="78"/>
        <v>0</v>
      </c>
      <c r="Q1508" s="34" t="s">
        <v>5353</v>
      </c>
      <c r="R1508" s="34">
        <v>22.6</v>
      </c>
      <c r="S1508" s="34" t="s">
        <v>763</v>
      </c>
    </row>
    <row r="1509" spans="1:19">
      <c r="A1509" s="34" t="str">
        <f t="shared" si="76"/>
        <v>Black Jack Preroll- W27</v>
      </c>
      <c r="B1509" s="34">
        <f t="shared" si="77"/>
        <v>21.9</v>
      </c>
      <c r="C1509" s="34">
        <f t="shared" si="78"/>
        <v>0</v>
      </c>
      <c r="Q1509" s="34" t="s">
        <v>5438</v>
      </c>
      <c r="R1509" s="34">
        <v>22.6</v>
      </c>
      <c r="S1509" s="34" t="s">
        <v>763</v>
      </c>
    </row>
    <row r="1510" spans="1:19">
      <c r="A1510" s="34" t="str">
        <f t="shared" si="76"/>
        <v>Sixteen Candles- W13v</v>
      </c>
      <c r="B1510" s="34">
        <f t="shared" si="77"/>
        <v>21.9</v>
      </c>
      <c r="C1510" s="34" t="str">
        <f t="shared" si="78"/>
        <v>NO INFO</v>
      </c>
      <c r="Q1510" s="34" t="s">
        <v>5439</v>
      </c>
      <c r="R1510" s="34">
        <v>22.6</v>
      </c>
      <c r="S1510" s="34" t="s">
        <v>763</v>
      </c>
    </row>
    <row r="1511" spans="1:19">
      <c r="A1511" s="34" t="str">
        <f t="shared" si="76"/>
        <v>Ewok- W13b</v>
      </c>
      <c r="B1511" s="34">
        <f t="shared" si="77"/>
        <v>21.9</v>
      </c>
      <c r="C1511" s="34" t="str">
        <f t="shared" si="78"/>
        <v>NO INFO</v>
      </c>
      <c r="Q1511" s="34" t="s">
        <v>5440</v>
      </c>
      <c r="R1511" s="34">
        <v>22.6</v>
      </c>
      <c r="S1511" s="34" t="s">
        <v>763</v>
      </c>
    </row>
    <row r="1512" spans="1:19">
      <c r="A1512" s="34" t="str">
        <f t="shared" si="76"/>
        <v>GG- W13b</v>
      </c>
      <c r="B1512" s="34">
        <f t="shared" si="77"/>
        <v>21.9</v>
      </c>
      <c r="C1512" s="34">
        <f t="shared" si="78"/>
        <v>0.3</v>
      </c>
      <c r="Q1512" s="34" t="s">
        <v>5813</v>
      </c>
      <c r="R1512" s="34">
        <v>22.6</v>
      </c>
      <c r="S1512" s="34" t="s">
        <v>763</v>
      </c>
    </row>
    <row r="1513" spans="1:19">
      <c r="A1513" s="34" t="str">
        <f t="shared" si="76"/>
        <v>Crunch Berry Preroll- W38</v>
      </c>
      <c r="B1513" s="34">
        <f t="shared" si="77"/>
        <v>21.9</v>
      </c>
      <c r="C1513" s="34">
        <f t="shared" si="78"/>
        <v>0.2</v>
      </c>
      <c r="Q1513" s="34" t="s">
        <v>6118</v>
      </c>
      <c r="R1513" s="34">
        <v>22.6</v>
      </c>
      <c r="S1513" s="34" t="s">
        <v>763</v>
      </c>
    </row>
    <row r="1514" spans="1:19">
      <c r="A1514" s="34" t="str">
        <f t="shared" si="76"/>
        <v>The Black- W10</v>
      </c>
      <c r="B1514" s="34">
        <f t="shared" si="77"/>
        <v>21.91</v>
      </c>
      <c r="C1514" s="34" t="str">
        <f t="shared" si="78"/>
        <v>NO INFO</v>
      </c>
      <c r="Q1514" s="34" t="s">
        <v>6219</v>
      </c>
      <c r="R1514" s="34">
        <v>22.6</v>
      </c>
      <c r="S1514" s="34" t="s">
        <v>763</v>
      </c>
    </row>
    <row r="1515" spans="1:19">
      <c r="A1515" s="34" t="str">
        <f t="shared" si="76"/>
        <v>Animal Cookies- W27</v>
      </c>
      <c r="B1515" s="34">
        <f t="shared" si="77"/>
        <v>21.92</v>
      </c>
      <c r="C1515" s="34">
        <f t="shared" si="78"/>
        <v>0</v>
      </c>
      <c r="Q1515" s="36" t="s">
        <v>6417</v>
      </c>
      <c r="R1515" s="34">
        <v>22.6</v>
      </c>
      <c r="S1515" s="34" t="s">
        <v>763</v>
      </c>
    </row>
    <row r="1516" spans="1:19">
      <c r="A1516" s="34" t="str">
        <f t="shared" si="76"/>
        <v>LA Confidential by Artizen-W3a</v>
      </c>
      <c r="B1516" s="34">
        <f t="shared" si="77"/>
        <v>22</v>
      </c>
      <c r="C1516" s="34" t="str">
        <f t="shared" si="78"/>
        <v>NO INFO</v>
      </c>
      <c r="Q1516" s="36" t="s">
        <v>6452</v>
      </c>
      <c r="R1516" s="34">
        <v>22.6</v>
      </c>
      <c r="S1516" s="34">
        <v>0</v>
      </c>
    </row>
    <row r="1517" spans="1:19">
      <c r="A1517" s="34" t="str">
        <f t="shared" si="76"/>
        <v>Dragon OG Flower by Avitas-W3a</v>
      </c>
      <c r="B1517" s="34">
        <f t="shared" si="77"/>
        <v>22</v>
      </c>
      <c r="C1517" s="34">
        <f t="shared" si="78"/>
        <v>0.2</v>
      </c>
      <c r="Q1517" s="36" t="s">
        <v>6674</v>
      </c>
      <c r="R1517" s="34">
        <v>22.6</v>
      </c>
      <c r="S1517" s="34" t="s">
        <v>763</v>
      </c>
    </row>
    <row r="1518" spans="1:19">
      <c r="A1518" s="34" t="str">
        <f t="shared" si="76"/>
        <v>Gorilla Glue by Dama -W3a</v>
      </c>
      <c r="B1518" s="34">
        <f t="shared" si="77"/>
        <v>22</v>
      </c>
      <c r="C1518" s="34">
        <f t="shared" si="78"/>
        <v>0.3</v>
      </c>
      <c r="Q1518" s="36" t="s">
        <v>6751</v>
      </c>
      <c r="R1518" s="34">
        <v>22.6</v>
      </c>
      <c r="S1518" s="34">
        <v>1.7</v>
      </c>
    </row>
    <row r="1519" spans="1:19">
      <c r="A1519" s="34" t="str">
        <f t="shared" si="76"/>
        <v>Heavenly Glue by Heavenly Buds-W3a</v>
      </c>
      <c r="B1519" s="34">
        <f t="shared" si="77"/>
        <v>22</v>
      </c>
      <c r="C1519" s="34">
        <f t="shared" si="78"/>
        <v>0.2</v>
      </c>
      <c r="Q1519" s="36" t="s">
        <v>6797</v>
      </c>
      <c r="R1519" s="34">
        <v>22.6</v>
      </c>
      <c r="S1519" s="34" t="s">
        <v>763</v>
      </c>
    </row>
    <row r="1520" spans="1:19">
      <c r="A1520" s="34" t="str">
        <f t="shared" si="76"/>
        <v>AJ's Sour Diesel by Phat Panda-W3a</v>
      </c>
      <c r="B1520" s="34">
        <f t="shared" si="77"/>
        <v>22</v>
      </c>
      <c r="C1520" s="34">
        <f t="shared" si="78"/>
        <v>1.1000000000000001</v>
      </c>
      <c r="Q1520" s="36" t="s">
        <v>6797</v>
      </c>
      <c r="R1520" s="34">
        <v>22.6</v>
      </c>
      <c r="S1520" s="34" t="s">
        <v>763</v>
      </c>
    </row>
    <row r="1521" spans="1:19">
      <c r="A1521" s="34" t="str">
        <f t="shared" si="76"/>
        <v>Dragon OG by Avitas-W3a</v>
      </c>
      <c r="B1521" s="34">
        <f t="shared" si="77"/>
        <v>22</v>
      </c>
      <c r="C1521" s="34">
        <f t="shared" si="78"/>
        <v>0.2</v>
      </c>
      <c r="Q1521" s="36" t="s">
        <v>6846</v>
      </c>
      <c r="R1521" s="34">
        <v>22.6</v>
      </c>
      <c r="S1521" s="34">
        <v>0.5</v>
      </c>
    </row>
    <row r="1522" spans="1:19">
      <c r="A1522" s="34" t="str">
        <f t="shared" si="76"/>
        <v>Purple Lemon Haze- W8a</v>
      </c>
      <c r="B1522" s="34">
        <f t="shared" si="77"/>
        <v>22</v>
      </c>
      <c r="C1522" s="34">
        <f t="shared" si="78"/>
        <v>0.4</v>
      </c>
      <c r="Q1522" s="36" t="s">
        <v>6885</v>
      </c>
      <c r="R1522" s="34">
        <v>22.6</v>
      </c>
      <c r="S1522" s="34" t="s">
        <v>763</v>
      </c>
    </row>
    <row r="1523" spans="1:19">
      <c r="A1523" s="34" t="str">
        <f t="shared" si="76"/>
        <v>Seatown Lemon Haze- W8a</v>
      </c>
      <c r="B1523" s="34">
        <f t="shared" si="77"/>
        <v>22</v>
      </c>
      <c r="C1523" s="34" t="str">
        <f t="shared" si="78"/>
        <v>NO INFO</v>
      </c>
      <c r="Q1523" s="36" t="s">
        <v>6971</v>
      </c>
      <c r="R1523" s="34">
        <v>22.6</v>
      </c>
      <c r="S1523" s="34" t="s">
        <v>763</v>
      </c>
    </row>
    <row r="1524" spans="1:19">
      <c r="A1524" s="34" t="str">
        <f t="shared" si="76"/>
        <v>Pink Cookies- W8a</v>
      </c>
      <c r="B1524" s="34">
        <f t="shared" si="77"/>
        <v>22</v>
      </c>
      <c r="C1524" s="34">
        <f t="shared" si="78"/>
        <v>0.2</v>
      </c>
      <c r="Q1524" s="36" t="s">
        <v>6455</v>
      </c>
      <c r="R1524" s="34">
        <v>22.63</v>
      </c>
      <c r="S1524" s="34">
        <v>0</v>
      </c>
    </row>
    <row r="1525" spans="1:19">
      <c r="A1525" s="34" t="str">
        <f t="shared" si="76"/>
        <v>Cookies N' Cream- W8a</v>
      </c>
      <c r="B1525" s="34">
        <f t="shared" si="77"/>
        <v>22</v>
      </c>
      <c r="C1525" s="34" t="str">
        <f t="shared" si="78"/>
        <v>No INFO</v>
      </c>
      <c r="Q1525" s="36" t="s">
        <v>6566</v>
      </c>
      <c r="R1525" s="34">
        <v>22.64</v>
      </c>
      <c r="S1525" s="34">
        <v>0</v>
      </c>
    </row>
    <row r="1526" spans="1:19">
      <c r="A1526" s="34" t="str">
        <f t="shared" si="76"/>
        <v>F%@#ing Incredible- W8a</v>
      </c>
      <c r="B1526" s="34">
        <f t="shared" si="77"/>
        <v>22</v>
      </c>
      <c r="C1526" s="34" t="str">
        <f t="shared" si="78"/>
        <v>NO INFO</v>
      </c>
      <c r="Q1526" s="34" t="s">
        <v>5288</v>
      </c>
      <c r="R1526" s="34">
        <v>22.65</v>
      </c>
      <c r="S1526" s="34">
        <v>0.05</v>
      </c>
    </row>
    <row r="1527" spans="1:19">
      <c r="A1527" s="34" t="str">
        <f t="shared" si="76"/>
        <v>Girl Scout Cookies- W8a</v>
      </c>
      <c r="B1527" s="34">
        <f t="shared" si="77"/>
        <v>22</v>
      </c>
      <c r="C1527" s="34" t="str">
        <f t="shared" si="78"/>
        <v>NO INFO</v>
      </c>
      <c r="Q1527" s="36" t="s">
        <v>6550</v>
      </c>
      <c r="R1527" s="34">
        <v>22.67</v>
      </c>
      <c r="S1527" s="34">
        <v>0.02</v>
      </c>
    </row>
    <row r="1528" spans="1:19">
      <c r="A1528" s="34" t="str">
        <f t="shared" ref="A1528:A1591" si="79">Q1347</f>
        <v>GSC- W8a</v>
      </c>
      <c r="B1528" s="34">
        <f t="shared" ref="B1528:B1591" si="80">R1347</f>
        <v>22</v>
      </c>
      <c r="C1528" s="34" t="str">
        <f t="shared" ref="C1528:C1591" si="81">S1347</f>
        <v>NO INFO</v>
      </c>
      <c r="Q1528" s="64" t="s">
        <v>4705</v>
      </c>
      <c r="R1528" s="34">
        <v>22.7</v>
      </c>
      <c r="S1528" s="34" t="s">
        <v>763</v>
      </c>
    </row>
    <row r="1529" spans="1:19">
      <c r="A1529" s="34" t="str">
        <f t="shared" si="79"/>
        <v>Raspberry Kush- W10</v>
      </c>
      <c r="B1529" s="34">
        <f t="shared" si="80"/>
        <v>22</v>
      </c>
      <c r="C1529" s="34" t="str">
        <f t="shared" si="81"/>
        <v>NO INFO</v>
      </c>
      <c r="Q1529" s="64" t="s">
        <v>4890</v>
      </c>
      <c r="R1529" s="34">
        <v>22.7</v>
      </c>
      <c r="S1529" s="34" t="s">
        <v>763</v>
      </c>
    </row>
    <row r="1530" spans="1:19">
      <c r="A1530" s="34" t="str">
        <f t="shared" si="79"/>
        <v>GOF BB GG #4 9800- W13a</v>
      </c>
      <c r="B1530" s="34">
        <f t="shared" si="80"/>
        <v>22</v>
      </c>
      <c r="C1530" s="34">
        <f t="shared" si="81"/>
        <v>0.3</v>
      </c>
      <c r="Q1530" s="64" t="s">
        <v>4937</v>
      </c>
      <c r="R1530" s="34">
        <v>22.7</v>
      </c>
      <c r="S1530" s="34">
        <v>0.4</v>
      </c>
    </row>
    <row r="1531" spans="1:19">
      <c r="A1531" s="34" t="str">
        <f t="shared" si="79"/>
        <v>TGE GG #5 4590- W13a</v>
      </c>
      <c r="B1531" s="34">
        <f t="shared" si="80"/>
        <v>22</v>
      </c>
      <c r="C1531" s="34">
        <f t="shared" si="81"/>
        <v>0.3</v>
      </c>
      <c r="Q1531" s="34" t="s">
        <v>5189</v>
      </c>
      <c r="R1531" s="34">
        <v>22.7</v>
      </c>
      <c r="S1531" s="34" t="s">
        <v>763</v>
      </c>
    </row>
    <row r="1532" spans="1:19">
      <c r="A1532" s="34" t="str">
        <f t="shared" si="79"/>
        <v>TGE GG #5 4591- W13a</v>
      </c>
      <c r="B1532" s="34">
        <f t="shared" si="80"/>
        <v>22</v>
      </c>
      <c r="C1532" s="34">
        <f t="shared" si="81"/>
        <v>0.3</v>
      </c>
      <c r="Q1532" s="34" t="s">
        <v>5208</v>
      </c>
      <c r="R1532" s="34">
        <v>22.7</v>
      </c>
      <c r="S1532" s="34" t="s">
        <v>763</v>
      </c>
    </row>
    <row r="1533" spans="1:19">
      <c r="A1533" s="34" t="str">
        <f t="shared" si="79"/>
        <v>Empire Ghost Pie XZYT- W13a</v>
      </c>
      <c r="B1533" s="34">
        <f t="shared" si="80"/>
        <v>22</v>
      </c>
      <c r="C1533" s="34">
        <f t="shared" si="81"/>
        <v>1.1000000000000001</v>
      </c>
      <c r="Q1533" s="34" t="s">
        <v>5496</v>
      </c>
      <c r="R1533" s="34">
        <v>22.7</v>
      </c>
      <c r="S1533" s="34" t="s">
        <v>763</v>
      </c>
    </row>
    <row r="1534" spans="1:19">
      <c r="A1534" s="34" t="str">
        <f t="shared" si="79"/>
        <v>Blue Dot Alien Lifted- w16b</v>
      </c>
      <c r="B1534" s="34">
        <f t="shared" si="80"/>
        <v>22</v>
      </c>
      <c r="C1534" s="34">
        <f t="shared" si="81"/>
        <v>0.2</v>
      </c>
      <c r="Q1534" s="34" t="s">
        <v>5531</v>
      </c>
      <c r="R1534" s="34">
        <v>22.7</v>
      </c>
      <c r="S1534" s="34" t="s">
        <v>763</v>
      </c>
    </row>
    <row r="1535" spans="1:19">
      <c r="A1535" s="34" t="str">
        <f t="shared" si="79"/>
        <v>Kimbo Kush Avitas- w16b</v>
      </c>
      <c r="B1535" s="34">
        <f t="shared" si="80"/>
        <v>22</v>
      </c>
      <c r="C1535" s="34">
        <f t="shared" si="81"/>
        <v>0.2</v>
      </c>
      <c r="Q1535" s="34" t="s">
        <v>5532</v>
      </c>
      <c r="R1535" s="34">
        <v>22.7</v>
      </c>
      <c r="S1535" s="34" t="s">
        <v>763</v>
      </c>
    </row>
    <row r="1536" spans="1:19">
      <c r="A1536" s="34" t="str">
        <f t="shared" si="79"/>
        <v>MK Ultra by Virginia Co.- W19a</v>
      </c>
      <c r="B1536" s="34">
        <f t="shared" si="80"/>
        <v>22</v>
      </c>
      <c r="C1536" s="34" t="str">
        <f t="shared" si="81"/>
        <v>No INFO</v>
      </c>
      <c r="Q1536" s="34" t="s">
        <v>5533</v>
      </c>
      <c r="R1536" s="34">
        <v>22.7</v>
      </c>
      <c r="S1536" s="34" t="s">
        <v>763</v>
      </c>
    </row>
    <row r="1537" spans="1:19">
      <c r="A1537" s="34" t="str">
        <f t="shared" si="79"/>
        <v>White Rhino by Green Havn- W19a</v>
      </c>
      <c r="B1537" s="34">
        <f t="shared" si="80"/>
        <v>22</v>
      </c>
      <c r="C1537" s="34" t="str">
        <f t="shared" si="81"/>
        <v>No INFO</v>
      </c>
      <c r="Q1537" s="34" t="s">
        <v>5633</v>
      </c>
      <c r="R1537" s="34">
        <v>22.7</v>
      </c>
      <c r="S1537" s="34" t="s">
        <v>763</v>
      </c>
    </row>
    <row r="1538" spans="1:19">
      <c r="A1538" s="34" t="str">
        <f t="shared" si="79"/>
        <v>Snoops Dream by Evergrow NW- W19a</v>
      </c>
      <c r="B1538" s="34">
        <f t="shared" si="80"/>
        <v>22</v>
      </c>
      <c r="C1538" s="34" t="str">
        <f t="shared" si="81"/>
        <v>NO INFO</v>
      </c>
      <c r="Q1538" s="34" t="s">
        <v>5787</v>
      </c>
      <c r="R1538" s="34">
        <v>22.7</v>
      </c>
      <c r="S1538" s="34" t="s">
        <v>763</v>
      </c>
    </row>
    <row r="1539" spans="1:19">
      <c r="A1539" s="34" t="str">
        <f t="shared" si="79"/>
        <v>Middlefork Oil- Roll by U.S. Cannabis (Preroll)- W19a</v>
      </c>
      <c r="B1539" s="34">
        <f t="shared" si="80"/>
        <v>22</v>
      </c>
      <c r="C1539" s="34" t="str">
        <f t="shared" si="81"/>
        <v>NO INFO</v>
      </c>
      <c r="Q1539" s="34" t="s">
        <v>5985</v>
      </c>
      <c r="R1539" s="34">
        <v>22.7</v>
      </c>
      <c r="S1539" s="34">
        <v>3.4</v>
      </c>
    </row>
    <row r="1540" spans="1:19">
      <c r="A1540" s="34" t="str">
        <f t="shared" si="79"/>
        <v>Candy Apple- W26</v>
      </c>
      <c r="B1540" s="34">
        <f t="shared" si="80"/>
        <v>22</v>
      </c>
      <c r="C1540" s="34" t="str">
        <f t="shared" si="81"/>
        <v>No INFO</v>
      </c>
      <c r="Q1540" s="36" t="s">
        <v>6284</v>
      </c>
      <c r="R1540" s="34">
        <v>22.7</v>
      </c>
      <c r="S1540" s="34" t="s">
        <v>763</v>
      </c>
    </row>
    <row r="1541" spans="1:19">
      <c r="A1541" s="34" t="str">
        <f t="shared" si="79"/>
        <v>Uptown Piff- W26</v>
      </c>
      <c r="B1541" s="34">
        <f t="shared" si="80"/>
        <v>22</v>
      </c>
      <c r="C1541" s="34">
        <f t="shared" si="81"/>
        <v>1.4</v>
      </c>
      <c r="Q1541" s="36" t="s">
        <v>6548</v>
      </c>
      <c r="R1541" s="34">
        <v>22.7</v>
      </c>
      <c r="S1541" s="34">
        <v>0.9</v>
      </c>
    </row>
    <row r="1542" spans="1:19">
      <c r="A1542" s="34" t="str">
        <f t="shared" si="79"/>
        <v>White Walker Kush- W26</v>
      </c>
      <c r="B1542" s="34">
        <f t="shared" si="80"/>
        <v>22</v>
      </c>
      <c r="C1542" s="34">
        <f t="shared" si="81"/>
        <v>0.3</v>
      </c>
      <c r="Q1542" s="34" t="s">
        <v>6605</v>
      </c>
      <c r="R1542" s="34">
        <v>22.7</v>
      </c>
      <c r="S1542" s="34" t="s">
        <v>763</v>
      </c>
    </row>
    <row r="1543" spans="1:19">
      <c r="A1543" s="34" t="str">
        <f t="shared" si="79"/>
        <v>Ace of Spades- W27</v>
      </c>
      <c r="B1543" s="34">
        <f t="shared" si="80"/>
        <v>22</v>
      </c>
      <c r="C1543" s="34">
        <f t="shared" si="81"/>
        <v>0</v>
      </c>
      <c r="Q1543" s="36" t="s">
        <v>6665</v>
      </c>
      <c r="R1543" s="34">
        <v>22.7</v>
      </c>
      <c r="S1543" s="34" t="s">
        <v>763</v>
      </c>
    </row>
    <row r="1544" spans="1:19">
      <c r="A1544" s="34" t="str">
        <f t="shared" si="79"/>
        <v>Strawberry Diesel Preroll- W27</v>
      </c>
      <c r="B1544" s="34">
        <f t="shared" si="80"/>
        <v>22</v>
      </c>
      <c r="C1544" s="34">
        <f t="shared" si="81"/>
        <v>0</v>
      </c>
      <c r="Q1544" s="36" t="s">
        <v>6549</v>
      </c>
      <c r="R1544" s="34">
        <v>22.77</v>
      </c>
      <c r="S1544" s="34">
        <v>0.02</v>
      </c>
    </row>
    <row r="1545" spans="1:19">
      <c r="A1545" s="34" t="str">
        <f t="shared" si="79"/>
        <v>Lemon OG Haze- W29</v>
      </c>
      <c r="B1545" s="34">
        <f t="shared" si="80"/>
        <v>22</v>
      </c>
      <c r="C1545" s="34">
        <f t="shared" si="81"/>
        <v>0</v>
      </c>
      <c r="Q1545" s="64" t="s">
        <v>4636</v>
      </c>
      <c r="R1545" s="34">
        <v>22.8</v>
      </c>
      <c r="S1545" s="34">
        <v>0.2</v>
      </c>
    </row>
    <row r="1546" spans="1:19">
      <c r="A1546" s="34" t="str">
        <f t="shared" si="79"/>
        <v>Berry White Preroll- W29</v>
      </c>
      <c r="B1546" s="34">
        <f t="shared" si="80"/>
        <v>22</v>
      </c>
      <c r="C1546" s="34">
        <f t="shared" si="81"/>
        <v>1.4</v>
      </c>
      <c r="Q1546" s="64" t="s">
        <v>4887</v>
      </c>
      <c r="R1546" s="34">
        <v>22.8</v>
      </c>
      <c r="S1546" s="34" t="s">
        <v>763</v>
      </c>
    </row>
    <row r="1547" spans="1:19">
      <c r="A1547" s="34" t="str">
        <f t="shared" si="79"/>
        <v>Chemdawg #4 Preroll- W31</v>
      </c>
      <c r="B1547" s="34">
        <f t="shared" si="80"/>
        <v>22</v>
      </c>
      <c r="C1547" s="34" t="str">
        <f t="shared" si="81"/>
        <v>NO INFO</v>
      </c>
      <c r="Q1547" s="64" t="s">
        <v>4907</v>
      </c>
      <c r="R1547" s="34">
        <v>22.8</v>
      </c>
      <c r="S1547" s="34">
        <v>0.4</v>
      </c>
    </row>
    <row r="1548" spans="1:19">
      <c r="A1548" s="34" t="str">
        <f t="shared" si="79"/>
        <v>Dragon OG- W13b</v>
      </c>
      <c r="B1548" s="34">
        <f t="shared" si="80"/>
        <v>22</v>
      </c>
      <c r="C1548" s="34">
        <f t="shared" si="81"/>
        <v>0.2</v>
      </c>
      <c r="Q1548" s="64" t="s">
        <v>4938</v>
      </c>
      <c r="R1548" s="34">
        <v>22.8</v>
      </c>
      <c r="S1548" s="34">
        <v>0.6</v>
      </c>
    </row>
    <row r="1549" spans="1:19">
      <c r="A1549" s="34" t="str">
        <f t="shared" si="79"/>
        <v>Honey B- W13b</v>
      </c>
      <c r="B1549" s="34">
        <f t="shared" si="80"/>
        <v>22</v>
      </c>
      <c r="C1549" s="34">
        <f t="shared" si="81"/>
        <v>0.4</v>
      </c>
      <c r="Q1549" s="34" t="s">
        <v>5325</v>
      </c>
      <c r="R1549" s="34">
        <v>22.8</v>
      </c>
      <c r="S1549" s="34">
        <v>0.4</v>
      </c>
    </row>
    <row r="1550" spans="1:19">
      <c r="A1550" s="34" t="str">
        <f t="shared" si="79"/>
        <v>Mango- W13b</v>
      </c>
      <c r="B1550" s="34">
        <f t="shared" si="80"/>
        <v>22</v>
      </c>
      <c r="C1550" s="34" t="str">
        <f t="shared" si="81"/>
        <v>NO INFO</v>
      </c>
      <c r="Q1550" s="34" t="s">
        <v>5327</v>
      </c>
      <c r="R1550" s="34">
        <v>22.8</v>
      </c>
      <c r="S1550" s="34">
        <v>0.4</v>
      </c>
    </row>
    <row r="1551" spans="1:19">
      <c r="A1551" s="34" t="str">
        <f t="shared" si="79"/>
        <v>Mystery Cookies- W13b</v>
      </c>
      <c r="B1551" s="34">
        <f t="shared" si="80"/>
        <v>22</v>
      </c>
      <c r="C1551" s="34" t="str">
        <f t="shared" si="81"/>
        <v>NO INFO</v>
      </c>
      <c r="Q1551" s="34" t="s">
        <v>6078</v>
      </c>
      <c r="R1551" s="34">
        <v>22.8</v>
      </c>
      <c r="S1551" s="34" t="s">
        <v>763</v>
      </c>
    </row>
    <row r="1552" spans="1:19">
      <c r="A1552" s="34" t="str">
        <f t="shared" si="79"/>
        <v>Mystery Cookies- Jar- W13b</v>
      </c>
      <c r="B1552" s="34">
        <f t="shared" si="80"/>
        <v>22</v>
      </c>
      <c r="C1552" s="34" t="str">
        <f t="shared" si="81"/>
        <v>NO INFO</v>
      </c>
      <c r="Q1552" s="36" t="s">
        <v>6649</v>
      </c>
      <c r="R1552" s="34">
        <v>22.8</v>
      </c>
      <c r="S1552" s="34">
        <v>2.2999999999999998</v>
      </c>
    </row>
    <row r="1553" spans="1:19">
      <c r="A1553" s="34" t="str">
        <f t="shared" si="79"/>
        <v>Golden Pineapple- W13b</v>
      </c>
      <c r="B1553" s="34">
        <f t="shared" si="80"/>
        <v>22</v>
      </c>
      <c r="C1553" s="34">
        <f t="shared" si="81"/>
        <v>0.5</v>
      </c>
      <c r="Q1553" s="36" t="s">
        <v>6658</v>
      </c>
      <c r="R1553" s="34">
        <v>22.8</v>
      </c>
      <c r="S1553" s="34" t="s">
        <v>795</v>
      </c>
    </row>
    <row r="1554" spans="1:19">
      <c r="A1554" s="34" t="str">
        <f t="shared" si="79"/>
        <v>Chunky Diesel- W13b</v>
      </c>
      <c r="B1554" s="34">
        <f t="shared" si="80"/>
        <v>22</v>
      </c>
      <c r="C1554" s="34">
        <f t="shared" si="81"/>
        <v>0.5</v>
      </c>
      <c r="Q1554" s="36" t="s">
        <v>6668</v>
      </c>
      <c r="R1554" s="34">
        <v>22.8</v>
      </c>
      <c r="S1554" s="34" t="s">
        <v>763</v>
      </c>
    </row>
    <row r="1555" spans="1:19">
      <c r="A1555" s="34" t="str">
        <f t="shared" si="79"/>
        <v>Blue Hawaiian- W13b</v>
      </c>
      <c r="B1555" s="34">
        <f t="shared" si="80"/>
        <v>22</v>
      </c>
      <c r="C1555" s="34" t="str">
        <f t="shared" si="81"/>
        <v>NO INFO</v>
      </c>
      <c r="Q1555" s="36" t="s">
        <v>6747</v>
      </c>
      <c r="R1555" s="34">
        <v>22.8</v>
      </c>
      <c r="S1555" s="34" t="s">
        <v>763</v>
      </c>
    </row>
    <row r="1556" spans="1:19">
      <c r="A1556" s="34" t="str">
        <f t="shared" si="79"/>
        <v>P-91- W38</v>
      </c>
      <c r="B1556" s="34">
        <f t="shared" si="80"/>
        <v>22</v>
      </c>
      <c r="C1556" s="34">
        <f t="shared" si="81"/>
        <v>0.3</v>
      </c>
      <c r="Q1556" s="36" t="s">
        <v>6756</v>
      </c>
      <c r="R1556" s="34">
        <v>22.8</v>
      </c>
      <c r="S1556" s="34" t="s">
        <v>763</v>
      </c>
    </row>
    <row r="1557" spans="1:19">
      <c r="A1557" s="34" t="str">
        <f t="shared" si="79"/>
        <v>Coconut Cream Pie by Red Label Cannabis-W3a</v>
      </c>
      <c r="B1557" s="34">
        <f t="shared" si="80"/>
        <v>22.1</v>
      </c>
      <c r="C1557" s="34" t="str">
        <f t="shared" si="81"/>
        <v>NO INFO</v>
      </c>
      <c r="Q1557" s="34" t="s">
        <v>6999</v>
      </c>
      <c r="R1557" s="34">
        <v>22.8</v>
      </c>
      <c r="S1557" s="34" t="s">
        <v>763</v>
      </c>
    </row>
    <row r="1558" spans="1:19">
      <c r="A1558" s="34" t="str">
        <f t="shared" si="79"/>
        <v>Tsunami Blueberry Kush by Moani -W3a</v>
      </c>
      <c r="B1558" s="34">
        <f t="shared" si="80"/>
        <v>22.1</v>
      </c>
      <c r="C1558" s="34" t="str">
        <f t="shared" si="81"/>
        <v>NO INFO</v>
      </c>
      <c r="Q1558" s="36" t="s">
        <v>6523</v>
      </c>
      <c r="R1558" s="34">
        <v>22.88</v>
      </c>
      <c r="S1558" s="34">
        <v>0</v>
      </c>
    </row>
    <row r="1559" spans="1:19">
      <c r="A1559" s="34" t="str">
        <f t="shared" si="79"/>
        <v>Solace - W5</v>
      </c>
      <c r="B1559" s="34">
        <f t="shared" si="80"/>
        <v>22.1</v>
      </c>
      <c r="C1559" s="34">
        <f t="shared" si="81"/>
        <v>0.2</v>
      </c>
      <c r="Q1559" s="64" t="s">
        <v>4620</v>
      </c>
      <c r="R1559" s="34">
        <v>22.9</v>
      </c>
      <c r="S1559" s="34">
        <v>0.2</v>
      </c>
    </row>
    <row r="1560" spans="1:19">
      <c r="A1560" s="34" t="str">
        <f t="shared" si="79"/>
        <v>Dreadbread- W8a</v>
      </c>
      <c r="B1560" s="34">
        <f t="shared" si="80"/>
        <v>22.1</v>
      </c>
      <c r="C1560" s="34">
        <f t="shared" si="81"/>
        <v>0.4</v>
      </c>
      <c r="Q1560" s="64" t="s">
        <v>4671</v>
      </c>
      <c r="R1560" s="34">
        <v>22.9</v>
      </c>
      <c r="S1560" s="34">
        <v>0.3</v>
      </c>
    </row>
    <row r="1561" spans="1:19">
      <c r="A1561" s="34" t="str">
        <f t="shared" si="79"/>
        <v>Lifted OG- W8a</v>
      </c>
      <c r="B1561" s="34">
        <f t="shared" si="80"/>
        <v>22.1</v>
      </c>
      <c r="C1561" s="34" t="str">
        <f t="shared" si="81"/>
        <v>NO INFO</v>
      </c>
      <c r="Q1561" s="34" t="s">
        <v>4972</v>
      </c>
      <c r="R1561" s="34">
        <v>22.9</v>
      </c>
      <c r="S1561" s="34" t="s">
        <v>763</v>
      </c>
    </row>
    <row r="1562" spans="1:19">
      <c r="A1562" s="34" t="str">
        <f t="shared" si="79"/>
        <v>Pearl Scout Cookies- W10</v>
      </c>
      <c r="B1562" s="34">
        <f t="shared" si="80"/>
        <v>22.1</v>
      </c>
      <c r="C1562" s="34" t="str">
        <f t="shared" si="81"/>
        <v>NO INFO</v>
      </c>
      <c r="Q1562" s="34" t="s">
        <v>5037</v>
      </c>
      <c r="R1562" s="34">
        <v>22.9</v>
      </c>
      <c r="S1562" s="34" t="s">
        <v>763</v>
      </c>
    </row>
    <row r="1563" spans="1:19">
      <c r="A1563" s="34" t="str">
        <f t="shared" si="79"/>
        <v>FF Maui Wowie APWK- W13a</v>
      </c>
      <c r="B1563" s="34">
        <f t="shared" si="80"/>
        <v>22.1</v>
      </c>
      <c r="C1563" s="34">
        <f t="shared" si="81"/>
        <v>0.7</v>
      </c>
      <c r="Q1563" s="34" t="s">
        <v>5117</v>
      </c>
      <c r="R1563" s="34">
        <v>22.9</v>
      </c>
      <c r="S1563" s="34">
        <v>0.2</v>
      </c>
    </row>
    <row r="1564" spans="1:19">
      <c r="A1564" s="34" t="str">
        <f t="shared" si="79"/>
        <v>FF Maui Wowie APXL- W13a</v>
      </c>
      <c r="B1564" s="34">
        <f t="shared" si="80"/>
        <v>22.1</v>
      </c>
      <c r="C1564" s="34">
        <f t="shared" si="81"/>
        <v>0.7</v>
      </c>
      <c r="Q1564" s="34" t="s">
        <v>5144</v>
      </c>
      <c r="R1564" s="34">
        <v>22.9</v>
      </c>
      <c r="S1564" s="34">
        <v>0.2</v>
      </c>
    </row>
    <row r="1565" spans="1:19">
      <c r="A1565" s="34" t="str">
        <f t="shared" si="79"/>
        <v>BMF Forsted Cherries Cookies 0505- W13a</v>
      </c>
      <c r="B1565" s="34">
        <f t="shared" si="80"/>
        <v>22.1</v>
      </c>
      <c r="C1565" s="34" t="str">
        <f t="shared" si="81"/>
        <v>NO INFO</v>
      </c>
      <c r="Q1565" s="34" t="s">
        <v>5152</v>
      </c>
      <c r="R1565" s="34">
        <v>22.9</v>
      </c>
      <c r="S1565" s="34" t="s">
        <v>763</v>
      </c>
    </row>
    <row r="1566" spans="1:19">
      <c r="A1566" s="34" t="str">
        <f t="shared" si="79"/>
        <v>BMF Frosted Cherries Cookies 0506- W13a</v>
      </c>
      <c r="B1566" s="34">
        <f t="shared" si="80"/>
        <v>22.1</v>
      </c>
      <c r="C1566" s="34" t="str">
        <f t="shared" si="81"/>
        <v>NO INFO</v>
      </c>
      <c r="Q1566" s="34" t="s">
        <v>5222</v>
      </c>
      <c r="R1566" s="34">
        <v>22.9</v>
      </c>
      <c r="S1566" s="34" t="s">
        <v>763</v>
      </c>
    </row>
    <row r="1567" spans="1:19">
      <c r="A1567" s="34" t="str">
        <f t="shared" si="79"/>
        <v>BBF LCG AK- 47 3585- W13a</v>
      </c>
      <c r="B1567" s="34">
        <f t="shared" si="80"/>
        <v>22.1</v>
      </c>
      <c r="C1567" s="34" t="str">
        <f t="shared" si="81"/>
        <v>NO INFO</v>
      </c>
      <c r="Q1567" s="34" t="s">
        <v>5587</v>
      </c>
      <c r="R1567" s="34">
        <v>22.9</v>
      </c>
      <c r="S1567" s="34" t="s">
        <v>763</v>
      </c>
    </row>
    <row r="1568" spans="1:19">
      <c r="A1568" s="34" t="str">
        <f t="shared" si="79"/>
        <v>BBF LCG AK- 47 3586- W13a</v>
      </c>
      <c r="B1568" s="34">
        <f t="shared" si="80"/>
        <v>22.1</v>
      </c>
      <c r="C1568" s="34" t="str">
        <f t="shared" si="81"/>
        <v>NO INFO</v>
      </c>
      <c r="Q1568" s="34" t="s">
        <v>5596</v>
      </c>
      <c r="R1568" s="34">
        <v>22.9</v>
      </c>
      <c r="S1568" s="34">
        <v>0.3</v>
      </c>
    </row>
    <row r="1569" spans="1:19">
      <c r="A1569" s="34" t="str">
        <f t="shared" si="79"/>
        <v>Maui Waui- W15</v>
      </c>
      <c r="B1569" s="34">
        <f t="shared" si="80"/>
        <v>22.1</v>
      </c>
      <c r="C1569" s="34" t="str">
        <f t="shared" si="81"/>
        <v>NO INFO</v>
      </c>
      <c r="Q1569" s="34" t="s">
        <v>5635</v>
      </c>
      <c r="R1569" s="34">
        <v>22.9</v>
      </c>
      <c r="S1569" s="34" t="s">
        <v>763</v>
      </c>
    </row>
    <row r="1570" spans="1:19">
      <c r="A1570" s="34" t="str">
        <f t="shared" si="79"/>
        <v>ATF Clandestine Gardens- w16b</v>
      </c>
      <c r="B1570" s="34">
        <f t="shared" si="80"/>
        <v>22.1</v>
      </c>
      <c r="C1570" s="34" t="str">
        <f t="shared" si="81"/>
        <v>NO INFO</v>
      </c>
      <c r="Q1570" s="34" t="s">
        <v>5801</v>
      </c>
      <c r="R1570" s="34">
        <v>22.9</v>
      </c>
      <c r="S1570" s="34">
        <v>0.5</v>
      </c>
    </row>
    <row r="1571" spans="1:19">
      <c r="A1571" s="34" t="str">
        <f t="shared" si="79"/>
        <v>Cheese Candy Doc Croc- w16b</v>
      </c>
      <c r="B1571" s="34">
        <f t="shared" si="80"/>
        <v>22.1</v>
      </c>
      <c r="C1571" s="34" t="str">
        <f t="shared" si="81"/>
        <v>NO INFO</v>
      </c>
      <c r="Q1571" s="34" t="s">
        <v>5802</v>
      </c>
      <c r="R1571" s="34">
        <v>22.9</v>
      </c>
      <c r="S1571" s="34">
        <v>0.5</v>
      </c>
    </row>
    <row r="1572" spans="1:19">
      <c r="A1572" s="34" t="str">
        <f t="shared" si="79"/>
        <v>Frosted Cherry Cookies Liberty Reach- w16b</v>
      </c>
      <c r="B1572" s="34">
        <f t="shared" si="80"/>
        <v>22.1</v>
      </c>
      <c r="C1572" s="34" t="str">
        <f t="shared" si="81"/>
        <v>NO INFO</v>
      </c>
      <c r="Q1572" s="34" t="s">
        <v>5939</v>
      </c>
      <c r="R1572" s="34">
        <v>22.9</v>
      </c>
      <c r="S1572" s="34" t="s">
        <v>763</v>
      </c>
    </row>
    <row r="1573" spans="1:19">
      <c r="A1573" s="34" t="str">
        <f t="shared" si="79"/>
        <v>Hybrid RYO Suspended- w16b</v>
      </c>
      <c r="B1573" s="34">
        <f t="shared" si="80"/>
        <v>22.1</v>
      </c>
      <c r="C1573" s="34">
        <f t="shared" si="81"/>
        <v>0.2</v>
      </c>
      <c r="Q1573" s="34" t="s">
        <v>5995</v>
      </c>
      <c r="R1573" s="34">
        <v>22.9</v>
      </c>
      <c r="S1573" s="34" t="s">
        <v>763</v>
      </c>
    </row>
    <row r="1574" spans="1:19">
      <c r="A1574" s="34" t="str">
        <f t="shared" si="79"/>
        <v>Lost Coast OG Virginia Co.- w16b</v>
      </c>
      <c r="B1574" s="34">
        <f t="shared" si="80"/>
        <v>22.1</v>
      </c>
      <c r="C1574" s="34" t="str">
        <f t="shared" si="81"/>
        <v>NO INFO</v>
      </c>
      <c r="Q1574" s="34" t="s">
        <v>6199</v>
      </c>
      <c r="R1574" s="34">
        <v>22.9</v>
      </c>
      <c r="S1574" s="34" t="s">
        <v>763</v>
      </c>
    </row>
    <row r="1575" spans="1:19">
      <c r="A1575" s="34" t="str">
        <f t="shared" si="79"/>
        <v>Querkle Root Down- w16b</v>
      </c>
      <c r="B1575" s="34">
        <f t="shared" si="80"/>
        <v>22.1</v>
      </c>
      <c r="C1575" s="34">
        <f t="shared" si="81"/>
        <v>0.2</v>
      </c>
      <c r="Q1575" s="36" t="s">
        <v>6427</v>
      </c>
      <c r="R1575" s="34">
        <v>22.9</v>
      </c>
      <c r="S1575" s="34">
        <v>1.4</v>
      </c>
    </row>
    <row r="1576" spans="1:19">
      <c r="A1576" s="34" t="str">
        <f t="shared" si="79"/>
        <v>Tangerine Power Liberty Reach- w16b</v>
      </c>
      <c r="B1576" s="34">
        <f t="shared" si="80"/>
        <v>22.1</v>
      </c>
      <c r="C1576" s="34" t="str">
        <f t="shared" si="81"/>
        <v>NO INFO</v>
      </c>
      <c r="Q1576" s="36" t="s">
        <v>6619</v>
      </c>
      <c r="R1576" s="34">
        <v>22.9</v>
      </c>
      <c r="S1576" s="34" t="s">
        <v>763</v>
      </c>
    </row>
    <row r="1577" spans="1:19">
      <c r="A1577" s="34" t="str">
        <f t="shared" si="79"/>
        <v>Tangie Dream Forte Farms- w16b</v>
      </c>
      <c r="B1577" s="34">
        <f t="shared" si="80"/>
        <v>22.1</v>
      </c>
      <c r="C1577" s="34">
        <f t="shared" si="81"/>
        <v>0.2</v>
      </c>
      <c r="Q1577" s="36" t="s">
        <v>6650</v>
      </c>
      <c r="R1577" s="34">
        <v>22.9</v>
      </c>
      <c r="S1577" s="34" t="s">
        <v>763</v>
      </c>
    </row>
    <row r="1578" spans="1:19">
      <c r="A1578" s="34" t="str">
        <f t="shared" si="79"/>
        <v>Frosted Cherry Cookies 1g. Pre Roll Liberty Reach- w16b</v>
      </c>
      <c r="B1578" s="34">
        <f t="shared" si="80"/>
        <v>22.1</v>
      </c>
      <c r="C1578" s="34" t="str">
        <f t="shared" si="81"/>
        <v>NO INFO</v>
      </c>
      <c r="Q1578" s="36" t="s">
        <v>6814</v>
      </c>
      <c r="R1578" s="34">
        <v>22.9</v>
      </c>
      <c r="S1578" s="34" t="s">
        <v>763</v>
      </c>
    </row>
    <row r="1579" spans="1:19">
      <c r="A1579" s="34" t="str">
        <f t="shared" si="79"/>
        <v>Golden Tangie Preroll 0.5g Liberty Reach- w16b</v>
      </c>
      <c r="B1579" s="34">
        <f t="shared" si="80"/>
        <v>22.1</v>
      </c>
      <c r="C1579" s="34" t="str">
        <f t="shared" si="81"/>
        <v>No INFO</v>
      </c>
      <c r="Q1579" s="36" t="s">
        <v>6815</v>
      </c>
      <c r="R1579" s="34">
        <v>22.9</v>
      </c>
      <c r="S1579" s="34" t="s">
        <v>763</v>
      </c>
    </row>
    <row r="1580" spans="1:19">
      <c r="A1580" s="34" t="str">
        <f t="shared" si="79"/>
        <v>Blue Nobyl Preroll- W26</v>
      </c>
      <c r="B1580" s="34">
        <f t="shared" si="80"/>
        <v>22.1</v>
      </c>
      <c r="C1580" s="34">
        <f t="shared" si="81"/>
        <v>0.5</v>
      </c>
      <c r="Q1580" s="36" t="s">
        <v>6858</v>
      </c>
      <c r="R1580" s="34">
        <v>22.9</v>
      </c>
      <c r="S1580" s="34" t="s">
        <v>763</v>
      </c>
    </row>
    <row r="1581" spans="1:19">
      <c r="A1581" s="34" t="str">
        <f t="shared" si="79"/>
        <v>Critical Sensei Star Preroll- W26</v>
      </c>
      <c r="B1581" s="34">
        <f t="shared" si="80"/>
        <v>22.1</v>
      </c>
      <c r="C1581" s="34">
        <f t="shared" si="81"/>
        <v>1.5</v>
      </c>
      <c r="Q1581" s="36" t="s">
        <v>7086</v>
      </c>
      <c r="R1581" s="34">
        <v>22.9</v>
      </c>
      <c r="S1581" s="34" t="s">
        <v>763</v>
      </c>
    </row>
    <row r="1582" spans="1:19">
      <c r="A1582" s="34" t="str">
        <f t="shared" si="79"/>
        <v>SA- Dutch Treat- W13b</v>
      </c>
      <c r="B1582" s="34">
        <f t="shared" si="80"/>
        <v>22.1</v>
      </c>
      <c r="C1582" s="34">
        <f t="shared" si="81"/>
        <v>1.5</v>
      </c>
      <c r="Q1582" s="36" t="s">
        <v>6539</v>
      </c>
      <c r="R1582" s="34">
        <v>22.93</v>
      </c>
      <c r="S1582" s="34">
        <v>0.05</v>
      </c>
    </row>
    <row r="1583" spans="1:19">
      <c r="A1583" s="34" t="str">
        <f t="shared" si="79"/>
        <v>Jet Fuel- W13b</v>
      </c>
      <c r="B1583" s="34">
        <f t="shared" si="80"/>
        <v>22.1</v>
      </c>
      <c r="C1583" s="34">
        <f t="shared" si="81"/>
        <v>0.4</v>
      </c>
      <c r="Q1583" s="36" t="s">
        <v>6597</v>
      </c>
      <c r="R1583" s="34">
        <v>22.93</v>
      </c>
      <c r="S1583" s="34">
        <v>0.05</v>
      </c>
    </row>
    <row r="1584" spans="1:19">
      <c r="A1584" s="34" t="str">
        <f t="shared" si="79"/>
        <v>Narnia Preroll- W13b</v>
      </c>
      <c r="B1584" s="34">
        <f t="shared" si="80"/>
        <v>22.1</v>
      </c>
      <c r="C1584" s="34" t="str">
        <f t="shared" si="81"/>
        <v>NO INFO</v>
      </c>
      <c r="Q1584" s="34" t="s">
        <v>6520</v>
      </c>
      <c r="R1584" s="34">
        <v>22.97</v>
      </c>
      <c r="S1584" s="34">
        <v>0</v>
      </c>
    </row>
    <row r="1585" spans="1:19">
      <c r="A1585" s="34" t="str">
        <f t="shared" si="79"/>
        <v>Animal Crackers- W38</v>
      </c>
      <c r="B1585" s="34">
        <f t="shared" si="80"/>
        <v>22.1</v>
      </c>
      <c r="C1585" s="34" t="str">
        <f t="shared" si="81"/>
        <v>NO INFO</v>
      </c>
      <c r="Q1585" s="36" t="s">
        <v>6551</v>
      </c>
      <c r="R1585" s="34">
        <v>22.99</v>
      </c>
      <c r="S1585" s="34">
        <v>0.09</v>
      </c>
    </row>
    <row r="1586" spans="1:19">
      <c r="A1586" s="34" t="str">
        <f t="shared" si="79"/>
        <v>Star Dawg- W38</v>
      </c>
      <c r="B1586" s="34">
        <f t="shared" si="80"/>
        <v>22.1</v>
      </c>
      <c r="C1586" s="34" t="str">
        <f t="shared" si="81"/>
        <v>NO INFO</v>
      </c>
      <c r="Q1586" s="64" t="s">
        <v>4754</v>
      </c>
      <c r="R1586" s="34">
        <v>23</v>
      </c>
      <c r="S1586" s="34" t="s">
        <v>763</v>
      </c>
    </row>
    <row r="1587" spans="1:19">
      <c r="A1587" s="34" t="str">
        <f t="shared" si="79"/>
        <v>Tsunami Tangie by Moani-W3a</v>
      </c>
      <c r="B1587" s="34">
        <f t="shared" si="80"/>
        <v>22.2</v>
      </c>
      <c r="C1587" s="34" t="str">
        <f t="shared" si="81"/>
        <v>NO INFO</v>
      </c>
      <c r="Q1587" s="64" t="s">
        <v>4757</v>
      </c>
      <c r="R1587" s="34">
        <v>23</v>
      </c>
      <c r="S1587" s="34">
        <v>0</v>
      </c>
    </row>
    <row r="1588" spans="1:19">
      <c r="A1588" s="34" t="str">
        <f t="shared" si="79"/>
        <v>LA Confidential Popcorn Buds by Artizen-W3a</v>
      </c>
      <c r="B1588" s="34">
        <f t="shared" si="80"/>
        <v>22.2</v>
      </c>
      <c r="C1588" s="34" t="str">
        <f t="shared" si="81"/>
        <v>NO INFO</v>
      </c>
      <c r="Q1588" s="64" t="s">
        <v>4867</v>
      </c>
      <c r="R1588" s="34">
        <v>23</v>
      </c>
      <c r="S1588" s="34" t="s">
        <v>763</v>
      </c>
    </row>
    <row r="1589" spans="1:19">
      <c r="A1589" s="34" t="str">
        <f t="shared" si="79"/>
        <v>Blue Dream Mini Buds by Mini Budz -W3a</v>
      </c>
      <c r="B1589" s="34">
        <f t="shared" si="80"/>
        <v>22.2</v>
      </c>
      <c r="C1589" s="34">
        <f t="shared" si="81"/>
        <v>0.5</v>
      </c>
      <c r="Q1589" s="64" t="s">
        <v>4928</v>
      </c>
      <c r="R1589" s="34">
        <v>23</v>
      </c>
      <c r="S1589" s="34" t="s">
        <v>763</v>
      </c>
    </row>
    <row r="1590" spans="1:19">
      <c r="A1590" s="34" t="str">
        <f t="shared" si="79"/>
        <v>Sweet Blue Lilac- W5</v>
      </c>
      <c r="B1590" s="34">
        <f t="shared" si="80"/>
        <v>22.2</v>
      </c>
      <c r="C1590" s="34">
        <f t="shared" si="81"/>
        <v>0.6</v>
      </c>
      <c r="Q1590" s="64" t="s">
        <v>4929</v>
      </c>
      <c r="R1590" s="34">
        <v>23</v>
      </c>
      <c r="S1590" s="34" t="s">
        <v>763</v>
      </c>
    </row>
    <row r="1591" spans="1:19">
      <c r="A1591" s="34" t="str">
        <f t="shared" si="79"/>
        <v>Blue Dream- W8a</v>
      </c>
      <c r="B1591" s="34">
        <f t="shared" si="80"/>
        <v>22.2</v>
      </c>
      <c r="C1591" s="34" t="str">
        <f t="shared" si="81"/>
        <v>NO INFO</v>
      </c>
      <c r="Q1591" s="64" t="s">
        <v>4942</v>
      </c>
      <c r="R1591" s="34">
        <v>23</v>
      </c>
      <c r="S1591" s="34" t="s">
        <v>763</v>
      </c>
    </row>
    <row r="1592" spans="1:19">
      <c r="A1592" s="34" t="str">
        <f t="shared" ref="A1592:A1655" si="82">Q1411</f>
        <v>Purple Urkle- W8a</v>
      </c>
      <c r="B1592" s="34">
        <f t="shared" ref="B1592:B1655" si="83">R1411</f>
        <v>22.2</v>
      </c>
      <c r="C1592" s="34" t="str">
        <f t="shared" ref="C1592:C1655" si="84">S1411</f>
        <v>NO INFO</v>
      </c>
      <c r="Q1592" s="34" t="s">
        <v>5147</v>
      </c>
      <c r="R1592" s="34">
        <v>23</v>
      </c>
      <c r="S1592" s="34">
        <v>0.9</v>
      </c>
    </row>
    <row r="1593" spans="1:19">
      <c r="A1593" s="34" t="str">
        <f t="shared" si="82"/>
        <v>Grand Poobah- W11</v>
      </c>
      <c r="B1593" s="34">
        <f t="shared" si="83"/>
        <v>22.2</v>
      </c>
      <c r="C1593" s="34">
        <f t="shared" si="84"/>
        <v>0</v>
      </c>
      <c r="Q1593" s="34" t="s">
        <v>5227</v>
      </c>
      <c r="R1593" s="34">
        <v>23</v>
      </c>
      <c r="S1593" s="34" t="s">
        <v>763</v>
      </c>
    </row>
    <row r="1594" spans="1:19">
      <c r="A1594" s="34" t="str">
        <f t="shared" si="82"/>
        <v>Headbad Crazy Eights- W11</v>
      </c>
      <c r="B1594" s="34">
        <f t="shared" si="83"/>
        <v>22.2</v>
      </c>
      <c r="C1594" s="34">
        <f t="shared" si="84"/>
        <v>0.1</v>
      </c>
      <c r="Q1594" s="34" t="s">
        <v>5432</v>
      </c>
      <c r="R1594" s="34">
        <v>23</v>
      </c>
      <c r="S1594" s="34">
        <v>2.4</v>
      </c>
    </row>
    <row r="1595" spans="1:19">
      <c r="A1595" s="34" t="str">
        <f t="shared" si="82"/>
        <v>Space Queen- W11</v>
      </c>
      <c r="B1595" s="34">
        <f t="shared" si="83"/>
        <v>22.2</v>
      </c>
      <c r="C1595" s="34">
        <f t="shared" si="84"/>
        <v>0</v>
      </c>
      <c r="Q1595" s="34" t="s">
        <v>5623</v>
      </c>
      <c r="R1595" s="34">
        <v>23</v>
      </c>
      <c r="S1595" s="34" t="s">
        <v>763</v>
      </c>
    </row>
    <row r="1596" spans="1:19">
      <c r="A1596" s="34" t="str">
        <f t="shared" si="82"/>
        <v>God'sGift- W15</v>
      </c>
      <c r="B1596" s="34">
        <f t="shared" si="83"/>
        <v>22.2</v>
      </c>
      <c r="C1596" s="34" t="str">
        <f t="shared" si="84"/>
        <v>NO INFO</v>
      </c>
      <c r="Q1596" s="34" t="s">
        <v>5805</v>
      </c>
      <c r="R1596" s="34">
        <v>23</v>
      </c>
      <c r="S1596" s="34" t="s">
        <v>795</v>
      </c>
    </row>
    <row r="1597" spans="1:19">
      <c r="A1597" s="34" t="str">
        <f t="shared" si="82"/>
        <v>Jet Fuel Sweet As- w16b</v>
      </c>
      <c r="B1597" s="34">
        <f t="shared" si="83"/>
        <v>22.2</v>
      </c>
      <c r="C1597" s="34" t="str">
        <f t="shared" si="84"/>
        <v>NO INFO</v>
      </c>
      <c r="Q1597" s="34" t="s">
        <v>5904</v>
      </c>
      <c r="R1597" s="34">
        <v>23</v>
      </c>
      <c r="S1597" s="34">
        <v>0.6</v>
      </c>
    </row>
    <row r="1598" spans="1:19">
      <c r="A1598" s="34" t="str">
        <f t="shared" si="82"/>
        <v>Jet Fuel Sweet As!- w16b</v>
      </c>
      <c r="B1598" s="34">
        <f t="shared" si="83"/>
        <v>22.2</v>
      </c>
      <c r="C1598" s="34" t="str">
        <f t="shared" si="84"/>
        <v>NO INFO</v>
      </c>
      <c r="Q1598" s="34" t="s">
        <v>6112</v>
      </c>
      <c r="R1598" s="34">
        <v>23</v>
      </c>
      <c r="S1598" s="34" t="s">
        <v>763</v>
      </c>
    </row>
    <row r="1599" spans="1:19">
      <c r="A1599" s="34" t="str">
        <f t="shared" si="82"/>
        <v>Plsuberry Olympia- w16b</v>
      </c>
      <c r="B1599" s="34">
        <f t="shared" si="83"/>
        <v>22.2</v>
      </c>
      <c r="C1599" s="34" t="str">
        <f t="shared" si="84"/>
        <v>NO INFO</v>
      </c>
      <c r="Q1599" s="34" t="s">
        <v>6115</v>
      </c>
      <c r="R1599" s="34">
        <v>23</v>
      </c>
      <c r="S1599" s="34" t="s">
        <v>795</v>
      </c>
    </row>
    <row r="1600" spans="1:19">
      <c r="A1600" s="34" t="str">
        <f t="shared" si="82"/>
        <v>Ivan the OG 1g Pre-roll Lifted- w16b</v>
      </c>
      <c r="B1600" s="34">
        <f t="shared" si="83"/>
        <v>22.2</v>
      </c>
      <c r="C1600" s="34">
        <f t="shared" si="84"/>
        <v>0.2</v>
      </c>
      <c r="Q1600" s="34" t="s">
        <v>6116</v>
      </c>
      <c r="R1600" s="34">
        <v>23</v>
      </c>
      <c r="S1600" s="34" t="s">
        <v>763</v>
      </c>
    </row>
    <row r="1601" spans="1:19">
      <c r="A1601" s="34" t="str">
        <f t="shared" si="82"/>
        <v>Shaved Ice .5g Pre-Roll Liberty Reach- w16b</v>
      </c>
      <c r="B1601" s="34">
        <f t="shared" si="83"/>
        <v>22.2</v>
      </c>
      <c r="C1601" s="34" t="str">
        <f t="shared" si="84"/>
        <v>NO INFO</v>
      </c>
      <c r="Q1601" s="34" t="s">
        <v>6168</v>
      </c>
      <c r="R1601" s="34">
        <v>23</v>
      </c>
      <c r="S1601" s="34" t="s">
        <v>795</v>
      </c>
    </row>
    <row r="1602" spans="1:19">
      <c r="A1602" s="34" t="str">
        <f t="shared" si="82"/>
        <v>Orange Fruity Pebbles- W29</v>
      </c>
      <c r="B1602" s="34">
        <f t="shared" si="83"/>
        <v>22.2</v>
      </c>
      <c r="C1602" s="34">
        <f t="shared" si="84"/>
        <v>0</v>
      </c>
      <c r="Q1602" s="34" t="s">
        <v>6175</v>
      </c>
      <c r="R1602" s="34">
        <v>23</v>
      </c>
      <c r="S1602" s="34" t="s">
        <v>795</v>
      </c>
    </row>
    <row r="1603" spans="1:19">
      <c r="A1603" s="34" t="str">
        <f t="shared" si="82"/>
        <v>Creekside Green Crack- W31</v>
      </c>
      <c r="B1603" s="34">
        <f t="shared" si="83"/>
        <v>22.2</v>
      </c>
      <c r="C1603" s="34" t="str">
        <f t="shared" si="84"/>
        <v>NO INFO</v>
      </c>
      <c r="Q1603" s="34" t="s">
        <v>6194</v>
      </c>
      <c r="R1603" s="34">
        <v>23</v>
      </c>
      <c r="S1603" s="34" t="s">
        <v>795</v>
      </c>
    </row>
    <row r="1604" spans="1:19">
      <c r="A1604" s="34" t="str">
        <f t="shared" si="82"/>
        <v>Trail Blazn Dutch 47- W31</v>
      </c>
      <c r="B1604" s="34">
        <f t="shared" si="83"/>
        <v>22.2</v>
      </c>
      <c r="C1604" s="34">
        <f t="shared" si="84"/>
        <v>0.2</v>
      </c>
      <c r="Q1604" s="34" t="s">
        <v>6207</v>
      </c>
      <c r="R1604" s="34">
        <v>23</v>
      </c>
      <c r="S1604" s="34" t="s">
        <v>795</v>
      </c>
    </row>
    <row r="1605" spans="1:19">
      <c r="A1605" s="34" t="str">
        <f t="shared" si="82"/>
        <v>Space Queen Preroll- W31</v>
      </c>
      <c r="B1605" s="34">
        <f t="shared" si="83"/>
        <v>22.2</v>
      </c>
      <c r="C1605" s="34" t="str">
        <f t="shared" si="84"/>
        <v>NO INFO</v>
      </c>
      <c r="Q1605" s="34" t="s">
        <v>6208</v>
      </c>
      <c r="R1605" s="34">
        <v>23</v>
      </c>
      <c r="S1605" s="34" t="s">
        <v>763</v>
      </c>
    </row>
    <row r="1606" spans="1:19">
      <c r="A1606" s="34" t="str">
        <f t="shared" si="82"/>
        <v>Blue Power- W13b</v>
      </c>
      <c r="B1606" s="34">
        <f t="shared" si="83"/>
        <v>22.2</v>
      </c>
      <c r="C1606" s="34" t="str">
        <f t="shared" si="84"/>
        <v>No INFO</v>
      </c>
      <c r="Q1606" s="34" t="s">
        <v>6216</v>
      </c>
      <c r="R1606" s="34">
        <v>23</v>
      </c>
      <c r="S1606" s="34" t="s">
        <v>763</v>
      </c>
    </row>
    <row r="1607" spans="1:19">
      <c r="A1607" s="34" t="str">
        <f t="shared" si="82"/>
        <v>G.G.- W13b</v>
      </c>
      <c r="B1607" s="34">
        <f t="shared" si="83"/>
        <v>22.2</v>
      </c>
      <c r="C1607" s="34" t="str">
        <f t="shared" si="84"/>
        <v>NO INFO</v>
      </c>
      <c r="Q1607" s="34" t="s">
        <v>6230</v>
      </c>
      <c r="R1607" s="34">
        <v>23</v>
      </c>
      <c r="S1607" s="34" t="s">
        <v>763</v>
      </c>
    </row>
    <row r="1608" spans="1:19">
      <c r="A1608" s="34" t="str">
        <f t="shared" si="82"/>
        <v>Cherry Bomb- W13b</v>
      </c>
      <c r="B1608" s="34">
        <f t="shared" si="83"/>
        <v>22.2</v>
      </c>
      <c r="C1608" s="34" t="str">
        <f t="shared" si="84"/>
        <v>NO INFO</v>
      </c>
      <c r="Q1608" s="34" t="s">
        <v>6251</v>
      </c>
      <c r="R1608" s="34">
        <v>23</v>
      </c>
      <c r="S1608" s="34" t="s">
        <v>763</v>
      </c>
    </row>
    <row r="1609" spans="1:19">
      <c r="A1609" s="34" t="str">
        <f t="shared" si="82"/>
        <v>Star Pebbles Preroll- W29</v>
      </c>
      <c r="B1609" s="34">
        <f t="shared" si="83"/>
        <v>22.23</v>
      </c>
      <c r="C1609" s="34">
        <f t="shared" si="84"/>
        <v>0.28999999999999998</v>
      </c>
      <c r="Q1609" s="34" t="s">
        <v>6260</v>
      </c>
      <c r="R1609" s="34">
        <v>23</v>
      </c>
      <c r="S1609" s="34" t="s">
        <v>763</v>
      </c>
    </row>
    <row r="1610" spans="1:19">
      <c r="A1610" s="34" t="str">
        <f t="shared" si="82"/>
        <v>Day Tripper- W27</v>
      </c>
      <c r="B1610" s="34">
        <f t="shared" si="83"/>
        <v>22.26</v>
      </c>
      <c r="C1610" s="34">
        <f t="shared" si="84"/>
        <v>0</v>
      </c>
      <c r="Q1610" s="36" t="s">
        <v>6300</v>
      </c>
      <c r="R1610" s="34">
        <v>23</v>
      </c>
      <c r="S1610" s="34">
        <v>0.4</v>
      </c>
    </row>
    <row r="1611" spans="1:19">
      <c r="A1611" s="34" t="str">
        <f t="shared" si="82"/>
        <v>Day Tripper- W29</v>
      </c>
      <c r="B1611" s="34">
        <f t="shared" si="83"/>
        <v>22.26</v>
      </c>
      <c r="C1611" s="34">
        <f t="shared" si="84"/>
        <v>0</v>
      </c>
      <c r="Q1611" s="36" t="s">
        <v>6310</v>
      </c>
      <c r="R1611" s="34">
        <v>23</v>
      </c>
      <c r="S1611" s="34" t="s">
        <v>763</v>
      </c>
    </row>
    <row r="1612" spans="1:19">
      <c r="A1612" s="34" t="str">
        <f t="shared" si="82"/>
        <v>Sensi Star Budlet Flower by Dama-W3a</v>
      </c>
      <c r="B1612" s="34">
        <f t="shared" si="83"/>
        <v>22.3</v>
      </c>
      <c r="C1612" s="34" t="str">
        <f t="shared" si="84"/>
        <v>NO INFO</v>
      </c>
      <c r="Q1612" s="36" t="s">
        <v>6514</v>
      </c>
      <c r="R1612" s="34">
        <v>23</v>
      </c>
      <c r="S1612" s="34">
        <v>0</v>
      </c>
    </row>
    <row r="1613" spans="1:19">
      <c r="A1613" s="34" t="str">
        <f t="shared" si="82"/>
        <v>Girl Scout Cookies by Elevate Cannabis-W3a</v>
      </c>
      <c r="B1613" s="34">
        <f t="shared" si="83"/>
        <v>22.3</v>
      </c>
      <c r="C1613" s="34" t="str">
        <f t="shared" si="84"/>
        <v>NO INFO</v>
      </c>
      <c r="Q1613" s="36" t="s">
        <v>6827</v>
      </c>
      <c r="R1613" s="34">
        <v>23</v>
      </c>
      <c r="S1613" s="34" t="s">
        <v>763</v>
      </c>
    </row>
    <row r="1614" spans="1:19">
      <c r="A1614" s="34" t="str">
        <f t="shared" si="82"/>
        <v>Sour Strawberry Kush Platinum Line by Phat Panda-W3a</v>
      </c>
      <c r="B1614" s="34">
        <f t="shared" si="83"/>
        <v>22.3</v>
      </c>
      <c r="C1614" s="34">
        <f t="shared" si="84"/>
        <v>0.2</v>
      </c>
      <c r="Q1614" s="36" t="s">
        <v>6828</v>
      </c>
      <c r="R1614" s="34">
        <v>23</v>
      </c>
      <c r="S1614" s="34">
        <v>0.3</v>
      </c>
    </row>
    <row r="1615" spans="1:19">
      <c r="A1615" s="34" t="str">
        <f t="shared" si="82"/>
        <v>Star Dawg Popcorn Buds by Artizen-W3a</v>
      </c>
      <c r="B1615" s="34">
        <f t="shared" si="83"/>
        <v>22.3</v>
      </c>
      <c r="C1615" s="34" t="str">
        <f t="shared" si="84"/>
        <v>NO INFO</v>
      </c>
      <c r="Q1615" s="36" t="s">
        <v>6854</v>
      </c>
      <c r="R1615" s="34">
        <v>23</v>
      </c>
      <c r="S1615" s="34" t="s">
        <v>763</v>
      </c>
    </row>
    <row r="1616" spans="1:19">
      <c r="A1616" s="34" t="str">
        <f t="shared" si="82"/>
        <v>Lodi Dodi by Pioneer Nuggets-W3a</v>
      </c>
      <c r="B1616" s="34">
        <f t="shared" si="83"/>
        <v>22.3</v>
      </c>
      <c r="C1616" s="34" t="str">
        <f t="shared" si="84"/>
        <v>NO INFO</v>
      </c>
      <c r="Q1616" s="36" t="s">
        <v>6970</v>
      </c>
      <c r="R1616" s="34">
        <v>23</v>
      </c>
      <c r="S1616" s="34" t="s">
        <v>763</v>
      </c>
    </row>
    <row r="1617" spans="1:19">
      <c r="A1617" s="34" t="str">
        <f t="shared" si="82"/>
        <v>Lodi Dodi by Pioneer Nuggets-W3a</v>
      </c>
      <c r="B1617" s="34">
        <f t="shared" si="83"/>
        <v>22.3</v>
      </c>
      <c r="C1617" s="34" t="str">
        <f t="shared" si="84"/>
        <v>NO INFO</v>
      </c>
      <c r="Q1617" s="34" t="s">
        <v>7007</v>
      </c>
      <c r="R1617" s="34">
        <v>23</v>
      </c>
      <c r="S1617" s="34">
        <v>1.1000000000000001</v>
      </c>
    </row>
    <row r="1618" spans="1:19">
      <c r="A1618" s="34" t="str">
        <f t="shared" si="82"/>
        <v>Space Queen by Phat Panda-W3a</v>
      </c>
      <c r="B1618" s="34">
        <f t="shared" si="83"/>
        <v>22.3</v>
      </c>
      <c r="C1618" s="34">
        <f t="shared" si="84"/>
        <v>2.2999999999999998</v>
      </c>
      <c r="Q1618" s="34" t="s">
        <v>7024</v>
      </c>
      <c r="R1618" s="34">
        <v>23</v>
      </c>
      <c r="S1618" s="34" t="s">
        <v>763</v>
      </c>
    </row>
    <row r="1619" spans="1:19">
      <c r="A1619" s="34" t="str">
        <f t="shared" si="82"/>
        <v>Jamaican Jam- W8a</v>
      </c>
      <c r="B1619" s="34">
        <f t="shared" si="83"/>
        <v>22.3</v>
      </c>
      <c r="C1619" s="34">
        <f t="shared" si="84"/>
        <v>0.2</v>
      </c>
      <c r="Q1619" s="34" t="s">
        <v>7048</v>
      </c>
      <c r="R1619" s="34">
        <v>23</v>
      </c>
      <c r="S1619" s="34" t="s">
        <v>763</v>
      </c>
    </row>
    <row r="1620" spans="1:19">
      <c r="A1620" s="34" t="str">
        <f t="shared" si="82"/>
        <v>Gelato- W8a</v>
      </c>
      <c r="B1620" s="34">
        <f t="shared" si="83"/>
        <v>22.3</v>
      </c>
      <c r="C1620" s="34" t="str">
        <f t="shared" si="84"/>
        <v>NO INFO</v>
      </c>
      <c r="Q1620" s="36" t="s">
        <v>6574</v>
      </c>
      <c r="R1620" s="34">
        <v>23.01</v>
      </c>
      <c r="S1620" s="34">
        <v>0.1</v>
      </c>
    </row>
    <row r="1621" spans="1:19">
      <c r="A1621" s="34" t="str">
        <f t="shared" si="82"/>
        <v>Death Starby Seven Hills- W15</v>
      </c>
      <c r="B1621" s="34">
        <f t="shared" si="83"/>
        <v>22.3</v>
      </c>
      <c r="C1621" s="34" t="str">
        <f t="shared" si="84"/>
        <v>NO INFO</v>
      </c>
      <c r="Q1621" s="64" t="s">
        <v>4710</v>
      </c>
      <c r="R1621" s="34">
        <v>23.1</v>
      </c>
      <c r="S1621" s="34">
        <v>0.2</v>
      </c>
    </row>
    <row r="1622" spans="1:19">
      <c r="A1622" s="34" t="str">
        <f t="shared" si="82"/>
        <v>Golden Tangie Liberty Reach- w16b</v>
      </c>
      <c r="B1622" s="34">
        <f t="shared" si="83"/>
        <v>22.3</v>
      </c>
      <c r="C1622" s="34" t="str">
        <f t="shared" si="84"/>
        <v>No INFO</v>
      </c>
      <c r="Q1622" s="64" t="s">
        <v>4726</v>
      </c>
      <c r="R1622" s="34">
        <v>23.1</v>
      </c>
      <c r="S1622" s="34" t="s">
        <v>763</v>
      </c>
    </row>
    <row r="1623" spans="1:19">
      <c r="A1623" s="34" t="str">
        <f t="shared" si="82"/>
        <v>Ogre OG Mini Budz- w16b</v>
      </c>
      <c r="B1623" s="34">
        <f t="shared" si="83"/>
        <v>22.3</v>
      </c>
      <c r="C1623" s="34" t="str">
        <f t="shared" si="84"/>
        <v>NO INFO</v>
      </c>
      <c r="Q1623" s="64" t="s">
        <v>4795</v>
      </c>
      <c r="R1623" s="34">
        <v>23.1</v>
      </c>
      <c r="S1623" s="34" t="s">
        <v>763</v>
      </c>
    </row>
    <row r="1624" spans="1:19">
      <c r="A1624" s="34" t="str">
        <f t="shared" si="82"/>
        <v>Indica Infused Joint by Slab Mechaniz/ Agro Mechaniz (Preroll)- W19a</v>
      </c>
      <c r="B1624" s="34">
        <f t="shared" si="83"/>
        <v>22.3</v>
      </c>
      <c r="C1624" s="34" t="str">
        <f t="shared" si="84"/>
        <v>NO INFO</v>
      </c>
      <c r="Q1624" s="64" t="s">
        <v>4839</v>
      </c>
      <c r="R1624" s="34">
        <v>23.1</v>
      </c>
      <c r="S1624" s="34" t="s">
        <v>763</v>
      </c>
    </row>
    <row r="1625" spans="1:19">
      <c r="A1625" s="34" t="str">
        <f t="shared" si="82"/>
        <v>The Third Dimension- W26</v>
      </c>
      <c r="B1625" s="34">
        <f t="shared" si="83"/>
        <v>22.3</v>
      </c>
      <c r="C1625" s="34" t="str">
        <f t="shared" si="84"/>
        <v>NO INFO</v>
      </c>
      <c r="Q1625" s="34" t="s">
        <v>5042</v>
      </c>
      <c r="R1625" s="34">
        <v>23.1</v>
      </c>
      <c r="S1625" s="34" t="s">
        <v>763</v>
      </c>
    </row>
    <row r="1626" spans="1:19">
      <c r="A1626" s="34" t="str">
        <f t="shared" si="82"/>
        <v>Sunset Sherbet- W27</v>
      </c>
      <c r="B1626" s="34">
        <f t="shared" si="83"/>
        <v>22.3</v>
      </c>
      <c r="C1626" s="34">
        <f t="shared" si="84"/>
        <v>0.2</v>
      </c>
      <c r="Q1626" s="34" t="s">
        <v>5073</v>
      </c>
      <c r="R1626" s="34">
        <v>23.1</v>
      </c>
      <c r="S1626" s="34" t="s">
        <v>763</v>
      </c>
    </row>
    <row r="1627" spans="1:19">
      <c r="A1627" s="34" t="str">
        <f t="shared" si="82"/>
        <v>Gecko Vanila Kush- W31</v>
      </c>
      <c r="B1627" s="34">
        <f t="shared" si="83"/>
        <v>22.3</v>
      </c>
      <c r="C1627" s="34">
        <f t="shared" si="84"/>
        <v>1</v>
      </c>
      <c r="Q1627" s="34" t="s">
        <v>5089</v>
      </c>
      <c r="R1627" s="34">
        <v>23.1</v>
      </c>
      <c r="S1627" s="34" t="s">
        <v>763</v>
      </c>
    </row>
    <row r="1628" spans="1:19">
      <c r="A1628" s="34" t="str">
        <f t="shared" si="82"/>
        <v>Pamelina- W13b</v>
      </c>
      <c r="B1628" s="34">
        <f t="shared" si="83"/>
        <v>22.3</v>
      </c>
      <c r="C1628" s="34" t="str">
        <f t="shared" si="84"/>
        <v>NO INFO</v>
      </c>
      <c r="Q1628" s="34" t="s">
        <v>5247</v>
      </c>
      <c r="R1628" s="34">
        <v>23.1</v>
      </c>
      <c r="S1628" s="34">
        <v>0</v>
      </c>
    </row>
    <row r="1629" spans="1:19">
      <c r="A1629" s="34" t="str">
        <f t="shared" si="82"/>
        <v>Tahoe OG- W13</v>
      </c>
      <c r="B1629" s="34">
        <f t="shared" si="83"/>
        <v>22.3</v>
      </c>
      <c r="C1629" s="34" t="str">
        <f t="shared" si="84"/>
        <v>NO INFO</v>
      </c>
      <c r="Q1629" s="34" t="s">
        <v>5752</v>
      </c>
      <c r="R1629" s="34">
        <v>23.1</v>
      </c>
      <c r="S1629" s="34" t="s">
        <v>763</v>
      </c>
    </row>
    <row r="1630" spans="1:19">
      <c r="A1630" s="34" t="str">
        <f t="shared" si="82"/>
        <v>Pamelina Pre-Roll- W13b</v>
      </c>
      <c r="B1630" s="34">
        <f t="shared" si="83"/>
        <v>22.3</v>
      </c>
      <c r="C1630" s="34" t="str">
        <f t="shared" si="84"/>
        <v>NO INFO</v>
      </c>
      <c r="Q1630" s="34" t="s">
        <v>5810</v>
      </c>
      <c r="R1630" s="34">
        <v>23.1</v>
      </c>
      <c r="S1630" s="34" t="s">
        <v>763</v>
      </c>
    </row>
    <row r="1631" spans="1:19">
      <c r="A1631" s="34" t="str">
        <f t="shared" si="82"/>
        <v>OG City Diesel- W38</v>
      </c>
      <c r="B1631" s="34">
        <f t="shared" si="83"/>
        <v>22.3</v>
      </c>
      <c r="C1631" s="34" t="str">
        <f t="shared" si="84"/>
        <v>NO INFO</v>
      </c>
      <c r="Q1631" s="34" t="s">
        <v>5812</v>
      </c>
      <c r="R1631" s="34">
        <v>23.1</v>
      </c>
      <c r="S1631" s="34" t="s">
        <v>763</v>
      </c>
    </row>
    <row r="1632" spans="1:19">
      <c r="A1632" s="34" t="str">
        <f t="shared" si="82"/>
        <v>Blue Dream- W27</v>
      </c>
      <c r="B1632" s="34">
        <f t="shared" si="83"/>
        <v>22.38</v>
      </c>
      <c r="C1632" s="34">
        <f t="shared" si="84"/>
        <v>0</v>
      </c>
      <c r="Q1632" s="34" t="s">
        <v>5862</v>
      </c>
      <c r="R1632" s="34">
        <v>23.1</v>
      </c>
      <c r="S1632" s="34" t="s">
        <v>763</v>
      </c>
    </row>
    <row r="1633" spans="1:19">
      <c r="A1633" s="34" t="str">
        <f t="shared" si="82"/>
        <v>Allen Wrench by Artizen -W3a</v>
      </c>
      <c r="B1633" s="34">
        <f t="shared" si="83"/>
        <v>22.4</v>
      </c>
      <c r="C1633" s="34" t="str">
        <f t="shared" si="84"/>
        <v>NO INFO</v>
      </c>
      <c r="Q1633" s="34" t="s">
        <v>5895</v>
      </c>
      <c r="R1633" s="34">
        <v>23.1</v>
      </c>
      <c r="S1633" s="34" t="s">
        <v>763</v>
      </c>
    </row>
    <row r="1634" spans="1:19">
      <c r="A1634" s="34" t="str">
        <f t="shared" si="82"/>
        <v>Green Crack Mini Buds by Mini Budz-W3a</v>
      </c>
      <c r="B1634" s="34">
        <f t="shared" si="83"/>
        <v>22.4</v>
      </c>
      <c r="C1634" s="34">
        <f t="shared" si="84"/>
        <v>3.1</v>
      </c>
      <c r="Q1634" s="34" t="s">
        <v>5903</v>
      </c>
      <c r="R1634" s="34">
        <v>23.1</v>
      </c>
      <c r="S1634" s="34" t="s">
        <v>795</v>
      </c>
    </row>
    <row r="1635" spans="1:19">
      <c r="A1635" s="34" t="str">
        <f t="shared" si="82"/>
        <v>Lemon OG Smalls by Emerald Evolution-W3a</v>
      </c>
      <c r="B1635" s="34">
        <f t="shared" si="83"/>
        <v>22.4</v>
      </c>
      <c r="C1635" s="34">
        <f t="shared" si="84"/>
        <v>0.2</v>
      </c>
      <c r="Q1635" s="36" t="s">
        <v>6639</v>
      </c>
      <c r="R1635" s="34">
        <v>23.1</v>
      </c>
      <c r="S1635" s="34" t="s">
        <v>763</v>
      </c>
    </row>
    <row r="1636" spans="1:19">
      <c r="A1636" s="34" t="str">
        <f t="shared" si="82"/>
        <v>Gilz Nilz Smallies by Dawg Star-W3a</v>
      </c>
      <c r="B1636" s="34">
        <f t="shared" si="83"/>
        <v>22.4</v>
      </c>
      <c r="C1636" s="34" t="str">
        <f t="shared" si="84"/>
        <v>NO INFO</v>
      </c>
      <c r="Q1636" s="36" t="s">
        <v>6575</v>
      </c>
      <c r="R1636" s="34">
        <v>23.12</v>
      </c>
      <c r="S1636" s="34">
        <v>0.43</v>
      </c>
    </row>
    <row r="1637" spans="1:19">
      <c r="A1637" s="34" t="str">
        <f t="shared" si="82"/>
        <v>Middlefork by Badass Grass -W3a</v>
      </c>
      <c r="B1637" s="34">
        <f t="shared" si="83"/>
        <v>22.4</v>
      </c>
      <c r="C1637" s="34" t="str">
        <f t="shared" si="84"/>
        <v>NO INFO</v>
      </c>
      <c r="Q1637" s="64" t="s">
        <v>4856</v>
      </c>
      <c r="R1637" s="34">
        <v>23.2</v>
      </c>
      <c r="S1637" s="34" t="s">
        <v>763</v>
      </c>
    </row>
    <row r="1638" spans="1:19">
      <c r="A1638" s="34" t="str">
        <f t="shared" si="82"/>
        <v>Space Queen by Artizen-W3a</v>
      </c>
      <c r="B1638" s="34">
        <f t="shared" si="83"/>
        <v>22.4</v>
      </c>
      <c r="C1638" s="34" t="str">
        <f t="shared" si="84"/>
        <v>NO INFO</v>
      </c>
      <c r="Q1638" s="34" t="s">
        <v>4977</v>
      </c>
      <c r="R1638" s="34">
        <v>23.2</v>
      </c>
      <c r="S1638" s="34">
        <v>0.2</v>
      </c>
    </row>
    <row r="1639" spans="1:19">
      <c r="A1639" s="34" t="str">
        <f t="shared" si="82"/>
        <v>Lodi Dodi by Soulshine Cannabis-W3a</v>
      </c>
      <c r="B1639" s="34">
        <f t="shared" si="83"/>
        <v>22.4</v>
      </c>
      <c r="C1639" s="34">
        <f t="shared" si="84"/>
        <v>0.3</v>
      </c>
      <c r="Q1639" s="34" t="s">
        <v>4978</v>
      </c>
      <c r="R1639" s="34">
        <v>23.2</v>
      </c>
      <c r="S1639" s="34">
        <v>0.2</v>
      </c>
    </row>
    <row r="1640" spans="1:19">
      <c r="A1640" s="34" t="str">
        <f t="shared" si="82"/>
        <v>God's Gift BB- W5</v>
      </c>
      <c r="B1640" s="34">
        <f t="shared" si="83"/>
        <v>22.4</v>
      </c>
      <c r="C1640" s="34" t="str">
        <f t="shared" si="84"/>
        <v>NO INFO</v>
      </c>
      <c r="Q1640" s="34" t="s">
        <v>5279</v>
      </c>
      <c r="R1640" s="34">
        <v>23.2</v>
      </c>
      <c r="S1640" s="34">
        <v>0.1</v>
      </c>
    </row>
    <row r="1641" spans="1:19">
      <c r="A1641" s="34" t="str">
        <f t="shared" si="82"/>
        <v>Golden Tangie- W8a</v>
      </c>
      <c r="B1641" s="34">
        <f t="shared" si="83"/>
        <v>22.4</v>
      </c>
      <c r="C1641" s="34" t="str">
        <f t="shared" si="84"/>
        <v>NO INFO</v>
      </c>
      <c r="Q1641" s="34" t="s">
        <v>5426</v>
      </c>
      <c r="R1641" s="34">
        <v>23.2</v>
      </c>
      <c r="S1641" s="34">
        <v>0.2</v>
      </c>
    </row>
    <row r="1642" spans="1:19">
      <c r="A1642" s="34" t="str">
        <f t="shared" si="82"/>
        <v>Hash Plant- W8a</v>
      </c>
      <c r="B1642" s="34">
        <f t="shared" si="83"/>
        <v>22.4</v>
      </c>
      <c r="C1642" s="34" t="str">
        <f t="shared" si="84"/>
        <v>NO INFO</v>
      </c>
      <c r="Q1642" s="34" t="s">
        <v>5427</v>
      </c>
      <c r="R1642" s="34">
        <v>23.2</v>
      </c>
      <c r="S1642" s="34">
        <v>0.2</v>
      </c>
    </row>
    <row r="1643" spans="1:19">
      <c r="A1643" s="34" t="str">
        <f t="shared" si="82"/>
        <v>Grape Ape- W11</v>
      </c>
      <c r="B1643" s="34">
        <f t="shared" si="83"/>
        <v>22.4</v>
      </c>
      <c r="C1643" s="34">
        <f t="shared" si="84"/>
        <v>0.05</v>
      </c>
      <c r="Q1643" s="34" t="s">
        <v>5595</v>
      </c>
      <c r="R1643" s="34">
        <v>23.2</v>
      </c>
      <c r="S1643" s="34">
        <v>0.2</v>
      </c>
    </row>
    <row r="1644" spans="1:19">
      <c r="A1644" s="34" t="str">
        <f t="shared" si="82"/>
        <v>Seattle Cough- W11</v>
      </c>
      <c r="B1644" s="34">
        <f t="shared" si="83"/>
        <v>22.4</v>
      </c>
      <c r="C1644" s="34">
        <f t="shared" si="84"/>
        <v>0</v>
      </c>
      <c r="Q1644" s="34" t="s">
        <v>5696</v>
      </c>
      <c r="R1644" s="34">
        <v>23.2</v>
      </c>
      <c r="S1644" s="34" t="s">
        <v>763</v>
      </c>
    </row>
    <row r="1645" spans="1:19">
      <c r="A1645" s="34" t="str">
        <f t="shared" si="82"/>
        <v>EHF Sour Patch 15SI - W13a</v>
      </c>
      <c r="B1645" s="34">
        <f t="shared" si="83"/>
        <v>22.4</v>
      </c>
      <c r="C1645" s="34" t="str">
        <f t="shared" si="84"/>
        <v>NO INFO</v>
      </c>
      <c r="Q1645" s="34" t="s">
        <v>5965</v>
      </c>
      <c r="R1645" s="34">
        <v>23.2</v>
      </c>
      <c r="S1645" s="34" t="s">
        <v>795</v>
      </c>
    </row>
    <row r="1646" spans="1:19">
      <c r="A1646" s="34" t="str">
        <f t="shared" si="82"/>
        <v>Strawberry Banana Bong Buddies- W15</v>
      </c>
      <c r="B1646" s="34">
        <f t="shared" si="83"/>
        <v>22.4</v>
      </c>
      <c r="C1646" s="34">
        <f t="shared" si="84"/>
        <v>0.9</v>
      </c>
      <c r="Q1646" s="34" t="s">
        <v>6061</v>
      </c>
      <c r="R1646" s="34">
        <v>23.2</v>
      </c>
      <c r="S1646" s="34">
        <v>1.4</v>
      </c>
    </row>
    <row r="1647" spans="1:19">
      <c r="A1647" s="34" t="str">
        <f t="shared" si="82"/>
        <v>Granddaddy Purple Emerald Fields- w16b</v>
      </c>
      <c r="B1647" s="34">
        <f t="shared" si="83"/>
        <v>22.4</v>
      </c>
      <c r="C1647" s="34">
        <f t="shared" si="84"/>
        <v>2.2000000000000002</v>
      </c>
      <c r="Q1647" s="34" t="s">
        <v>6109</v>
      </c>
      <c r="R1647" s="34">
        <v>23.2</v>
      </c>
      <c r="S1647" s="34" t="s">
        <v>763</v>
      </c>
    </row>
    <row r="1648" spans="1:19">
      <c r="A1648" s="34" t="str">
        <f t="shared" si="82"/>
        <v>Querkle 14. Root Down- w16b</v>
      </c>
      <c r="B1648" s="34">
        <f t="shared" si="83"/>
        <v>22.4</v>
      </c>
      <c r="C1648" s="34">
        <f t="shared" si="84"/>
        <v>0.3</v>
      </c>
      <c r="Q1648" s="36" t="s">
        <v>6390</v>
      </c>
      <c r="R1648" s="34">
        <v>23.2</v>
      </c>
      <c r="S1648" s="34" t="s">
        <v>795</v>
      </c>
    </row>
    <row r="1649" spans="1:19">
      <c r="A1649" s="34" t="str">
        <f t="shared" si="82"/>
        <v>Royal Kush Soulshine- 22.4</v>
      </c>
      <c r="B1649" s="34">
        <f t="shared" si="83"/>
        <v>22.4</v>
      </c>
      <c r="C1649" s="34" t="str">
        <f t="shared" si="84"/>
        <v>NO INFO</v>
      </c>
      <c r="Q1649" s="34" t="s">
        <v>6612</v>
      </c>
      <c r="R1649" s="34">
        <v>23.2</v>
      </c>
      <c r="S1649" s="34" t="s">
        <v>763</v>
      </c>
    </row>
    <row r="1650" spans="1:19">
      <c r="A1650" s="34" t="str">
        <f t="shared" si="82"/>
        <v>Animal Cookies Kingpin 1.5g Pre Roll 1937 Farms- w16b</v>
      </c>
      <c r="B1650" s="34">
        <f t="shared" si="83"/>
        <v>22.4</v>
      </c>
      <c r="C1650" s="34">
        <f t="shared" si="84"/>
        <v>0.4</v>
      </c>
      <c r="Q1650" s="34" t="s">
        <v>6613</v>
      </c>
      <c r="R1650" s="34">
        <v>23.2</v>
      </c>
      <c r="S1650" s="34" t="s">
        <v>763</v>
      </c>
    </row>
    <row r="1651" spans="1:19">
      <c r="A1651" s="34" t="str">
        <f t="shared" si="82"/>
        <v>Middlefork by U.S. Cannabis- W19a</v>
      </c>
      <c r="B1651" s="34">
        <f t="shared" si="83"/>
        <v>22.4</v>
      </c>
      <c r="C1651" s="34" t="str">
        <f t="shared" si="84"/>
        <v>NO INFO</v>
      </c>
      <c r="Q1651" s="36" t="s">
        <v>6657</v>
      </c>
      <c r="R1651" s="34">
        <v>23.2</v>
      </c>
      <c r="S1651" s="34" t="s">
        <v>763</v>
      </c>
    </row>
    <row r="1652" spans="1:19">
      <c r="A1652" s="34" t="str">
        <f t="shared" si="82"/>
        <v>Skunkberry Joint by Doc &amp; Crook (Preroll)- W19a</v>
      </c>
      <c r="B1652" s="34">
        <f t="shared" si="83"/>
        <v>22.4</v>
      </c>
      <c r="C1652" s="34" t="str">
        <f t="shared" si="84"/>
        <v>NO INFO</v>
      </c>
      <c r="Q1652" s="36" t="s">
        <v>6808</v>
      </c>
      <c r="R1652" s="34">
        <v>23.2</v>
      </c>
      <c r="S1652" s="34" t="s">
        <v>763</v>
      </c>
    </row>
    <row r="1653" spans="1:19">
      <c r="A1653" s="34" t="str">
        <f t="shared" si="82"/>
        <v>Cookies- W27</v>
      </c>
      <c r="B1653" s="34">
        <f t="shared" si="83"/>
        <v>22.4</v>
      </c>
      <c r="C1653" s="34">
        <f t="shared" si="84"/>
        <v>0</v>
      </c>
      <c r="Q1653" s="36" t="s">
        <v>6866</v>
      </c>
      <c r="R1653" s="34">
        <v>23.2</v>
      </c>
      <c r="S1653" s="34" t="s">
        <v>763</v>
      </c>
    </row>
    <row r="1654" spans="1:19">
      <c r="A1654" s="34" t="str">
        <f t="shared" si="82"/>
        <v>Rose Preroll- W27</v>
      </c>
      <c r="B1654" s="34">
        <f t="shared" si="83"/>
        <v>22.4</v>
      </c>
      <c r="C1654" s="34">
        <f t="shared" si="84"/>
        <v>0</v>
      </c>
      <c r="Q1654" s="36" t="s">
        <v>6888</v>
      </c>
      <c r="R1654" s="34">
        <v>23.2</v>
      </c>
      <c r="S1654" s="34" t="s">
        <v>763</v>
      </c>
    </row>
    <row r="1655" spans="1:19">
      <c r="A1655" s="34" t="str">
        <f t="shared" si="82"/>
        <v>G.G. #4- W13b</v>
      </c>
      <c r="B1655" s="34">
        <f t="shared" si="83"/>
        <v>22.4</v>
      </c>
      <c r="C1655" s="34" t="str">
        <f t="shared" si="84"/>
        <v>No INFO</v>
      </c>
      <c r="Q1655" s="36" t="s">
        <v>7078</v>
      </c>
      <c r="R1655" s="34">
        <v>23.2</v>
      </c>
      <c r="S1655" s="34" t="s">
        <v>763</v>
      </c>
    </row>
    <row r="1656" spans="1:19">
      <c r="A1656" s="34" t="str">
        <f t="shared" ref="A1656:A1719" si="85">Q1475</f>
        <v>Green Crack- W29</v>
      </c>
      <c r="B1656" s="34">
        <f t="shared" ref="B1656:B1719" si="86">R1475</f>
        <v>22.43</v>
      </c>
      <c r="C1656" s="34">
        <f t="shared" ref="C1656:C1719" si="87">S1475</f>
        <v>0.01</v>
      </c>
      <c r="Q1656" s="36" t="s">
        <v>7085</v>
      </c>
      <c r="R1656" s="34">
        <v>23.2</v>
      </c>
      <c r="S1656" s="34" t="s">
        <v>763</v>
      </c>
    </row>
    <row r="1657" spans="1:19">
      <c r="A1657" s="34" t="str">
        <f t="shared" si="85"/>
        <v>Orange Kush by Badass Grass-W3a</v>
      </c>
      <c r="B1657" s="34">
        <f t="shared" si="86"/>
        <v>22.5</v>
      </c>
      <c r="C1657" s="34" t="str">
        <f t="shared" si="87"/>
        <v>NO INFO</v>
      </c>
      <c r="Q1657" s="34" t="s">
        <v>5237</v>
      </c>
      <c r="R1657" s="34">
        <v>23.27</v>
      </c>
      <c r="S1657" s="34" t="s">
        <v>763</v>
      </c>
    </row>
    <row r="1658" spans="1:19">
      <c r="A1658" s="34" t="str">
        <f t="shared" si="85"/>
        <v>Orange Kush by Badass Grass-W3a</v>
      </c>
      <c r="B1658" s="34">
        <f t="shared" si="86"/>
        <v>22.5</v>
      </c>
      <c r="C1658" s="34" t="str">
        <f t="shared" si="87"/>
        <v>NO INFO</v>
      </c>
      <c r="Q1658" s="64" t="s">
        <v>4669</v>
      </c>
      <c r="R1658" s="34">
        <v>23.3</v>
      </c>
      <c r="S1658" s="34" t="s">
        <v>763</v>
      </c>
    </row>
    <row r="1659" spans="1:19">
      <c r="A1659" s="34" t="str">
        <f t="shared" si="85"/>
        <v>Grape Island Skunk- W5</v>
      </c>
      <c r="B1659" s="34">
        <f t="shared" si="86"/>
        <v>22.5</v>
      </c>
      <c r="C1659" s="34" t="str">
        <f t="shared" si="87"/>
        <v>NO INFO</v>
      </c>
      <c r="Q1659" s="64" t="s">
        <v>4735</v>
      </c>
      <c r="R1659" s="34">
        <v>23.3</v>
      </c>
      <c r="S1659" s="34" t="s">
        <v>763</v>
      </c>
    </row>
    <row r="1660" spans="1:19">
      <c r="A1660" s="34" t="str">
        <f t="shared" si="85"/>
        <v>Sweet Blue Lilac Doobie- W5</v>
      </c>
      <c r="B1660" s="34">
        <f t="shared" si="86"/>
        <v>22.5</v>
      </c>
      <c r="C1660" s="34">
        <f t="shared" si="87"/>
        <v>0.6</v>
      </c>
      <c r="Q1660" s="64" t="s">
        <v>4871</v>
      </c>
      <c r="R1660" s="34">
        <v>23.3</v>
      </c>
      <c r="S1660" s="34" t="s">
        <v>795</v>
      </c>
    </row>
    <row r="1661" spans="1:19">
      <c r="A1661" s="34" t="str">
        <f t="shared" si="85"/>
        <v>Lemon OG- W8a</v>
      </c>
      <c r="B1661" s="34">
        <f t="shared" si="86"/>
        <v>22.5</v>
      </c>
      <c r="C1661" s="34" t="str">
        <f t="shared" si="87"/>
        <v>NO INFO</v>
      </c>
      <c r="Q1661" s="34" t="s">
        <v>5000</v>
      </c>
      <c r="R1661" s="34">
        <v>23.3</v>
      </c>
      <c r="S1661" s="34">
        <v>0.5</v>
      </c>
    </row>
    <row r="1662" spans="1:19">
      <c r="A1662" s="34" t="str">
        <f t="shared" si="85"/>
        <v>White Tara- W11</v>
      </c>
      <c r="B1662" s="34">
        <f t="shared" si="86"/>
        <v>22.5</v>
      </c>
      <c r="C1662" s="34">
        <f t="shared" si="87"/>
        <v>0.05</v>
      </c>
      <c r="Q1662" s="34" t="s">
        <v>5125</v>
      </c>
      <c r="R1662" s="34">
        <v>23.3</v>
      </c>
      <c r="S1662" s="34">
        <v>0.2</v>
      </c>
    </row>
    <row r="1663" spans="1:19">
      <c r="A1663" s="34" t="str">
        <f t="shared" si="85"/>
        <v>OMG Snoops Dream E7DT- W13a</v>
      </c>
      <c r="B1663" s="34">
        <f t="shared" si="86"/>
        <v>22.5</v>
      </c>
      <c r="C1663" s="34" t="str">
        <f t="shared" si="87"/>
        <v>NO INFO</v>
      </c>
      <c r="Q1663" s="34" t="s">
        <v>5135</v>
      </c>
      <c r="R1663" s="34">
        <v>23.3</v>
      </c>
      <c r="S1663" s="34">
        <v>0.4</v>
      </c>
    </row>
    <row r="1664" spans="1:19">
      <c r="A1664" s="34" t="str">
        <f t="shared" si="85"/>
        <v>Blue Mountain Kush- W15</v>
      </c>
      <c r="B1664" s="34">
        <f t="shared" si="86"/>
        <v>22.5</v>
      </c>
      <c r="C1664" s="34" t="str">
        <f t="shared" si="87"/>
        <v>NO INFO</v>
      </c>
      <c r="Q1664" s="34" t="s">
        <v>5146</v>
      </c>
      <c r="R1664" s="34">
        <v>23.3</v>
      </c>
      <c r="S1664" s="34" t="s">
        <v>795</v>
      </c>
    </row>
    <row r="1665" spans="1:19">
      <c r="A1665" s="34" t="str">
        <f t="shared" si="85"/>
        <v>9lb Hammer Sound Cannabis- w16b</v>
      </c>
      <c r="B1665" s="34">
        <f t="shared" si="86"/>
        <v>22.5</v>
      </c>
      <c r="C1665" s="34" t="str">
        <f t="shared" si="87"/>
        <v>NO INFO</v>
      </c>
      <c r="Q1665" s="34" t="s">
        <v>5212</v>
      </c>
      <c r="R1665" s="34">
        <v>23.3</v>
      </c>
      <c r="S1665" s="34" t="s">
        <v>763</v>
      </c>
    </row>
    <row r="1666" spans="1:19">
      <c r="A1666" s="34" t="str">
        <f t="shared" si="85"/>
        <v>Dutch Berry 0.5g Pre-roll Artizen- w16b</v>
      </c>
      <c r="B1666" s="34">
        <f t="shared" si="86"/>
        <v>22.5</v>
      </c>
      <c r="C1666" s="34" t="str">
        <f t="shared" si="87"/>
        <v>NO INFO</v>
      </c>
      <c r="Q1666" s="34" t="s">
        <v>5488</v>
      </c>
      <c r="R1666" s="34">
        <v>23.3</v>
      </c>
      <c r="S1666" s="34" t="s">
        <v>763</v>
      </c>
    </row>
    <row r="1667" spans="1:19">
      <c r="A1667" s="34" t="str">
        <f t="shared" si="85"/>
        <v>Amherst Sour Diesel by Olympia Farm Works- W19a</v>
      </c>
      <c r="B1667" s="34">
        <f t="shared" si="86"/>
        <v>22.5</v>
      </c>
      <c r="C1667" s="34" t="str">
        <f t="shared" si="87"/>
        <v>NO INFO</v>
      </c>
      <c r="Q1667" s="34" t="s">
        <v>5534</v>
      </c>
      <c r="R1667" s="34">
        <v>23.3</v>
      </c>
      <c r="S1667" s="34" t="s">
        <v>763</v>
      </c>
    </row>
    <row r="1668" spans="1:19">
      <c r="A1668" s="34" t="str">
        <f t="shared" si="85"/>
        <v>Dutch Treat- W26</v>
      </c>
      <c r="B1668" s="34">
        <f t="shared" si="86"/>
        <v>22.5</v>
      </c>
      <c r="C1668" s="34">
        <f t="shared" si="87"/>
        <v>0.3</v>
      </c>
      <c r="Q1668" s="34" t="s">
        <v>5535</v>
      </c>
      <c r="R1668" s="34">
        <v>23.3</v>
      </c>
      <c r="S1668" s="34" t="s">
        <v>763</v>
      </c>
    </row>
    <row r="1669" spans="1:19">
      <c r="A1669" s="34" t="str">
        <f t="shared" si="85"/>
        <v>Clandestine ATF- W31</v>
      </c>
      <c r="B1669" s="34">
        <f t="shared" si="86"/>
        <v>22.5</v>
      </c>
      <c r="C1669" s="34" t="str">
        <f t="shared" si="87"/>
        <v>NO INFO</v>
      </c>
      <c r="Q1669" s="34" t="s">
        <v>5536</v>
      </c>
      <c r="R1669" s="34">
        <v>23.3</v>
      </c>
      <c r="S1669" s="34" t="s">
        <v>763</v>
      </c>
    </row>
    <row r="1670" spans="1:19">
      <c r="A1670" s="34" t="str">
        <f t="shared" si="85"/>
        <v>Gabriel Sherbet- W31</v>
      </c>
      <c r="B1670" s="34">
        <f t="shared" si="86"/>
        <v>22.5</v>
      </c>
      <c r="C1670" s="34" t="str">
        <f t="shared" si="87"/>
        <v>NO INFO</v>
      </c>
      <c r="Q1670" s="36" t="s">
        <v>6471</v>
      </c>
      <c r="R1670" s="34">
        <v>23.3</v>
      </c>
      <c r="S1670" s="34">
        <v>0</v>
      </c>
    </row>
    <row r="1671" spans="1:19">
      <c r="A1671" s="34" t="str">
        <f t="shared" si="85"/>
        <v>Dragon Fruit Preroll- W31</v>
      </c>
      <c r="B1671" s="34">
        <f t="shared" si="86"/>
        <v>22.5</v>
      </c>
      <c r="C1671" s="34">
        <f t="shared" si="87"/>
        <v>0.2</v>
      </c>
      <c r="Q1671" s="36" t="s">
        <v>6662</v>
      </c>
      <c r="R1671" s="34">
        <v>23.3</v>
      </c>
      <c r="S1671" s="34" t="s">
        <v>763</v>
      </c>
    </row>
    <row r="1672" spans="1:19">
      <c r="A1672" s="34" t="str">
        <f t="shared" si="85"/>
        <v>Growers Shishkaberry- W13b</v>
      </c>
      <c r="B1672" s="34">
        <f t="shared" si="86"/>
        <v>22.5</v>
      </c>
      <c r="C1672" s="34" t="str">
        <f t="shared" si="87"/>
        <v>NO INFO</v>
      </c>
      <c r="Q1672" s="36" t="s">
        <v>6533</v>
      </c>
      <c r="R1672" s="34">
        <v>23.37</v>
      </c>
      <c r="S1672" s="34">
        <v>0</v>
      </c>
    </row>
    <row r="1673" spans="1:19">
      <c r="A1673" s="34" t="str">
        <f t="shared" si="85"/>
        <v>Ice Queen- W13b</v>
      </c>
      <c r="B1673" s="34">
        <f t="shared" si="86"/>
        <v>22.5</v>
      </c>
      <c r="C1673" s="34" t="str">
        <f t="shared" si="87"/>
        <v>NO INFO</v>
      </c>
      <c r="Q1673" s="73" t="s">
        <v>4609</v>
      </c>
      <c r="R1673" s="34">
        <v>23.4</v>
      </c>
      <c r="S1673" s="34" t="s">
        <v>763</v>
      </c>
    </row>
    <row r="1674" spans="1:19">
      <c r="A1674" s="34" t="str">
        <f t="shared" si="85"/>
        <v>Pineapple Express by Rainier Acres- W19a</v>
      </c>
      <c r="B1674" s="34">
        <f t="shared" si="86"/>
        <v>22.53</v>
      </c>
      <c r="C1674" s="34" t="str">
        <f t="shared" si="87"/>
        <v>NO INFO</v>
      </c>
      <c r="Q1674" s="64" t="s">
        <v>4658</v>
      </c>
      <c r="R1674" s="34">
        <v>23.4</v>
      </c>
      <c r="S1674" s="34">
        <v>0.3</v>
      </c>
    </row>
    <row r="1675" spans="1:19">
      <c r="A1675" s="34" t="str">
        <f t="shared" si="85"/>
        <v>Romulan Blue Dream by Rainier Acres- W19a</v>
      </c>
      <c r="B1675" s="34">
        <f t="shared" si="86"/>
        <v>22.54</v>
      </c>
      <c r="C1675" s="34" t="str">
        <f t="shared" si="87"/>
        <v>NO INFO</v>
      </c>
      <c r="Q1675" s="64" t="s">
        <v>4677</v>
      </c>
      <c r="R1675" s="34">
        <v>23.4</v>
      </c>
      <c r="S1675" s="34" t="s">
        <v>763</v>
      </c>
    </row>
    <row r="1676" spans="1:19">
      <c r="A1676" s="34" t="str">
        <f t="shared" si="85"/>
        <v>Confidential Cheese- W11</v>
      </c>
      <c r="B1676" s="34">
        <f t="shared" si="86"/>
        <v>22.55</v>
      </c>
      <c r="C1676" s="34">
        <f t="shared" si="87"/>
        <v>0.1</v>
      </c>
      <c r="Q1676" s="64" t="s">
        <v>4737</v>
      </c>
      <c r="R1676" s="34">
        <v>23.4</v>
      </c>
      <c r="S1676" s="34">
        <v>0.2</v>
      </c>
    </row>
    <row r="1677" spans="1:19">
      <c r="A1677" s="34" t="str">
        <f t="shared" si="85"/>
        <v>Raw Dawg Trim by Emerald Evolution-W3a</v>
      </c>
      <c r="B1677" s="34">
        <f t="shared" si="86"/>
        <v>22.6</v>
      </c>
      <c r="C1677" s="34">
        <f t="shared" si="87"/>
        <v>0.2</v>
      </c>
      <c r="Q1677" s="64" t="s">
        <v>4739</v>
      </c>
      <c r="R1677" s="34">
        <v>23.4</v>
      </c>
      <c r="S1677" s="34">
        <v>0.2</v>
      </c>
    </row>
    <row r="1678" spans="1:19">
      <c r="A1678" s="34" t="str">
        <f t="shared" si="85"/>
        <v>Vanilla Kush by Xclusive-W3a</v>
      </c>
      <c r="B1678" s="34">
        <f t="shared" si="86"/>
        <v>22.6</v>
      </c>
      <c r="C1678" s="34">
        <f t="shared" si="87"/>
        <v>1.1000000000000001</v>
      </c>
      <c r="Q1678" s="64" t="s">
        <v>4774</v>
      </c>
      <c r="R1678" s="34">
        <v>23.4</v>
      </c>
      <c r="S1678" s="34" t="s">
        <v>763</v>
      </c>
    </row>
    <row r="1679" spans="1:19">
      <c r="A1679" s="34" t="str">
        <f t="shared" si="85"/>
        <v>Blue Sherbert Mini Buds by Mini Budz-W3a</v>
      </c>
      <c r="B1679" s="34">
        <f t="shared" si="86"/>
        <v>22.6</v>
      </c>
      <c r="C1679" s="34">
        <f t="shared" si="87"/>
        <v>1.7</v>
      </c>
      <c r="Q1679" s="64" t="s">
        <v>4835</v>
      </c>
      <c r="R1679" s="34">
        <v>23.4</v>
      </c>
      <c r="S1679" s="34">
        <v>0.3</v>
      </c>
    </row>
    <row r="1680" spans="1:19">
      <c r="A1680" s="34" t="str">
        <f t="shared" si="85"/>
        <v>Blue Sherbert Mini Buds by Mini Budz-W3a</v>
      </c>
      <c r="B1680" s="34">
        <f t="shared" si="86"/>
        <v>22.6</v>
      </c>
      <c r="C1680" s="34">
        <f t="shared" si="87"/>
        <v>1.7</v>
      </c>
      <c r="Q1680" s="64" t="s">
        <v>4838</v>
      </c>
      <c r="R1680" s="34">
        <v>23.4</v>
      </c>
      <c r="S1680" s="34" t="s">
        <v>763</v>
      </c>
    </row>
    <row r="1681" spans="1:19">
      <c r="A1681" s="34" t="str">
        <f t="shared" si="85"/>
        <v>Jesus by Dawg Star-W3a</v>
      </c>
      <c r="B1681" s="34">
        <f t="shared" si="86"/>
        <v>22.6</v>
      </c>
      <c r="C1681" s="34" t="str">
        <f t="shared" si="87"/>
        <v>NO INFO</v>
      </c>
      <c r="Q1681" s="64" t="s">
        <v>4857</v>
      </c>
      <c r="R1681" s="34">
        <v>23.4</v>
      </c>
      <c r="S1681" s="34" t="s">
        <v>763</v>
      </c>
    </row>
    <row r="1682" spans="1:19">
      <c r="A1682" s="34" t="str">
        <f t="shared" si="85"/>
        <v>Glue Popcorn Buds by Artizen-W3a</v>
      </c>
      <c r="B1682" s="34">
        <f t="shared" si="86"/>
        <v>22.6</v>
      </c>
      <c r="C1682" s="34" t="str">
        <f t="shared" si="87"/>
        <v>NO INFO</v>
      </c>
      <c r="Q1682" s="64" t="s">
        <v>4861</v>
      </c>
      <c r="R1682" s="34">
        <v>23.4</v>
      </c>
      <c r="S1682" s="34" t="s">
        <v>763</v>
      </c>
    </row>
    <row r="1683" spans="1:19">
      <c r="A1683" s="34" t="str">
        <f t="shared" si="85"/>
        <v>Cuvee- W5</v>
      </c>
      <c r="B1683" s="34">
        <f t="shared" si="86"/>
        <v>22.6</v>
      </c>
      <c r="C1683" s="34" t="str">
        <f t="shared" si="87"/>
        <v>NO INFO</v>
      </c>
      <c r="Q1683" s="34" t="s">
        <v>5040</v>
      </c>
      <c r="R1683" s="34">
        <v>23.4</v>
      </c>
      <c r="S1683" s="34">
        <v>0.6</v>
      </c>
    </row>
    <row r="1684" spans="1:19">
      <c r="A1684" s="34" t="str">
        <f t="shared" si="85"/>
        <v>Cuvee Doobie- W5</v>
      </c>
      <c r="B1684" s="34">
        <f t="shared" si="86"/>
        <v>22.6</v>
      </c>
      <c r="C1684" s="34" t="str">
        <f t="shared" si="87"/>
        <v>NO INFO</v>
      </c>
      <c r="Q1684" s="34" t="s">
        <v>5120</v>
      </c>
      <c r="R1684" s="34">
        <v>23.4</v>
      </c>
      <c r="S1684" s="34">
        <v>0.2</v>
      </c>
    </row>
    <row r="1685" spans="1:19">
      <c r="A1685" s="34" t="str">
        <f t="shared" si="85"/>
        <v>Glacier Glue- W8a</v>
      </c>
      <c r="B1685" s="34">
        <f t="shared" si="86"/>
        <v>22.6</v>
      </c>
      <c r="C1685" s="34" t="str">
        <f t="shared" si="87"/>
        <v>NO INFO</v>
      </c>
      <c r="Q1685" s="34" t="s">
        <v>5168</v>
      </c>
      <c r="R1685" s="34">
        <v>23.4</v>
      </c>
      <c r="S1685" s="34" t="s">
        <v>763</v>
      </c>
    </row>
    <row r="1686" spans="1:19">
      <c r="A1686" s="34" t="str">
        <f t="shared" si="85"/>
        <v>Sour Cherry Pie- W8a</v>
      </c>
      <c r="B1686" s="34">
        <f t="shared" si="86"/>
        <v>22.6</v>
      </c>
      <c r="C1686" s="34" t="str">
        <f t="shared" si="87"/>
        <v>NO INFO</v>
      </c>
      <c r="Q1686" s="34" t="s">
        <v>5169</v>
      </c>
      <c r="R1686" s="34">
        <v>23.4</v>
      </c>
      <c r="S1686" s="34" t="s">
        <v>763</v>
      </c>
    </row>
    <row r="1687" spans="1:19">
      <c r="A1687" s="34" t="str">
        <f t="shared" si="85"/>
        <v>Leaf Werx Green Dream UFWB- W13a</v>
      </c>
      <c r="B1687" s="34">
        <f t="shared" si="86"/>
        <v>22.6</v>
      </c>
      <c r="C1687" s="34" t="str">
        <f t="shared" si="87"/>
        <v>NO INFO</v>
      </c>
      <c r="Q1687" s="34" t="s">
        <v>5273</v>
      </c>
      <c r="R1687" s="34">
        <v>23.4</v>
      </c>
      <c r="S1687" s="34">
        <v>0.3</v>
      </c>
    </row>
    <row r="1688" spans="1:19">
      <c r="A1688" s="34" t="str">
        <f t="shared" si="85"/>
        <v>Leaf Werx Green Dream UFXH- W13a</v>
      </c>
      <c r="B1688" s="34">
        <f t="shared" si="86"/>
        <v>22.6</v>
      </c>
      <c r="C1688" s="34">
        <f t="shared" si="87"/>
        <v>0</v>
      </c>
      <c r="Q1688" s="34" t="s">
        <v>5275</v>
      </c>
      <c r="R1688" s="34">
        <v>23.4</v>
      </c>
      <c r="S1688" s="34">
        <v>0.25</v>
      </c>
    </row>
    <row r="1689" spans="1:19">
      <c r="A1689" s="34" t="str">
        <f t="shared" si="85"/>
        <v>Leaf Werx Green Dream Ugoo- W13a</v>
      </c>
      <c r="B1689" s="34">
        <f t="shared" si="86"/>
        <v>22.6</v>
      </c>
      <c r="C1689" s="34" t="str">
        <f t="shared" si="87"/>
        <v>NO INFO</v>
      </c>
      <c r="Q1689" s="34" t="s">
        <v>5315</v>
      </c>
      <c r="R1689" s="34">
        <v>23.4</v>
      </c>
      <c r="S1689" s="34">
        <v>0.5</v>
      </c>
    </row>
    <row r="1690" spans="1:19">
      <c r="A1690" s="34" t="str">
        <f t="shared" si="85"/>
        <v>EHF Marionberry Kush 3642- W13a</v>
      </c>
      <c r="B1690" s="34">
        <f t="shared" si="86"/>
        <v>22.6</v>
      </c>
      <c r="C1690" s="34" t="str">
        <f t="shared" si="87"/>
        <v>NO INFO</v>
      </c>
      <c r="Q1690" s="34" t="s">
        <v>5655</v>
      </c>
      <c r="R1690" s="34">
        <v>23.4</v>
      </c>
      <c r="S1690" s="34" t="s">
        <v>795</v>
      </c>
    </row>
    <row r="1691" spans="1:19">
      <c r="A1691" s="34" t="str">
        <f t="shared" si="85"/>
        <v>EHF Marionberry Kush 3643- W13a</v>
      </c>
      <c r="B1691" s="34">
        <f t="shared" si="86"/>
        <v>22.6</v>
      </c>
      <c r="C1691" s="34" t="str">
        <f t="shared" si="87"/>
        <v>NO INFO</v>
      </c>
      <c r="Q1691" s="34" t="s">
        <v>5677</v>
      </c>
      <c r="R1691" s="34">
        <v>23.4</v>
      </c>
      <c r="S1691" s="34">
        <v>0.2</v>
      </c>
    </row>
    <row r="1692" spans="1:19">
      <c r="A1692" s="34" t="str">
        <f t="shared" si="85"/>
        <v>EHF Marionberry Kush 3644- W13a</v>
      </c>
      <c r="B1692" s="34">
        <f t="shared" si="86"/>
        <v>22.6</v>
      </c>
      <c r="C1692" s="34" t="str">
        <f t="shared" si="87"/>
        <v>NO INFO</v>
      </c>
      <c r="Q1692" s="34" t="s">
        <v>5902</v>
      </c>
      <c r="R1692" s="34">
        <v>23.4</v>
      </c>
      <c r="S1692" s="34" t="s">
        <v>795</v>
      </c>
    </row>
    <row r="1693" spans="1:19">
      <c r="A1693" s="34" t="str">
        <f t="shared" si="85"/>
        <v>Lodi Dodi Soulshine- w16b</v>
      </c>
      <c r="B1693" s="34">
        <f t="shared" si="86"/>
        <v>22.6</v>
      </c>
      <c r="C1693" s="34" t="str">
        <f t="shared" si="87"/>
        <v>NO INFO</v>
      </c>
      <c r="Q1693" s="36" t="s">
        <v>6652</v>
      </c>
      <c r="R1693" s="34">
        <v>23.4</v>
      </c>
      <c r="S1693" s="34" t="s">
        <v>763</v>
      </c>
    </row>
    <row r="1694" spans="1:19">
      <c r="A1694" s="34" t="str">
        <f t="shared" si="85"/>
        <v>Pineapple Punch by Evergrow NW- W19a</v>
      </c>
      <c r="B1694" s="34">
        <f t="shared" si="86"/>
        <v>22.6</v>
      </c>
      <c r="C1694" s="34" t="str">
        <f t="shared" si="87"/>
        <v>NO INFO</v>
      </c>
      <c r="Q1694" s="36" t="s">
        <v>7070</v>
      </c>
      <c r="R1694" s="34">
        <v>23.4</v>
      </c>
      <c r="S1694" s="34" t="s">
        <v>763</v>
      </c>
    </row>
    <row r="1695" spans="1:19">
      <c r="A1695" s="34" t="str">
        <f t="shared" si="85"/>
        <v>Dirty White Girls 4 Joint pack by Evergrow NW (Preroll)- W19a</v>
      </c>
      <c r="B1695" s="34">
        <f t="shared" si="86"/>
        <v>22.6</v>
      </c>
      <c r="C1695" s="34" t="str">
        <f t="shared" si="87"/>
        <v>NO INFO</v>
      </c>
      <c r="Q1695" s="36" t="s">
        <v>6530</v>
      </c>
      <c r="R1695" s="34">
        <v>23.42</v>
      </c>
      <c r="S1695" s="34">
        <v>0.06</v>
      </c>
    </row>
    <row r="1696" spans="1:19">
      <c r="A1696" s="34" t="str">
        <f t="shared" si="85"/>
        <v>Marionberry Kush Preroll- W26</v>
      </c>
      <c r="B1696" s="34">
        <f t="shared" si="86"/>
        <v>22.6</v>
      </c>
      <c r="C1696" s="34" t="str">
        <f t="shared" si="87"/>
        <v>NO INFO</v>
      </c>
      <c r="Q1696" s="36" t="s">
        <v>6591</v>
      </c>
      <c r="R1696" s="34">
        <v>23.47</v>
      </c>
      <c r="S1696" s="34">
        <v>0</v>
      </c>
    </row>
    <row r="1697" spans="1:19">
      <c r="A1697" s="34" t="str">
        <f t="shared" si="85"/>
        <v>Candyland- W27</v>
      </c>
      <c r="B1697" s="34">
        <f t="shared" si="86"/>
        <v>22.6</v>
      </c>
      <c r="C1697" s="34">
        <f t="shared" si="87"/>
        <v>0</v>
      </c>
      <c r="Q1697" s="64" t="s">
        <v>4654</v>
      </c>
      <c r="R1697" s="34">
        <v>23.5</v>
      </c>
      <c r="S1697" s="34" t="s">
        <v>763</v>
      </c>
    </row>
    <row r="1698" spans="1:19">
      <c r="A1698" s="34" t="str">
        <f t="shared" si="85"/>
        <v>Blue Frost Preroll- W31</v>
      </c>
      <c r="B1698" s="34">
        <f t="shared" si="86"/>
        <v>22.6</v>
      </c>
      <c r="C1698" s="34" t="str">
        <f t="shared" si="87"/>
        <v>NO INFO</v>
      </c>
      <c r="Q1698" s="34" t="s">
        <v>5048</v>
      </c>
      <c r="R1698" s="34">
        <v>23.5</v>
      </c>
      <c r="S1698" s="34" t="s">
        <v>763</v>
      </c>
    </row>
    <row r="1699" spans="1:19">
      <c r="A1699" s="34" t="str">
        <f t="shared" si="85"/>
        <v>Blue Sherbert- W13b</v>
      </c>
      <c r="B1699" s="34">
        <f t="shared" si="86"/>
        <v>22.6</v>
      </c>
      <c r="C1699" s="34">
        <f t="shared" si="87"/>
        <v>1.7</v>
      </c>
      <c r="Q1699" s="34" t="s">
        <v>5279</v>
      </c>
      <c r="R1699" s="34">
        <v>23.5</v>
      </c>
      <c r="S1699" s="34">
        <v>0.1</v>
      </c>
    </row>
    <row r="1700" spans="1:19">
      <c r="A1700" s="34" t="str">
        <f t="shared" si="85"/>
        <v>Cookies- n- Cream- W13b</v>
      </c>
      <c r="B1700" s="34">
        <f t="shared" si="86"/>
        <v>22.6</v>
      </c>
      <c r="C1700" s="34" t="str">
        <f t="shared" si="87"/>
        <v>NO INFO</v>
      </c>
      <c r="Q1700" s="34" t="s">
        <v>5433</v>
      </c>
      <c r="R1700" s="34">
        <v>23.5</v>
      </c>
      <c r="S1700" s="34" t="s">
        <v>763</v>
      </c>
    </row>
    <row r="1701" spans="1:19">
      <c r="A1701" s="34" t="str">
        <f t="shared" si="85"/>
        <v>Cookies- n- Cream- W13b</v>
      </c>
      <c r="B1701" s="34">
        <f t="shared" si="86"/>
        <v>22.6</v>
      </c>
      <c r="C1701" s="34" t="str">
        <f t="shared" si="87"/>
        <v>NO INFO</v>
      </c>
      <c r="Q1701" s="34" t="s">
        <v>5486</v>
      </c>
      <c r="R1701" s="34">
        <v>23.5</v>
      </c>
      <c r="S1701" s="34" t="s">
        <v>763</v>
      </c>
    </row>
    <row r="1702" spans="1:19">
      <c r="A1702" s="34" t="str">
        <f t="shared" si="85"/>
        <v>Lemon OG- W13b</v>
      </c>
      <c r="B1702" s="34">
        <f t="shared" si="86"/>
        <v>22.6</v>
      </c>
      <c r="C1702" s="34">
        <f t="shared" si="87"/>
        <v>0.5</v>
      </c>
      <c r="Q1702" s="34" t="s">
        <v>5493</v>
      </c>
      <c r="R1702" s="34">
        <v>23.5</v>
      </c>
      <c r="S1702" s="34" t="s">
        <v>763</v>
      </c>
    </row>
    <row r="1703" spans="1:19">
      <c r="A1703" s="34" t="str">
        <f t="shared" si="85"/>
        <v>GDP Preroll- W13b</v>
      </c>
      <c r="B1703" s="34">
        <f t="shared" si="86"/>
        <v>22.6</v>
      </c>
      <c r="C1703" s="34" t="str">
        <f t="shared" si="87"/>
        <v>NO INFO</v>
      </c>
      <c r="Q1703" s="34" t="s">
        <v>5617</v>
      </c>
      <c r="R1703" s="34">
        <v>23.5</v>
      </c>
      <c r="S1703" s="34">
        <v>0.2</v>
      </c>
    </row>
    <row r="1704" spans="1:19">
      <c r="A1704" s="34" t="str">
        <f t="shared" si="85"/>
        <v>Snowland + Granddaddy Purple Preroll- W13b</v>
      </c>
      <c r="B1704" s="34">
        <f t="shared" si="86"/>
        <v>22.6</v>
      </c>
      <c r="C1704" s="34" t="str">
        <f t="shared" si="87"/>
        <v>NO INFO</v>
      </c>
      <c r="Q1704" s="34" t="s">
        <v>5688</v>
      </c>
      <c r="R1704" s="34">
        <v>23.5</v>
      </c>
      <c r="S1704" s="34" t="s">
        <v>763</v>
      </c>
    </row>
    <row r="1705" spans="1:19">
      <c r="A1705" s="34" t="str">
        <f t="shared" si="85"/>
        <v>Querkle- W27</v>
      </c>
      <c r="B1705" s="34">
        <f t="shared" si="86"/>
        <v>22.63</v>
      </c>
      <c r="C1705" s="34">
        <f t="shared" si="87"/>
        <v>0</v>
      </c>
      <c r="Q1705" s="34" t="s">
        <v>5830</v>
      </c>
      <c r="R1705" s="34">
        <v>23.5</v>
      </c>
      <c r="S1705" s="34">
        <v>0.2</v>
      </c>
    </row>
    <row r="1706" spans="1:19">
      <c r="A1706" s="34" t="str">
        <f t="shared" si="85"/>
        <v>Mexi-Candy Preroll- W29</v>
      </c>
      <c r="B1706" s="34">
        <f t="shared" si="86"/>
        <v>22.64</v>
      </c>
      <c r="C1706" s="34">
        <f t="shared" si="87"/>
        <v>0</v>
      </c>
      <c r="Q1706" s="36" t="s">
        <v>6328</v>
      </c>
      <c r="R1706" s="34">
        <v>23.5</v>
      </c>
      <c r="S1706" s="34" t="s">
        <v>763</v>
      </c>
    </row>
    <row r="1707" spans="1:19">
      <c r="A1707" s="34" t="str">
        <f t="shared" si="85"/>
        <v>Jackie G- W11</v>
      </c>
      <c r="B1707" s="34">
        <f t="shared" si="86"/>
        <v>22.65</v>
      </c>
      <c r="C1707" s="34">
        <f t="shared" si="87"/>
        <v>0.05</v>
      </c>
      <c r="Q1707" s="36" t="s">
        <v>6329</v>
      </c>
      <c r="R1707" s="34">
        <v>23.5</v>
      </c>
      <c r="S1707" s="34" t="s">
        <v>763</v>
      </c>
    </row>
    <row r="1708" spans="1:19">
      <c r="A1708" s="34" t="str">
        <f t="shared" si="85"/>
        <v>Jesus- W29</v>
      </c>
      <c r="B1708" s="34">
        <f t="shared" si="86"/>
        <v>22.67</v>
      </c>
      <c r="C1708" s="34">
        <f t="shared" si="87"/>
        <v>0.02</v>
      </c>
      <c r="Q1708" s="36" t="s">
        <v>6466</v>
      </c>
      <c r="R1708" s="34">
        <v>23.5</v>
      </c>
      <c r="S1708" s="34">
        <v>0</v>
      </c>
    </row>
    <row r="1709" spans="1:19">
      <c r="A1709" s="34" t="str">
        <f t="shared" si="85"/>
        <v>Yoda OG by Western Cultured-W3a</v>
      </c>
      <c r="B1709" s="34">
        <f t="shared" si="86"/>
        <v>22.7</v>
      </c>
      <c r="C1709" s="34" t="str">
        <f t="shared" si="87"/>
        <v>NO INFO</v>
      </c>
      <c r="Q1709" s="36" t="s">
        <v>6890</v>
      </c>
      <c r="R1709" s="34">
        <v>23.5</v>
      </c>
      <c r="S1709" s="34">
        <v>0.3</v>
      </c>
    </row>
    <row r="1710" spans="1:19">
      <c r="A1710" s="34" t="str">
        <f t="shared" si="85"/>
        <v>Sweet Lemon Skunk by Dawg Star-W3a</v>
      </c>
      <c r="B1710" s="34">
        <f t="shared" si="86"/>
        <v>22.7</v>
      </c>
      <c r="C1710" s="34" t="str">
        <f t="shared" si="87"/>
        <v>NO INFO</v>
      </c>
      <c r="Q1710" s="34" t="s">
        <v>7008</v>
      </c>
      <c r="R1710" s="34">
        <v>23.5</v>
      </c>
      <c r="S1710" s="34" t="s">
        <v>763</v>
      </c>
    </row>
    <row r="1711" spans="1:19">
      <c r="A1711" s="34" t="str">
        <f t="shared" si="85"/>
        <v>Lodi Dodi by Soulshine Cannabis-W3a</v>
      </c>
      <c r="B1711" s="34">
        <f t="shared" si="86"/>
        <v>22.7</v>
      </c>
      <c r="C1711" s="34">
        <f t="shared" si="87"/>
        <v>0.4</v>
      </c>
      <c r="Q1711" s="36" t="s">
        <v>7054</v>
      </c>
      <c r="R1711" s="34">
        <v>23.5</v>
      </c>
      <c r="S1711" s="34">
        <v>1</v>
      </c>
    </row>
    <row r="1712" spans="1:19">
      <c r="A1712" s="34" t="str">
        <f t="shared" si="85"/>
        <v>Super Lemon Haze- W10</v>
      </c>
      <c r="B1712" s="34">
        <f t="shared" si="86"/>
        <v>22.7</v>
      </c>
      <c r="C1712" s="34" t="str">
        <f t="shared" si="87"/>
        <v>NO INFO</v>
      </c>
      <c r="Q1712" s="36" t="s">
        <v>7080</v>
      </c>
      <c r="R1712" s="34">
        <v>23.5</v>
      </c>
      <c r="S1712" s="34" t="s">
        <v>763</v>
      </c>
    </row>
    <row r="1713" spans="1:19">
      <c r="A1713" s="34" t="str">
        <f t="shared" si="85"/>
        <v>Dutch Treat- W10</v>
      </c>
      <c r="B1713" s="34">
        <f t="shared" si="86"/>
        <v>22.7</v>
      </c>
      <c r="C1713" s="34" t="str">
        <f t="shared" si="87"/>
        <v>NO INFO</v>
      </c>
      <c r="Q1713" s="34" t="s">
        <v>5221</v>
      </c>
      <c r="R1713" s="34">
        <v>23.53</v>
      </c>
      <c r="S1713" s="34" t="s">
        <v>763</v>
      </c>
    </row>
    <row r="1714" spans="1:19">
      <c r="A1714" s="34" t="str">
        <f t="shared" si="85"/>
        <v>PLC Girl Scout Master 1460-W13a</v>
      </c>
      <c r="B1714" s="34">
        <f t="shared" si="86"/>
        <v>22.7</v>
      </c>
      <c r="C1714" s="34" t="str">
        <f t="shared" si="87"/>
        <v>NO INFO</v>
      </c>
      <c r="Q1714" s="64" t="s">
        <v>4820</v>
      </c>
      <c r="R1714" s="34">
        <v>23.6</v>
      </c>
      <c r="S1714" s="34">
        <v>0.3</v>
      </c>
    </row>
    <row r="1715" spans="1:19">
      <c r="A1715" s="34" t="str">
        <f t="shared" si="85"/>
        <v>WB Rudeboi OG 1382-W13a</v>
      </c>
      <c r="B1715" s="34">
        <f t="shared" si="86"/>
        <v>22.7</v>
      </c>
      <c r="C1715" s="34" t="str">
        <f t="shared" si="87"/>
        <v>NO INFO</v>
      </c>
      <c r="Q1715" s="64" t="s">
        <v>4876</v>
      </c>
      <c r="R1715" s="34">
        <v>23.6</v>
      </c>
      <c r="S1715" s="34" t="s">
        <v>763</v>
      </c>
    </row>
    <row r="1716" spans="1:19">
      <c r="A1716" s="34" t="str">
        <f t="shared" si="85"/>
        <v>WB Rudeboi OG 1383-W13a</v>
      </c>
      <c r="B1716" s="34">
        <f t="shared" si="86"/>
        <v>22.7</v>
      </c>
      <c r="C1716" s="34" t="str">
        <f t="shared" si="87"/>
        <v>NO INFO</v>
      </c>
      <c r="Q1716" s="64" t="s">
        <v>4903</v>
      </c>
      <c r="R1716" s="34">
        <v>23.6</v>
      </c>
      <c r="S1716" s="34">
        <v>0.6</v>
      </c>
    </row>
    <row r="1717" spans="1:19">
      <c r="A1717" s="34" t="str">
        <f t="shared" si="85"/>
        <v>WB Rudeboi OG 1384-W13a</v>
      </c>
      <c r="B1717" s="34">
        <f t="shared" si="86"/>
        <v>22.7</v>
      </c>
      <c r="C1717" s="34" t="str">
        <f t="shared" si="87"/>
        <v>NO INFO</v>
      </c>
      <c r="Q1717" s="34" t="s">
        <v>5058</v>
      </c>
      <c r="R1717" s="34">
        <v>23.6</v>
      </c>
      <c r="S1717" s="34" t="s">
        <v>763</v>
      </c>
    </row>
    <row r="1718" spans="1:19">
      <c r="A1718" s="34" t="str">
        <f t="shared" si="85"/>
        <v>Blackberry Chem OG Fireline- w16b</v>
      </c>
      <c r="B1718" s="34">
        <f t="shared" si="86"/>
        <v>22.7</v>
      </c>
      <c r="C1718" s="34" t="str">
        <f t="shared" si="87"/>
        <v>NO INFO</v>
      </c>
      <c r="Q1718" s="34" t="s">
        <v>5143</v>
      </c>
      <c r="R1718" s="34">
        <v>23.6</v>
      </c>
      <c r="S1718" s="34" t="s">
        <v>763</v>
      </c>
    </row>
    <row r="1719" spans="1:19">
      <c r="A1719" s="34" t="str">
        <f t="shared" si="85"/>
        <v>Jack's Dream Koala Canyon- w16b</v>
      </c>
      <c r="B1719" s="34">
        <f t="shared" si="86"/>
        <v>22.7</v>
      </c>
      <c r="C1719" s="34" t="str">
        <f t="shared" si="87"/>
        <v>NO INFO</v>
      </c>
      <c r="Q1719" s="34" t="s">
        <v>5397</v>
      </c>
      <c r="R1719" s="34">
        <v>23.6</v>
      </c>
      <c r="S1719" s="34">
        <v>0.2</v>
      </c>
    </row>
    <row r="1720" spans="1:19">
      <c r="A1720" s="34" t="str">
        <f t="shared" ref="A1720:A1783" si="88">Q1539</f>
        <v>Critical Mass Kingpin 1.5g Pre Roll 1937 Farms- w16b</v>
      </c>
      <c r="B1720" s="34">
        <f t="shared" ref="B1720:B1783" si="89">R1539</f>
        <v>22.7</v>
      </c>
      <c r="C1720" s="34">
        <f t="shared" ref="C1720:C1783" si="90">S1539</f>
        <v>3.4</v>
      </c>
      <c r="Q1720" s="34" t="s">
        <v>5398</v>
      </c>
      <c r="R1720" s="34">
        <v>23.6</v>
      </c>
      <c r="S1720" s="34">
        <v>0.2</v>
      </c>
    </row>
    <row r="1721" spans="1:19">
      <c r="A1721" s="34" t="str">
        <f t="shared" si="88"/>
        <v>Hellfire- W26</v>
      </c>
      <c r="B1721" s="34">
        <f t="shared" si="89"/>
        <v>22.7</v>
      </c>
      <c r="C1721" s="34" t="str">
        <f t="shared" si="90"/>
        <v>NO INFO</v>
      </c>
      <c r="Q1721" s="34" t="s">
        <v>5420</v>
      </c>
      <c r="R1721" s="34">
        <v>23.6</v>
      </c>
      <c r="S1721" s="34" t="s">
        <v>763</v>
      </c>
    </row>
    <row r="1722" spans="1:19">
      <c r="A1722" s="34" t="str">
        <f t="shared" si="88"/>
        <v>Connie- W29</v>
      </c>
      <c r="B1722" s="34">
        <f t="shared" si="89"/>
        <v>22.7</v>
      </c>
      <c r="C1722" s="34">
        <f t="shared" si="90"/>
        <v>0.9</v>
      </c>
      <c r="Q1722" s="34" t="s">
        <v>5484</v>
      </c>
      <c r="R1722" s="34">
        <v>23.6</v>
      </c>
      <c r="S1722" s="34" t="s">
        <v>763</v>
      </c>
    </row>
    <row r="1723" spans="1:19">
      <c r="A1723" s="34" t="str">
        <f t="shared" si="88"/>
        <v>EE Head Cheese Small Nugs- W31</v>
      </c>
      <c r="B1723" s="34">
        <f t="shared" si="89"/>
        <v>22.7</v>
      </c>
      <c r="C1723" s="34" t="str">
        <f t="shared" si="90"/>
        <v>NO INFO</v>
      </c>
      <c r="Q1723" s="34" t="s">
        <v>5527</v>
      </c>
      <c r="R1723" s="34">
        <v>23.6</v>
      </c>
      <c r="S1723" s="34" t="s">
        <v>763</v>
      </c>
    </row>
    <row r="1724" spans="1:19">
      <c r="A1724" s="34" t="str">
        <f t="shared" si="88"/>
        <v>Galactic Glue Preroll- W31</v>
      </c>
      <c r="B1724" s="34">
        <f t="shared" si="89"/>
        <v>22.7</v>
      </c>
      <c r="C1724" s="34" t="str">
        <f t="shared" si="90"/>
        <v>NO INFO</v>
      </c>
      <c r="Q1724" s="34" t="s">
        <v>5528</v>
      </c>
      <c r="R1724" s="34">
        <v>23.6</v>
      </c>
      <c r="S1724" s="34" t="s">
        <v>763</v>
      </c>
    </row>
    <row r="1725" spans="1:19">
      <c r="A1725" s="34" t="str">
        <f t="shared" si="88"/>
        <v>Dawg Walker- W29</v>
      </c>
      <c r="B1725" s="34">
        <f t="shared" si="89"/>
        <v>22.77</v>
      </c>
      <c r="C1725" s="34">
        <f t="shared" si="90"/>
        <v>0.02</v>
      </c>
      <c r="Q1725" s="34" t="s">
        <v>5529</v>
      </c>
      <c r="R1725" s="34">
        <v>23.6</v>
      </c>
      <c r="S1725" s="34" t="s">
        <v>763</v>
      </c>
    </row>
    <row r="1726" spans="1:19">
      <c r="A1726" s="34" t="str">
        <f t="shared" si="88"/>
        <v>Narnia by Soulshine Cannabis-W3a</v>
      </c>
      <c r="B1726" s="34">
        <f t="shared" si="89"/>
        <v>22.8</v>
      </c>
      <c r="C1726" s="34">
        <f t="shared" si="90"/>
        <v>0.2</v>
      </c>
      <c r="Q1726" s="34" t="s">
        <v>5657</v>
      </c>
      <c r="R1726" s="34">
        <v>23.6</v>
      </c>
      <c r="S1726" s="34" t="s">
        <v>795</v>
      </c>
    </row>
    <row r="1727" spans="1:19">
      <c r="A1727" s="34" t="str">
        <f t="shared" si="88"/>
        <v>Space Queen Popcorn Buds by Artizen -W3a</v>
      </c>
      <c r="B1727" s="34">
        <f t="shared" si="89"/>
        <v>22.8</v>
      </c>
      <c r="C1727" s="34" t="str">
        <f t="shared" si="90"/>
        <v>NO INFO</v>
      </c>
      <c r="Q1727" s="34" t="s">
        <v>5660</v>
      </c>
      <c r="R1727" s="34">
        <v>23.6</v>
      </c>
      <c r="S1727" s="34" t="s">
        <v>795</v>
      </c>
    </row>
    <row r="1728" spans="1:19">
      <c r="A1728" s="34" t="str">
        <f t="shared" si="88"/>
        <v>Blue Dream Mini Buds by Mini Budz-W3a</v>
      </c>
      <c r="B1728" s="34">
        <f t="shared" si="89"/>
        <v>22.8</v>
      </c>
      <c r="C1728" s="34">
        <f t="shared" si="90"/>
        <v>0.4</v>
      </c>
      <c r="Q1728" s="34" t="s">
        <v>5936</v>
      </c>
      <c r="R1728" s="34">
        <v>23.6</v>
      </c>
      <c r="S1728" s="34" t="s">
        <v>763</v>
      </c>
    </row>
    <row r="1729" spans="1:19">
      <c r="A1729" s="34" t="str">
        <f t="shared" si="88"/>
        <v>Lodi Dodi by SPP-W3a</v>
      </c>
      <c r="B1729" s="34">
        <f t="shared" si="89"/>
        <v>22.8</v>
      </c>
      <c r="C1729" s="34">
        <f t="shared" si="90"/>
        <v>0.6</v>
      </c>
      <c r="Q1729" s="34" t="s">
        <v>5962</v>
      </c>
      <c r="R1729" s="34">
        <v>23.6</v>
      </c>
      <c r="S1729" s="34" t="s">
        <v>763</v>
      </c>
    </row>
    <row r="1730" spans="1:19">
      <c r="A1730" s="34" t="str">
        <f t="shared" si="88"/>
        <v>White Russian- W11</v>
      </c>
      <c r="B1730" s="34">
        <f t="shared" si="89"/>
        <v>22.8</v>
      </c>
      <c r="C1730" s="34">
        <f t="shared" si="90"/>
        <v>0.4</v>
      </c>
      <c r="Q1730" s="34" t="s">
        <v>6133</v>
      </c>
      <c r="R1730" s="34">
        <v>23.6</v>
      </c>
      <c r="S1730" s="34" t="s">
        <v>795</v>
      </c>
    </row>
    <row r="1731" spans="1:19">
      <c r="A1731" s="34" t="str">
        <f t="shared" si="88"/>
        <v>White Walker- W11</v>
      </c>
      <c r="B1731" s="34">
        <f t="shared" si="89"/>
        <v>22.8</v>
      </c>
      <c r="C1731" s="34">
        <f t="shared" si="90"/>
        <v>0.4</v>
      </c>
      <c r="Q1731" s="34" t="s">
        <v>6191</v>
      </c>
      <c r="R1731" s="34">
        <v>23.6</v>
      </c>
      <c r="S1731" s="34" t="s">
        <v>763</v>
      </c>
    </row>
    <row r="1732" spans="1:19">
      <c r="A1732" s="34" t="str">
        <f t="shared" si="88"/>
        <v>Star Dawg Kingpin 1.5g Pre Roll 1937 Farms- w16b</v>
      </c>
      <c r="B1732" s="34">
        <f t="shared" si="89"/>
        <v>22.8</v>
      </c>
      <c r="C1732" s="34" t="str">
        <f t="shared" si="90"/>
        <v>NO INFO</v>
      </c>
      <c r="Q1732" s="36" t="s">
        <v>6372</v>
      </c>
      <c r="R1732" s="34">
        <v>23.6</v>
      </c>
      <c r="S1732" s="34" t="s">
        <v>763</v>
      </c>
    </row>
    <row r="1733" spans="1:19">
      <c r="A1733" s="34" t="str">
        <f t="shared" si="88"/>
        <v>Gecko OG Kush- W31</v>
      </c>
      <c r="B1733" s="34">
        <f t="shared" si="89"/>
        <v>22.8</v>
      </c>
      <c r="C1733" s="34">
        <f t="shared" si="90"/>
        <v>2.2999999999999998</v>
      </c>
      <c r="Q1733" s="36" t="s">
        <v>6696</v>
      </c>
      <c r="R1733" s="34">
        <v>23.6</v>
      </c>
      <c r="S1733" s="34" t="s">
        <v>763</v>
      </c>
    </row>
    <row r="1734" spans="1:19">
      <c r="A1734" s="34" t="str">
        <f t="shared" si="88"/>
        <v>Sky High Colorado Kush- W31</v>
      </c>
      <c r="B1734" s="34">
        <f t="shared" si="89"/>
        <v>22.8</v>
      </c>
      <c r="C1734" s="34" t="str">
        <f t="shared" si="90"/>
        <v>No INFO</v>
      </c>
      <c r="Q1734" s="34" t="s">
        <v>6712</v>
      </c>
      <c r="R1734" s="34">
        <v>23.6</v>
      </c>
      <c r="S1734" s="34" t="s">
        <v>763</v>
      </c>
    </row>
    <row r="1735" spans="1:19">
      <c r="A1735" s="34" t="str">
        <f t="shared" si="88"/>
        <v>Confdential Preroll- W31</v>
      </c>
      <c r="B1735" s="34">
        <f t="shared" si="89"/>
        <v>22.8</v>
      </c>
      <c r="C1735" s="34" t="str">
        <f t="shared" si="90"/>
        <v>NO INFO</v>
      </c>
      <c r="Q1735" s="36" t="s">
        <v>6723</v>
      </c>
      <c r="R1735" s="34">
        <v>23.6</v>
      </c>
      <c r="S1735" s="34" t="s">
        <v>763</v>
      </c>
    </row>
    <row r="1736" spans="1:19">
      <c r="A1736" s="34" t="str">
        <f t="shared" si="88"/>
        <v>Cookies- W13b</v>
      </c>
      <c r="B1736" s="34">
        <f t="shared" si="89"/>
        <v>22.8</v>
      </c>
      <c r="C1736" s="34" t="str">
        <f t="shared" si="90"/>
        <v>NO INFO</v>
      </c>
      <c r="Q1736" s="36" t="s">
        <v>6804</v>
      </c>
      <c r="R1736" s="34">
        <v>23.6</v>
      </c>
      <c r="S1736" s="34" t="s">
        <v>763</v>
      </c>
    </row>
    <row r="1737" spans="1:19">
      <c r="A1737" s="34" t="str">
        <f t="shared" si="88"/>
        <v>Grape Island Skunk- W13b</v>
      </c>
      <c r="B1737" s="34">
        <f t="shared" si="89"/>
        <v>22.8</v>
      </c>
      <c r="C1737" s="34" t="str">
        <f t="shared" si="90"/>
        <v>NO INFO</v>
      </c>
      <c r="Q1737" s="36" t="s">
        <v>6819</v>
      </c>
      <c r="R1737" s="34">
        <v>23.6</v>
      </c>
      <c r="S1737" s="34" t="s">
        <v>763</v>
      </c>
    </row>
    <row r="1738" spans="1:19">
      <c r="A1738" s="34" t="str">
        <f t="shared" si="88"/>
        <v>Blue Lights- W38</v>
      </c>
      <c r="B1738" s="34">
        <f t="shared" si="89"/>
        <v>22.8</v>
      </c>
      <c r="C1738" s="34" t="str">
        <f t="shared" si="90"/>
        <v>NO INFO</v>
      </c>
      <c r="Q1738" s="36" t="s">
        <v>6886</v>
      </c>
      <c r="R1738" s="34">
        <v>23.6</v>
      </c>
      <c r="S1738" s="34" t="s">
        <v>763</v>
      </c>
    </row>
    <row r="1739" spans="1:19">
      <c r="A1739" s="34" t="str">
        <f t="shared" si="88"/>
        <v>Blackberry Kush- W29</v>
      </c>
      <c r="B1739" s="34">
        <f t="shared" si="89"/>
        <v>22.88</v>
      </c>
      <c r="C1739" s="34">
        <f t="shared" si="90"/>
        <v>0</v>
      </c>
      <c r="Q1739" s="34" t="s">
        <v>5205</v>
      </c>
      <c r="R1739" s="34">
        <v>23.67</v>
      </c>
      <c r="S1739" s="34" t="s">
        <v>763</v>
      </c>
    </row>
    <row r="1740" spans="1:19">
      <c r="A1740" s="34" t="str">
        <f t="shared" si="88"/>
        <v>Galactic Glue by Artizen-W3a</v>
      </c>
      <c r="B1740" s="34">
        <f t="shared" si="89"/>
        <v>22.9</v>
      </c>
      <c r="C1740" s="34">
        <f t="shared" si="90"/>
        <v>0.2</v>
      </c>
      <c r="Q1740" s="64" t="s">
        <v>4778</v>
      </c>
      <c r="R1740" s="34">
        <v>23.7</v>
      </c>
      <c r="S1740" s="34" t="s">
        <v>763</v>
      </c>
    </row>
    <row r="1741" spans="1:19">
      <c r="A1741" s="34" t="str">
        <f t="shared" si="88"/>
        <v>Gooberry by Snickle Fritz-W3a</v>
      </c>
      <c r="B1741" s="34">
        <f t="shared" si="89"/>
        <v>22.9</v>
      </c>
      <c r="C1741" s="34">
        <f t="shared" si="90"/>
        <v>0.3</v>
      </c>
      <c r="Q1741" s="64" t="s">
        <v>4806</v>
      </c>
      <c r="R1741" s="34">
        <v>23.7</v>
      </c>
      <c r="S1741" s="34" t="s">
        <v>763</v>
      </c>
    </row>
    <row r="1742" spans="1:19">
      <c r="A1742" s="34" t="str">
        <f t="shared" si="88"/>
        <v>Gods Gift- W5</v>
      </c>
      <c r="B1742" s="34">
        <f t="shared" si="89"/>
        <v>22.9</v>
      </c>
      <c r="C1742" s="34" t="str">
        <f t="shared" si="90"/>
        <v>NO INFO</v>
      </c>
      <c r="Q1742" s="34" t="s">
        <v>5004</v>
      </c>
      <c r="R1742" s="34">
        <v>23.7</v>
      </c>
      <c r="S1742" s="34" t="s">
        <v>763</v>
      </c>
    </row>
    <row r="1743" spans="1:19">
      <c r="A1743" s="34" t="str">
        <f t="shared" si="88"/>
        <v>Silver Tip- W8a</v>
      </c>
      <c r="B1743" s="34">
        <f t="shared" si="89"/>
        <v>22.9</v>
      </c>
      <c r="C1743" s="34" t="str">
        <f t="shared" si="90"/>
        <v>NO INFO</v>
      </c>
      <c r="Q1743" s="34" t="s">
        <v>5360</v>
      </c>
      <c r="R1743" s="34">
        <v>23.7</v>
      </c>
      <c r="S1743" s="34" t="s">
        <v>763</v>
      </c>
    </row>
    <row r="1744" spans="1:19">
      <c r="A1744" s="34" t="str">
        <f t="shared" si="88"/>
        <v>Guana Bana- W8a</v>
      </c>
      <c r="B1744" s="34">
        <f t="shared" si="89"/>
        <v>22.9</v>
      </c>
      <c r="C1744" s="34">
        <f t="shared" si="90"/>
        <v>0.2</v>
      </c>
      <c r="Q1744" s="34" t="s">
        <v>5383</v>
      </c>
      <c r="R1744" s="34">
        <v>23.7</v>
      </c>
      <c r="S1744" s="34" t="s">
        <v>763</v>
      </c>
    </row>
    <row r="1745" spans="1:19">
      <c r="A1745" s="34" t="str">
        <f t="shared" si="88"/>
        <v>Pineapple Kush- W8a</v>
      </c>
      <c r="B1745" s="34">
        <f t="shared" si="89"/>
        <v>22.9</v>
      </c>
      <c r="C1745" s="34">
        <f t="shared" si="90"/>
        <v>0.2</v>
      </c>
      <c r="Q1745" s="34" t="s">
        <v>5489</v>
      </c>
      <c r="R1745" s="34">
        <v>23.7</v>
      </c>
      <c r="S1745" s="34">
        <v>0.2</v>
      </c>
    </row>
    <row r="1746" spans="1:19">
      <c r="A1746" s="34" t="str">
        <f t="shared" si="88"/>
        <v>Rascal OG- W8a</v>
      </c>
      <c r="B1746" s="34">
        <f t="shared" si="89"/>
        <v>22.9</v>
      </c>
      <c r="C1746" s="34" t="str">
        <f t="shared" si="90"/>
        <v>NO INFO</v>
      </c>
      <c r="Q1746" s="34" t="s">
        <v>5679</v>
      </c>
      <c r="R1746" s="34">
        <v>23.7</v>
      </c>
      <c r="S1746" s="34" t="s">
        <v>795</v>
      </c>
    </row>
    <row r="1747" spans="1:19">
      <c r="A1747" s="34" t="str">
        <f t="shared" si="88"/>
        <v>Space Goo- W10</v>
      </c>
      <c r="B1747" s="34">
        <f t="shared" si="89"/>
        <v>22.9</v>
      </c>
      <c r="C1747" s="34" t="str">
        <f t="shared" si="90"/>
        <v>NO INFO</v>
      </c>
      <c r="Q1747" s="34" t="s">
        <v>5717</v>
      </c>
      <c r="R1747" s="34">
        <v>23.7</v>
      </c>
      <c r="S1747" s="34">
        <v>1.3</v>
      </c>
    </row>
    <row r="1748" spans="1:19">
      <c r="A1748" s="34" t="str">
        <f t="shared" si="88"/>
        <v>Purps- W15</v>
      </c>
      <c r="B1748" s="34">
        <f t="shared" si="89"/>
        <v>22.9</v>
      </c>
      <c r="C1748" s="34" t="str">
        <f t="shared" si="90"/>
        <v>NO INFO</v>
      </c>
      <c r="Q1748" s="34" t="s">
        <v>6015</v>
      </c>
      <c r="R1748" s="34">
        <v>23.7</v>
      </c>
      <c r="S1748" s="34" t="s">
        <v>763</v>
      </c>
    </row>
    <row r="1749" spans="1:19">
      <c r="A1749" s="34" t="str">
        <f t="shared" si="88"/>
        <v>White Widow- W15</v>
      </c>
      <c r="B1749" s="34">
        <f t="shared" si="89"/>
        <v>22.9</v>
      </c>
      <c r="C1749" s="34">
        <f t="shared" si="90"/>
        <v>0.3</v>
      </c>
      <c r="Q1749" s="34" t="s">
        <v>6072</v>
      </c>
      <c r="R1749" s="34">
        <v>23.7</v>
      </c>
      <c r="S1749" s="34" t="s">
        <v>763</v>
      </c>
    </row>
    <row r="1750" spans="1:19">
      <c r="A1750" s="34" t="str">
        <f t="shared" si="88"/>
        <v>Blackberry Kush Hemp Kings- w16b</v>
      </c>
      <c r="B1750" s="34">
        <f t="shared" si="89"/>
        <v>22.9</v>
      </c>
      <c r="C1750" s="34" t="str">
        <f t="shared" si="90"/>
        <v>NO INFO</v>
      </c>
      <c r="Q1750" s="34" t="s">
        <v>6127</v>
      </c>
      <c r="R1750" s="34">
        <v>23.7</v>
      </c>
      <c r="S1750" s="34" t="s">
        <v>763</v>
      </c>
    </row>
    <row r="1751" spans="1:19">
      <c r="A1751" s="34" t="str">
        <f t="shared" si="88"/>
        <v>Lambs Bread Sour Diesel Hemp Kings- w16b</v>
      </c>
      <c r="B1751" s="34">
        <f t="shared" si="89"/>
        <v>22.9</v>
      </c>
      <c r="C1751" s="34">
        <f t="shared" si="90"/>
        <v>0.5</v>
      </c>
      <c r="Q1751" s="34" t="s">
        <v>6140</v>
      </c>
      <c r="R1751" s="34">
        <v>23.7</v>
      </c>
      <c r="S1751" s="34" t="s">
        <v>763</v>
      </c>
    </row>
    <row r="1752" spans="1:19">
      <c r="A1752" s="34" t="str">
        <f t="shared" si="88"/>
        <v>Lambs Bread Sour Diesel Trim Hempkings- w16b</v>
      </c>
      <c r="B1752" s="34">
        <f t="shared" si="89"/>
        <v>22.9</v>
      </c>
      <c r="C1752" s="34">
        <f t="shared" si="90"/>
        <v>0.5</v>
      </c>
      <c r="Q1752" s="36" t="s">
        <v>6287</v>
      </c>
      <c r="R1752" s="34">
        <v>23.7</v>
      </c>
      <c r="S1752" s="34" t="s">
        <v>763</v>
      </c>
    </row>
    <row r="1753" spans="1:19">
      <c r="A1753" s="34" t="str">
        <f t="shared" si="88"/>
        <v>XJ-13 Koala Canyon- w16b</v>
      </c>
      <c r="B1753" s="34">
        <f t="shared" si="89"/>
        <v>22.9</v>
      </c>
      <c r="C1753" s="34" t="str">
        <f t="shared" si="90"/>
        <v>NO INFO</v>
      </c>
      <c r="Q1753" s="36" t="s">
        <v>6505</v>
      </c>
      <c r="R1753" s="34">
        <v>23.7</v>
      </c>
      <c r="S1753" s="34">
        <v>0</v>
      </c>
    </row>
    <row r="1754" spans="1:19">
      <c r="A1754" s="34" t="str">
        <f t="shared" si="88"/>
        <v>Dutch Treat .75 pre-roll Hempkings- w16b</v>
      </c>
      <c r="B1754" s="34">
        <f t="shared" si="89"/>
        <v>22.9</v>
      </c>
      <c r="C1754" s="34" t="str">
        <f t="shared" si="90"/>
        <v>NO INFO</v>
      </c>
      <c r="Q1754" s="36" t="s">
        <v>6586</v>
      </c>
      <c r="R1754" s="34">
        <v>23.7</v>
      </c>
      <c r="S1754" s="34">
        <v>0.19</v>
      </c>
    </row>
    <row r="1755" spans="1:19">
      <c r="A1755" s="34" t="str">
        <f t="shared" si="88"/>
        <v>Tangerine Dream by Doctor and Crook- W19a</v>
      </c>
      <c r="B1755" s="34">
        <f t="shared" si="89"/>
        <v>22.9</v>
      </c>
      <c r="C1755" s="34" t="str">
        <f t="shared" si="90"/>
        <v>NO INFO</v>
      </c>
      <c r="Q1755" s="36" t="s">
        <v>6666</v>
      </c>
      <c r="R1755" s="34">
        <v>23.7</v>
      </c>
      <c r="S1755" s="34" t="s">
        <v>763</v>
      </c>
    </row>
    <row r="1756" spans="1:19">
      <c r="A1756" s="34" t="str">
        <f t="shared" si="88"/>
        <v>Sour Diesel Preroll- W26</v>
      </c>
      <c r="B1756" s="34">
        <f t="shared" si="89"/>
        <v>22.9</v>
      </c>
      <c r="C1756" s="34">
        <f t="shared" si="90"/>
        <v>1.4</v>
      </c>
      <c r="Q1756" s="36" t="s">
        <v>6785</v>
      </c>
      <c r="R1756" s="34">
        <v>23.7</v>
      </c>
      <c r="S1756" s="34" t="s">
        <v>763</v>
      </c>
    </row>
    <row r="1757" spans="1:19">
      <c r="A1757" s="34" t="str">
        <f t="shared" si="88"/>
        <v>Doc &amp; Yeti Blueberry Kush- W31</v>
      </c>
      <c r="B1757" s="34">
        <f t="shared" si="89"/>
        <v>22.9</v>
      </c>
      <c r="C1757" s="34" t="str">
        <f t="shared" si="90"/>
        <v>NO INFO</v>
      </c>
      <c r="Q1757" s="36" t="s">
        <v>6816</v>
      </c>
      <c r="R1757" s="34">
        <v>23.7</v>
      </c>
      <c r="S1757" s="34" t="s">
        <v>763</v>
      </c>
    </row>
    <row r="1758" spans="1:19">
      <c r="A1758" s="34" t="str">
        <f t="shared" si="88"/>
        <v>Harmony Zensation- W31</v>
      </c>
      <c r="B1758" s="34">
        <f t="shared" si="89"/>
        <v>22.9</v>
      </c>
      <c r="C1758" s="34" t="str">
        <f t="shared" si="90"/>
        <v>NO INFO</v>
      </c>
      <c r="Q1758" s="36" t="s">
        <v>6826</v>
      </c>
      <c r="R1758" s="34">
        <v>23.7</v>
      </c>
      <c r="S1758" s="34" t="s">
        <v>763</v>
      </c>
    </row>
    <row r="1759" spans="1:19">
      <c r="A1759" s="34" t="str">
        <f t="shared" si="88"/>
        <v>Fruity Pebbles- W13b</v>
      </c>
      <c r="B1759" s="34">
        <f t="shared" si="89"/>
        <v>22.9</v>
      </c>
      <c r="C1759" s="34" t="str">
        <f t="shared" si="90"/>
        <v>NO INFO</v>
      </c>
      <c r="Q1759" s="34" t="s">
        <v>6521</v>
      </c>
      <c r="R1759" s="34">
        <v>23.75</v>
      </c>
      <c r="S1759" s="34">
        <v>0.63</v>
      </c>
    </row>
    <row r="1760" spans="1:19">
      <c r="A1760" s="34" t="str">
        <f t="shared" si="88"/>
        <v>Fruity Pebbles's (smallies)- W13b</v>
      </c>
      <c r="B1760" s="34">
        <f t="shared" si="89"/>
        <v>22.9</v>
      </c>
      <c r="C1760" s="34" t="str">
        <f t="shared" si="90"/>
        <v>NO INFO</v>
      </c>
      <c r="Q1760" s="36" t="s">
        <v>6535</v>
      </c>
      <c r="R1760" s="34">
        <v>23.78</v>
      </c>
      <c r="S1760" s="34">
        <v>0</v>
      </c>
    </row>
    <row r="1761" spans="1:19">
      <c r="A1761" s="34" t="str">
        <f t="shared" si="88"/>
        <v>ATF 1G Preroll- W13b</v>
      </c>
      <c r="B1761" s="34">
        <f t="shared" si="89"/>
        <v>22.9</v>
      </c>
      <c r="C1761" s="34" t="str">
        <f t="shared" si="90"/>
        <v>NO INFO</v>
      </c>
      <c r="Q1761" s="64" t="s">
        <v>4720</v>
      </c>
      <c r="R1761" s="34">
        <v>23.8</v>
      </c>
      <c r="S1761" s="34" t="s">
        <v>763</v>
      </c>
    </row>
    <row r="1762" spans="1:19">
      <c r="A1762" s="34" t="str">
        <f t="shared" si="88"/>
        <v>Purple Lavender- Infused Preroll- W38</v>
      </c>
      <c r="B1762" s="34">
        <f t="shared" si="89"/>
        <v>22.9</v>
      </c>
      <c r="C1762" s="34" t="str">
        <f t="shared" si="90"/>
        <v>NO INFO</v>
      </c>
      <c r="Q1762" s="64" t="s">
        <v>4798</v>
      </c>
      <c r="R1762" s="34">
        <v>23.8</v>
      </c>
      <c r="S1762" s="34">
        <v>3.7</v>
      </c>
    </row>
    <row r="1763" spans="1:19">
      <c r="A1763" s="34" t="str">
        <f t="shared" si="88"/>
        <v>Lemon Drop- W29</v>
      </c>
      <c r="B1763" s="34">
        <f t="shared" si="89"/>
        <v>22.93</v>
      </c>
      <c r="C1763" s="34">
        <f t="shared" si="90"/>
        <v>0.05</v>
      </c>
      <c r="Q1763" s="64" t="s">
        <v>4833</v>
      </c>
      <c r="R1763" s="34">
        <v>23.8</v>
      </c>
      <c r="S1763" s="34">
        <v>0.3</v>
      </c>
    </row>
    <row r="1764" spans="1:19">
      <c r="A1764" s="34" t="str">
        <f t="shared" si="88"/>
        <v>Lemon Drop Preroll- W29</v>
      </c>
      <c r="B1764" s="34">
        <f t="shared" si="89"/>
        <v>22.93</v>
      </c>
      <c r="C1764" s="34">
        <f t="shared" si="90"/>
        <v>0.05</v>
      </c>
      <c r="Q1764" s="34" t="s">
        <v>5567</v>
      </c>
      <c r="R1764" s="34">
        <v>23.8</v>
      </c>
      <c r="S1764" s="34">
        <v>0.2</v>
      </c>
    </row>
    <row r="1765" spans="1:19">
      <c r="A1765" s="34" t="str">
        <f t="shared" si="88"/>
        <v>Super Lemon Haze- W29</v>
      </c>
      <c r="B1765" s="34">
        <f t="shared" si="89"/>
        <v>22.97</v>
      </c>
      <c r="C1765" s="34">
        <f t="shared" si="90"/>
        <v>0</v>
      </c>
      <c r="Q1765" s="34" t="s">
        <v>5721</v>
      </c>
      <c r="R1765" s="34">
        <v>23.8</v>
      </c>
      <c r="S1765" s="34" t="s">
        <v>763</v>
      </c>
    </row>
    <row r="1766" spans="1:19">
      <c r="A1766" s="34" t="str">
        <f t="shared" si="88"/>
        <v>Fruity Pebbles- W29</v>
      </c>
      <c r="B1766" s="34">
        <f t="shared" si="89"/>
        <v>22.99</v>
      </c>
      <c r="C1766" s="34">
        <f t="shared" si="90"/>
        <v>0.09</v>
      </c>
      <c r="Q1766" s="34" t="s">
        <v>5732</v>
      </c>
      <c r="R1766" s="34">
        <v>23.8</v>
      </c>
      <c r="S1766" s="34" t="s">
        <v>763</v>
      </c>
    </row>
    <row r="1767" spans="1:19">
      <c r="A1767" s="34" t="str">
        <f t="shared" si="88"/>
        <v>Snoop Dream by Badass Grass-W3a</v>
      </c>
      <c r="B1767" s="34">
        <f t="shared" si="89"/>
        <v>23</v>
      </c>
      <c r="C1767" s="34" t="str">
        <f t="shared" si="90"/>
        <v>NO INFO</v>
      </c>
      <c r="Q1767" s="34" t="s">
        <v>5741</v>
      </c>
      <c r="R1767" s="34">
        <v>23.8</v>
      </c>
      <c r="S1767" s="34">
        <v>1.6</v>
      </c>
    </row>
    <row r="1768" spans="1:19">
      <c r="A1768" s="34" t="str">
        <f t="shared" si="88"/>
        <v>Snoops Dream by Badass Grass-W3a</v>
      </c>
      <c r="B1768" s="34">
        <f t="shared" si="89"/>
        <v>23</v>
      </c>
      <c r="C1768" s="34">
        <f t="shared" si="90"/>
        <v>0</v>
      </c>
      <c r="Q1768" s="34" t="s">
        <v>5791</v>
      </c>
      <c r="R1768" s="34">
        <v>23.8</v>
      </c>
      <c r="S1768" s="34" t="s">
        <v>763</v>
      </c>
    </row>
    <row r="1769" spans="1:19">
      <c r="A1769" s="34" t="str">
        <f t="shared" si="88"/>
        <v>Polynesian Thin Mint by Gold Label Cannabis-W3a</v>
      </c>
      <c r="B1769" s="34">
        <f t="shared" si="89"/>
        <v>23</v>
      </c>
      <c r="C1769" s="34" t="str">
        <f t="shared" si="90"/>
        <v>NO INFO</v>
      </c>
      <c r="Q1769" s="34" t="s">
        <v>5905</v>
      </c>
      <c r="R1769" s="34">
        <v>23.8</v>
      </c>
      <c r="S1769" s="34" t="s">
        <v>763</v>
      </c>
    </row>
    <row r="1770" spans="1:19">
      <c r="A1770" s="34" t="str">
        <f t="shared" si="88"/>
        <v>Golden Pineapple Bong Buddies by Phat Panda -W3a</v>
      </c>
      <c r="B1770" s="34">
        <f t="shared" si="89"/>
        <v>23</v>
      </c>
      <c r="C1770" s="34" t="str">
        <f t="shared" si="90"/>
        <v>NO INFO</v>
      </c>
      <c r="Q1770" s="34" t="s">
        <v>5909</v>
      </c>
      <c r="R1770" s="34">
        <v>23.8</v>
      </c>
      <c r="S1770" s="34" t="s">
        <v>763</v>
      </c>
    </row>
    <row r="1771" spans="1:19">
      <c r="A1771" s="34" t="str">
        <f t="shared" si="88"/>
        <v>Golden Pineapple by Phat Panda-W3a</v>
      </c>
      <c r="B1771" s="34">
        <f t="shared" si="89"/>
        <v>23</v>
      </c>
      <c r="C1771" s="34" t="str">
        <f t="shared" si="90"/>
        <v>NO INFO</v>
      </c>
      <c r="Q1771" s="34" t="s">
        <v>6141</v>
      </c>
      <c r="R1771" s="34">
        <v>23.8</v>
      </c>
      <c r="S1771" s="34" t="s">
        <v>763</v>
      </c>
    </row>
    <row r="1772" spans="1:19">
      <c r="A1772" s="34" t="str">
        <f t="shared" si="88"/>
        <v>Perma Frost by Western Cultured -W3a</v>
      </c>
      <c r="B1772" s="34">
        <f t="shared" si="89"/>
        <v>23</v>
      </c>
      <c r="C1772" s="34" t="str">
        <f t="shared" si="90"/>
        <v>NO INFO</v>
      </c>
      <c r="Q1772" s="36" t="s">
        <v>6553</v>
      </c>
      <c r="R1772" s="34">
        <v>23.8</v>
      </c>
      <c r="S1772" s="34">
        <v>0.2</v>
      </c>
    </row>
    <row r="1773" spans="1:19">
      <c r="A1773" s="34" t="str">
        <f t="shared" si="88"/>
        <v>Puna Budder Cookies- W8a</v>
      </c>
      <c r="B1773" s="34">
        <f t="shared" si="89"/>
        <v>23</v>
      </c>
      <c r="C1773" s="34">
        <f t="shared" si="90"/>
        <v>0.9</v>
      </c>
      <c r="Q1773" s="36" t="s">
        <v>6630</v>
      </c>
      <c r="R1773" s="34">
        <v>23.8</v>
      </c>
      <c r="S1773" s="34" t="s">
        <v>763</v>
      </c>
    </row>
    <row r="1774" spans="1:19">
      <c r="A1774" s="34" t="str">
        <f t="shared" si="88"/>
        <v>Heavenly Glue- W10</v>
      </c>
      <c r="B1774" s="34">
        <f t="shared" si="89"/>
        <v>23</v>
      </c>
      <c r="C1774" s="34" t="str">
        <f t="shared" si="90"/>
        <v>NO INFO</v>
      </c>
      <c r="Q1774" s="34" t="s">
        <v>6722</v>
      </c>
      <c r="R1774" s="34">
        <v>23.8</v>
      </c>
      <c r="S1774" s="34" t="s">
        <v>763</v>
      </c>
    </row>
    <row r="1775" spans="1:19">
      <c r="A1775" s="34" t="str">
        <f t="shared" si="88"/>
        <v>EE Blackberry Stomper 63Q5- W13a</v>
      </c>
      <c r="B1775" s="34">
        <f t="shared" si="89"/>
        <v>23</v>
      </c>
      <c r="C1775" s="34">
        <f t="shared" si="90"/>
        <v>2.4</v>
      </c>
      <c r="Q1775" s="36" t="s">
        <v>7098</v>
      </c>
      <c r="R1775" s="34">
        <v>23.8</v>
      </c>
      <c r="S1775" s="34" t="s">
        <v>763</v>
      </c>
    </row>
    <row r="1776" spans="1:19">
      <c r="A1776" s="34" t="str">
        <f t="shared" si="88"/>
        <v>Berry White Soltice- w16b</v>
      </c>
      <c r="B1776" s="34">
        <f t="shared" si="89"/>
        <v>23</v>
      </c>
      <c r="C1776" s="34" t="str">
        <f t="shared" si="90"/>
        <v>NO INFO</v>
      </c>
      <c r="Q1776" s="64" t="s">
        <v>4804</v>
      </c>
      <c r="R1776" s="34">
        <v>23.83</v>
      </c>
      <c r="S1776" s="34" t="s">
        <v>763</v>
      </c>
    </row>
    <row r="1777" spans="1:19">
      <c r="A1777" s="34" t="str">
        <f t="shared" si="88"/>
        <v>Lemon Meringue Solstice- w16b</v>
      </c>
      <c r="B1777" s="34">
        <f t="shared" si="89"/>
        <v>23</v>
      </c>
      <c r="C1777" s="34" t="str">
        <f t="shared" si="90"/>
        <v>No INFO</v>
      </c>
      <c r="Q1777" s="64" t="s">
        <v>4676</v>
      </c>
      <c r="R1777" s="34">
        <v>23.9</v>
      </c>
      <c r="S1777" s="34">
        <v>1.3</v>
      </c>
    </row>
    <row r="1778" spans="1:19">
      <c r="A1778" s="34" t="str">
        <f t="shared" si="88"/>
        <v>Super Lemon Haze- w16b</v>
      </c>
      <c r="B1778" s="34">
        <f t="shared" si="89"/>
        <v>23</v>
      </c>
      <c r="C1778" s="34">
        <f t="shared" si="90"/>
        <v>0.6</v>
      </c>
      <c r="Q1778" s="64" t="s">
        <v>4786</v>
      </c>
      <c r="R1778" s="34">
        <v>23.9</v>
      </c>
      <c r="S1778" s="34" t="s">
        <v>763</v>
      </c>
    </row>
    <row r="1779" spans="1:19">
      <c r="A1779" s="34" t="str">
        <f t="shared" si="88"/>
        <v>Jack Herer by Raven Grass- W19a</v>
      </c>
      <c r="B1779" s="34">
        <f t="shared" si="89"/>
        <v>23</v>
      </c>
      <c r="C1779" s="34" t="str">
        <f t="shared" si="90"/>
        <v>NO INFO</v>
      </c>
      <c r="Q1779" s="64" t="s">
        <v>4855</v>
      </c>
      <c r="R1779" s="34">
        <v>23.9</v>
      </c>
      <c r="S1779" s="34" t="s">
        <v>763</v>
      </c>
    </row>
    <row r="1780" spans="1:19">
      <c r="A1780" s="34" t="str">
        <f t="shared" si="88"/>
        <v>Lemon Meringue by Avitas- W19a</v>
      </c>
      <c r="B1780" s="34">
        <f t="shared" si="89"/>
        <v>23</v>
      </c>
      <c r="C1780" s="34" t="str">
        <f t="shared" si="90"/>
        <v>No INFO</v>
      </c>
      <c r="Q1780" s="64" t="s">
        <v>4872</v>
      </c>
      <c r="R1780" s="34">
        <v>23.9</v>
      </c>
      <c r="S1780" s="34">
        <v>0.2</v>
      </c>
    </row>
    <row r="1781" spans="1:19">
      <c r="A1781" s="34" t="str">
        <f t="shared" si="88"/>
        <v>Memory Loss by 1937 Farms- W19a</v>
      </c>
      <c r="B1781" s="34">
        <f t="shared" si="89"/>
        <v>23</v>
      </c>
      <c r="C1781" s="34" t="str">
        <f t="shared" si="90"/>
        <v>NO INFO</v>
      </c>
      <c r="Q1781" s="64" t="s">
        <v>4911</v>
      </c>
      <c r="R1781" s="34">
        <v>23.9</v>
      </c>
      <c r="S1781" s="34">
        <v>0.6</v>
      </c>
    </row>
    <row r="1782" spans="1:19">
      <c r="A1782" s="34" t="str">
        <f t="shared" si="88"/>
        <v>Glue by Artizen- W19a</v>
      </c>
      <c r="B1782" s="34">
        <f t="shared" si="89"/>
        <v>23</v>
      </c>
      <c r="C1782" s="34" t="str">
        <f t="shared" si="90"/>
        <v>No INFO</v>
      </c>
      <c r="Q1782" s="34" t="s">
        <v>4985</v>
      </c>
      <c r="R1782" s="34">
        <v>23.9</v>
      </c>
      <c r="S1782" s="34">
        <v>0.3</v>
      </c>
    </row>
    <row r="1783" spans="1:19">
      <c r="A1783" s="34" t="str">
        <f t="shared" si="88"/>
        <v>Grape OG by Doctor and Crook- W19a</v>
      </c>
      <c r="B1783" s="34">
        <f t="shared" si="89"/>
        <v>23</v>
      </c>
      <c r="C1783" s="34" t="str">
        <f t="shared" si="90"/>
        <v>No INFO</v>
      </c>
      <c r="Q1783" s="34" t="s">
        <v>5063</v>
      </c>
      <c r="R1783" s="34">
        <v>23.9</v>
      </c>
      <c r="S1783" s="34" t="s">
        <v>763</v>
      </c>
    </row>
    <row r="1784" spans="1:19">
      <c r="A1784" s="34" t="str">
        <f t="shared" ref="A1784:A1847" si="91">Q1603</f>
        <v>Strawberry Bannana by Phat Panda- W19a</v>
      </c>
      <c r="B1784" s="34">
        <f t="shared" ref="B1784:B1847" si="92">R1603</f>
        <v>23</v>
      </c>
      <c r="C1784" s="34" t="str">
        <f t="shared" ref="C1784:C1847" si="93">S1603</f>
        <v>No INFO</v>
      </c>
      <c r="Q1784" s="34" t="s">
        <v>5153</v>
      </c>
      <c r="R1784" s="34">
        <v>23.9</v>
      </c>
      <c r="S1784" s="34" t="s">
        <v>763</v>
      </c>
    </row>
    <row r="1785" spans="1:19">
      <c r="A1785" s="34" t="str">
        <f t="shared" si="91"/>
        <v>Alien Kush by Doc &amp; Crook (Preroll)- W19a</v>
      </c>
      <c r="B1785" s="34">
        <f t="shared" si="92"/>
        <v>23</v>
      </c>
      <c r="C1785" s="34" t="str">
        <f t="shared" si="93"/>
        <v>No INFO</v>
      </c>
      <c r="Q1785" s="34" t="s">
        <v>5165</v>
      </c>
      <c r="R1785" s="34">
        <v>23.9</v>
      </c>
      <c r="S1785" s="34" t="s">
        <v>763</v>
      </c>
    </row>
    <row r="1786" spans="1:19">
      <c r="A1786" s="34" t="str">
        <f t="shared" si="91"/>
        <v>Baked Cookies by Doc &amp; Crook (Preroll)- W19a</v>
      </c>
      <c r="B1786" s="34">
        <f t="shared" si="92"/>
        <v>23</v>
      </c>
      <c r="C1786" s="34" t="str">
        <f t="shared" si="93"/>
        <v>NO INFO</v>
      </c>
      <c r="Q1786" s="34" t="s">
        <v>5637</v>
      </c>
      <c r="R1786" s="34">
        <v>23.9</v>
      </c>
      <c r="S1786" s="34" t="s">
        <v>763</v>
      </c>
    </row>
    <row r="1787" spans="1:19">
      <c r="A1787" s="34" t="str">
        <f t="shared" si="91"/>
        <v>Cherry Pie Joint by Cultvar (Preroll)- W19a</v>
      </c>
      <c r="B1787" s="34">
        <f t="shared" si="92"/>
        <v>23</v>
      </c>
      <c r="C1787" s="34" t="str">
        <f t="shared" si="93"/>
        <v>NO INFO</v>
      </c>
      <c r="Q1787" s="34" t="s">
        <v>5712</v>
      </c>
      <c r="R1787" s="34">
        <v>23.9</v>
      </c>
      <c r="S1787" s="34" t="s">
        <v>763</v>
      </c>
    </row>
    <row r="1788" spans="1:19">
      <c r="A1788" s="34" t="str">
        <f t="shared" si="91"/>
        <v>Granddaddy Purple Joint by Phat Panda (Preroll)- W19a</v>
      </c>
      <c r="B1788" s="34">
        <f t="shared" si="92"/>
        <v>23</v>
      </c>
      <c r="C1788" s="34" t="str">
        <f t="shared" si="93"/>
        <v>NO INFO</v>
      </c>
      <c r="Q1788" s="34" t="s">
        <v>5795</v>
      </c>
      <c r="R1788" s="34">
        <v>23.9</v>
      </c>
      <c r="S1788" s="34" t="s">
        <v>763</v>
      </c>
    </row>
    <row r="1789" spans="1:19">
      <c r="A1789" s="34" t="str">
        <f t="shared" si="91"/>
        <v>Narnia 2pk Joints by Soulshine (Preroll)- W19a</v>
      </c>
      <c r="B1789" s="34">
        <f t="shared" si="92"/>
        <v>23</v>
      </c>
      <c r="C1789" s="34" t="str">
        <f t="shared" si="93"/>
        <v>NO INFO</v>
      </c>
      <c r="Q1789" s="34" t="s">
        <v>5809</v>
      </c>
      <c r="R1789" s="34">
        <v>23.9</v>
      </c>
      <c r="S1789" s="34">
        <v>1.4</v>
      </c>
    </row>
    <row r="1790" spans="1:19">
      <c r="A1790" s="34" t="str">
        <f t="shared" si="91"/>
        <v>Sherbert Joint by Cultivar(Preroll)- W19a</v>
      </c>
      <c r="B1790" s="34">
        <f t="shared" si="92"/>
        <v>23</v>
      </c>
      <c r="C1790" s="34" t="str">
        <f t="shared" si="93"/>
        <v>NO INFO</v>
      </c>
      <c r="Q1790" s="34" t="s">
        <v>5907</v>
      </c>
      <c r="R1790" s="34">
        <v>23.9</v>
      </c>
      <c r="S1790" s="34" t="s">
        <v>763</v>
      </c>
    </row>
    <row r="1791" spans="1:19">
      <c r="A1791" s="34" t="str">
        <f t="shared" si="91"/>
        <v>Blue Northern Lights- W26</v>
      </c>
      <c r="B1791" s="34">
        <f t="shared" si="92"/>
        <v>23</v>
      </c>
      <c r="C1791" s="34">
        <f t="shared" si="93"/>
        <v>0.4</v>
      </c>
      <c r="Q1791" s="34" t="s">
        <v>5911</v>
      </c>
      <c r="R1791" s="34">
        <v>23.9</v>
      </c>
      <c r="S1791" s="34">
        <v>0.8</v>
      </c>
    </row>
    <row r="1792" spans="1:19">
      <c r="A1792" s="34" t="str">
        <f t="shared" si="91"/>
        <v>Chocolate Orange- W26</v>
      </c>
      <c r="B1792" s="34">
        <f t="shared" si="92"/>
        <v>23</v>
      </c>
      <c r="C1792" s="34" t="str">
        <f t="shared" si="93"/>
        <v>NO INFO</v>
      </c>
      <c r="Q1792" s="36" t="s">
        <v>6314</v>
      </c>
      <c r="R1792" s="34">
        <v>23.9</v>
      </c>
      <c r="S1792" s="34">
        <v>0.4</v>
      </c>
    </row>
    <row r="1793" spans="1:19">
      <c r="A1793" s="34" t="str">
        <f t="shared" si="91"/>
        <v>Pink Taco Preroll- W27</v>
      </c>
      <c r="B1793" s="34">
        <f t="shared" si="92"/>
        <v>23</v>
      </c>
      <c r="C1793" s="34">
        <f t="shared" si="93"/>
        <v>0</v>
      </c>
      <c r="Q1793" s="36" t="s">
        <v>6702</v>
      </c>
      <c r="R1793" s="34">
        <v>23.9</v>
      </c>
      <c r="S1793" s="34" t="s">
        <v>763</v>
      </c>
    </row>
    <row r="1794" spans="1:19">
      <c r="A1794" s="34" t="str">
        <f t="shared" si="91"/>
        <v>Sunset Sherbert- W13b</v>
      </c>
      <c r="B1794" s="34">
        <f t="shared" si="92"/>
        <v>23</v>
      </c>
      <c r="C1794" s="34" t="str">
        <f t="shared" si="93"/>
        <v>NO INFO</v>
      </c>
      <c r="Q1794" s="36" t="s">
        <v>6824</v>
      </c>
      <c r="R1794" s="34">
        <v>23.9</v>
      </c>
      <c r="S1794" s="34" t="s">
        <v>763</v>
      </c>
    </row>
    <row r="1795" spans="1:19">
      <c r="A1795" s="34" t="str">
        <f t="shared" si="91"/>
        <v>Golden Gage- W13b</v>
      </c>
      <c r="B1795" s="34">
        <f t="shared" si="92"/>
        <v>23</v>
      </c>
      <c r="C1795" s="34">
        <f t="shared" si="93"/>
        <v>0.3</v>
      </c>
      <c r="Q1795" s="36" t="s">
        <v>6969</v>
      </c>
      <c r="R1795" s="34">
        <v>23.9</v>
      </c>
      <c r="S1795" s="34" t="s">
        <v>763</v>
      </c>
    </row>
    <row r="1796" spans="1:19">
      <c r="A1796" s="34" t="str">
        <f t="shared" si="91"/>
        <v>Blue Cookies- W13b</v>
      </c>
      <c r="B1796" s="34">
        <f t="shared" si="92"/>
        <v>23</v>
      </c>
      <c r="C1796" s="34" t="str">
        <f t="shared" si="93"/>
        <v>NO INFO</v>
      </c>
      <c r="Q1796" s="36" t="s">
        <v>7068</v>
      </c>
      <c r="R1796" s="34">
        <v>23.9</v>
      </c>
      <c r="S1796" s="34" t="s">
        <v>763</v>
      </c>
    </row>
    <row r="1797" spans="1:19">
      <c r="A1797" s="34" t="str">
        <f t="shared" si="91"/>
        <v>Grapefruit Kush + Blue Dream Preroll- W13</v>
      </c>
      <c r="B1797" s="34">
        <f t="shared" si="92"/>
        <v>23</v>
      </c>
      <c r="C1797" s="34" t="str">
        <f t="shared" si="93"/>
        <v>NO INFO</v>
      </c>
      <c r="Q1797" s="36" t="s">
        <v>7077</v>
      </c>
      <c r="R1797" s="34">
        <v>23.9</v>
      </c>
      <c r="S1797" s="34" t="s">
        <v>763</v>
      </c>
    </row>
    <row r="1798" spans="1:19">
      <c r="A1798" s="34" t="str">
        <f t="shared" si="91"/>
        <v>Dirty Girl- W38</v>
      </c>
      <c r="B1798" s="34">
        <f t="shared" si="92"/>
        <v>23</v>
      </c>
      <c r="C1798" s="34">
        <f t="shared" si="93"/>
        <v>1.1000000000000001</v>
      </c>
      <c r="Q1798" s="36" t="s">
        <v>7079</v>
      </c>
      <c r="R1798" s="34">
        <v>23.9</v>
      </c>
      <c r="S1798" s="34" t="s">
        <v>763</v>
      </c>
    </row>
    <row r="1799" spans="1:19">
      <c r="A1799" s="34" t="str">
        <f t="shared" si="91"/>
        <v>Hash Plant- W38</v>
      </c>
      <c r="B1799" s="34">
        <f t="shared" si="92"/>
        <v>23</v>
      </c>
      <c r="C1799" s="34" t="str">
        <f t="shared" si="93"/>
        <v>NO INFO</v>
      </c>
      <c r="Q1799" s="36" t="s">
        <v>6594</v>
      </c>
      <c r="R1799" s="34">
        <v>23.93</v>
      </c>
      <c r="S1799" s="34">
        <v>0</v>
      </c>
    </row>
    <row r="1800" spans="1:19">
      <c r="A1800" s="34" t="str">
        <f t="shared" si="91"/>
        <v>Sunset Blue- W38</v>
      </c>
      <c r="B1800" s="34">
        <f t="shared" si="92"/>
        <v>23</v>
      </c>
      <c r="C1800" s="34" t="str">
        <f t="shared" si="93"/>
        <v>NO INFO</v>
      </c>
      <c r="Q1800" s="34" t="s">
        <v>4987</v>
      </c>
      <c r="R1800" s="34">
        <v>24</v>
      </c>
      <c r="S1800" s="34" t="s">
        <v>763</v>
      </c>
    </row>
    <row r="1801" spans="1:19">
      <c r="A1801" s="34" t="str">
        <f t="shared" si="91"/>
        <v>Gorilla Cookies Preroll- W29</v>
      </c>
      <c r="B1801" s="34">
        <f t="shared" si="92"/>
        <v>23.01</v>
      </c>
      <c r="C1801" s="34">
        <f t="shared" si="93"/>
        <v>0.1</v>
      </c>
      <c r="Q1801" s="34" t="s">
        <v>5045</v>
      </c>
      <c r="R1801" s="34">
        <v>24</v>
      </c>
      <c r="S1801" s="34" t="s">
        <v>763</v>
      </c>
    </row>
    <row r="1802" spans="1:19">
      <c r="A1802" s="34" t="str">
        <f t="shared" si="91"/>
        <v>Bubba's Gift by Phat Panda-W3a</v>
      </c>
      <c r="B1802" s="34">
        <f t="shared" si="92"/>
        <v>23.1</v>
      </c>
      <c r="C1802" s="34">
        <f t="shared" si="93"/>
        <v>0.2</v>
      </c>
      <c r="Q1802" s="34" t="s">
        <v>5269</v>
      </c>
      <c r="R1802" s="34">
        <v>24</v>
      </c>
      <c r="S1802" s="34">
        <v>0.8</v>
      </c>
    </row>
    <row r="1803" spans="1:19">
      <c r="A1803" s="34" t="str">
        <f t="shared" si="91"/>
        <v>Ghost OG by Phat Panda -W3a</v>
      </c>
      <c r="B1803" s="34">
        <f t="shared" si="92"/>
        <v>23.1</v>
      </c>
      <c r="C1803" s="34" t="str">
        <f t="shared" si="93"/>
        <v>NO INFO</v>
      </c>
      <c r="Q1803" s="34" t="s">
        <v>5643</v>
      </c>
      <c r="R1803" s="34">
        <v>24</v>
      </c>
      <c r="S1803" s="34" t="s">
        <v>763</v>
      </c>
    </row>
    <row r="1804" spans="1:19">
      <c r="A1804" s="34" t="str">
        <f t="shared" si="91"/>
        <v>Cheese by Moani-W3a</v>
      </c>
      <c r="B1804" s="34">
        <f t="shared" si="92"/>
        <v>23.1</v>
      </c>
      <c r="C1804" s="34" t="str">
        <f t="shared" si="93"/>
        <v>NO INFO</v>
      </c>
      <c r="Q1804" s="34" t="s">
        <v>5767</v>
      </c>
      <c r="R1804" s="34">
        <v>24</v>
      </c>
      <c r="S1804" s="34" t="s">
        <v>763</v>
      </c>
    </row>
    <row r="1805" spans="1:19">
      <c r="A1805" s="34" t="str">
        <f t="shared" si="91"/>
        <v>I-95 by Badass Grass-W3a</v>
      </c>
      <c r="B1805" s="34">
        <f t="shared" si="92"/>
        <v>23.1</v>
      </c>
      <c r="C1805" s="34" t="str">
        <f t="shared" si="93"/>
        <v>NO INFO</v>
      </c>
      <c r="Q1805" s="34" t="s">
        <v>5963</v>
      </c>
      <c r="R1805" s="34">
        <v>24</v>
      </c>
      <c r="S1805" s="34" t="s">
        <v>763</v>
      </c>
    </row>
    <row r="1806" spans="1:19">
      <c r="A1806" s="34" t="str">
        <f t="shared" si="91"/>
        <v>Super Lemon Haze- W8a</v>
      </c>
      <c r="B1806" s="34">
        <f t="shared" si="92"/>
        <v>23.1</v>
      </c>
      <c r="C1806" s="34" t="str">
        <f t="shared" si="93"/>
        <v>NO INFO</v>
      </c>
      <c r="Q1806" s="34" t="s">
        <v>6086</v>
      </c>
      <c r="R1806" s="34">
        <v>24</v>
      </c>
      <c r="S1806" s="34" t="s">
        <v>763</v>
      </c>
    </row>
    <row r="1807" spans="1:19">
      <c r="A1807" s="34" t="str">
        <f t="shared" si="91"/>
        <v>Sherbert- W8a</v>
      </c>
      <c r="B1807" s="34">
        <f t="shared" si="92"/>
        <v>23.1</v>
      </c>
      <c r="C1807" s="34" t="str">
        <f t="shared" si="93"/>
        <v>NO INFO</v>
      </c>
      <c r="Q1807" s="34" t="s">
        <v>6146</v>
      </c>
      <c r="R1807" s="34">
        <v>24</v>
      </c>
      <c r="S1807" s="34" t="s">
        <v>763</v>
      </c>
    </row>
    <row r="1808" spans="1:19">
      <c r="A1808" s="34" t="str">
        <f t="shared" si="91"/>
        <v>Blue Power- W8a</v>
      </c>
      <c r="B1808" s="34">
        <f t="shared" si="92"/>
        <v>23.1</v>
      </c>
      <c r="C1808" s="34" t="str">
        <f t="shared" si="93"/>
        <v>NO INFO</v>
      </c>
      <c r="Q1808" s="34" t="s">
        <v>6172</v>
      </c>
      <c r="R1808" s="34">
        <v>24</v>
      </c>
      <c r="S1808" s="34" t="s">
        <v>795</v>
      </c>
    </row>
    <row r="1809" spans="1:19">
      <c r="A1809" s="34" t="str">
        <f t="shared" si="91"/>
        <v>Blackberry Kush- W11</v>
      </c>
      <c r="B1809" s="34">
        <f t="shared" si="92"/>
        <v>23.1</v>
      </c>
      <c r="C1809" s="34">
        <f t="shared" si="93"/>
        <v>0</v>
      </c>
      <c r="Q1809" s="34" t="s">
        <v>6206</v>
      </c>
      <c r="R1809" s="34">
        <v>24</v>
      </c>
      <c r="S1809" s="34" t="s">
        <v>795</v>
      </c>
    </row>
    <row r="1810" spans="1:19">
      <c r="A1810" s="34" t="str">
        <f t="shared" si="91"/>
        <v>Grand Daddy Duth Clandestine Gardens- w16b</v>
      </c>
      <c r="B1810" s="34">
        <f t="shared" si="92"/>
        <v>23.1</v>
      </c>
      <c r="C1810" s="34" t="str">
        <f t="shared" si="93"/>
        <v>NO INFO</v>
      </c>
      <c r="Q1810" s="34" t="s">
        <v>6210</v>
      </c>
      <c r="R1810" s="34">
        <v>24</v>
      </c>
      <c r="S1810" s="34" t="s">
        <v>763</v>
      </c>
    </row>
    <row r="1811" spans="1:19">
      <c r="A1811" s="34" t="str">
        <f t="shared" si="91"/>
        <v>Liberty Haze Virginia Company- w16b</v>
      </c>
      <c r="B1811" s="34">
        <f t="shared" si="92"/>
        <v>23.1</v>
      </c>
      <c r="C1811" s="34" t="str">
        <f t="shared" si="93"/>
        <v>NO INFO</v>
      </c>
      <c r="Q1811" s="34" t="s">
        <v>6254</v>
      </c>
      <c r="R1811" s="34">
        <v>24</v>
      </c>
      <c r="S1811" s="34" t="s">
        <v>763</v>
      </c>
    </row>
    <row r="1812" spans="1:19">
      <c r="A1812" s="34" t="str">
        <f t="shared" si="91"/>
        <v>Limoncello Solstice- w16b</v>
      </c>
      <c r="B1812" s="34">
        <f t="shared" si="92"/>
        <v>23.1</v>
      </c>
      <c r="C1812" s="34" t="str">
        <f t="shared" si="93"/>
        <v>NO INFO</v>
      </c>
      <c r="Q1812" s="34" t="s">
        <v>6271</v>
      </c>
      <c r="R1812" s="34">
        <v>24</v>
      </c>
      <c r="S1812" s="34" t="s">
        <v>763</v>
      </c>
    </row>
    <row r="1813" spans="1:19">
      <c r="A1813" s="34" t="str">
        <f t="shared" si="91"/>
        <v>Purple Lemon Haze Sweet as- w16b</v>
      </c>
      <c r="B1813" s="34">
        <f t="shared" si="92"/>
        <v>23.1</v>
      </c>
      <c r="C1813" s="34" t="str">
        <f t="shared" si="93"/>
        <v>NO INFO</v>
      </c>
      <c r="Q1813" s="36" t="s">
        <v>6302</v>
      </c>
      <c r="R1813" s="34">
        <v>24</v>
      </c>
      <c r="S1813" s="34" t="s">
        <v>763</v>
      </c>
    </row>
    <row r="1814" spans="1:19">
      <c r="A1814" s="34" t="str">
        <f t="shared" si="91"/>
        <v>Star Dawg Artizen- w16b</v>
      </c>
      <c r="B1814" s="34">
        <f t="shared" si="92"/>
        <v>23.1</v>
      </c>
      <c r="C1814" s="34" t="str">
        <f t="shared" si="93"/>
        <v>NO INFO</v>
      </c>
      <c r="Q1814" s="36" t="s">
        <v>6321</v>
      </c>
      <c r="R1814" s="34">
        <v>24</v>
      </c>
      <c r="S1814" s="34">
        <v>0.2</v>
      </c>
    </row>
    <row r="1815" spans="1:19">
      <c r="A1815" s="34" t="str">
        <f t="shared" si="91"/>
        <v>Sunset Sherbet Solstice- w16b</v>
      </c>
      <c r="B1815" s="34">
        <f t="shared" si="92"/>
        <v>23.1</v>
      </c>
      <c r="C1815" s="34" t="str">
        <f t="shared" si="93"/>
        <v>No INFO</v>
      </c>
      <c r="Q1815" s="36" t="s">
        <v>6331</v>
      </c>
      <c r="R1815" s="34">
        <v>24</v>
      </c>
      <c r="S1815" s="34">
        <v>0.3</v>
      </c>
    </row>
    <row r="1816" spans="1:19">
      <c r="A1816" s="34" t="str">
        <f t="shared" si="91"/>
        <v>Creekside Gorila Glue #4- W31</v>
      </c>
      <c r="B1816" s="34">
        <f t="shared" si="92"/>
        <v>23.1</v>
      </c>
      <c r="C1816" s="34" t="str">
        <f t="shared" si="93"/>
        <v>NO INFO</v>
      </c>
      <c r="Q1816" s="36" t="s">
        <v>6340</v>
      </c>
      <c r="R1816" s="34">
        <v>24</v>
      </c>
      <c r="S1816" s="34">
        <v>0.2</v>
      </c>
    </row>
    <row r="1817" spans="1:19">
      <c r="A1817" s="34" t="str">
        <f t="shared" si="91"/>
        <v>Golden Pineapple Preroll- W29</v>
      </c>
      <c r="B1817" s="34">
        <f t="shared" si="92"/>
        <v>23.12</v>
      </c>
      <c r="C1817" s="34">
        <f t="shared" si="93"/>
        <v>0.43</v>
      </c>
      <c r="Q1817" s="36" t="s">
        <v>6358</v>
      </c>
      <c r="R1817" s="34">
        <v>24</v>
      </c>
      <c r="S1817" s="34">
        <v>0.5</v>
      </c>
    </row>
    <row r="1818" spans="1:19">
      <c r="A1818" s="34" t="str">
        <f t="shared" si="91"/>
        <v>Marrionberry Kush by Badass Grass-W3a</v>
      </c>
      <c r="B1818" s="34">
        <f t="shared" si="92"/>
        <v>23.2</v>
      </c>
      <c r="C1818" s="34" t="str">
        <f t="shared" si="93"/>
        <v>NO INFO</v>
      </c>
      <c r="Q1818" s="36" t="s">
        <v>6379</v>
      </c>
      <c r="R1818" s="34">
        <v>24</v>
      </c>
      <c r="S1818" s="34" t="s">
        <v>763</v>
      </c>
    </row>
    <row r="1819" spans="1:19">
      <c r="A1819" s="34" t="str">
        <f t="shared" si="91"/>
        <v>Lemon Blist- W5</v>
      </c>
      <c r="B1819" s="34">
        <f t="shared" si="92"/>
        <v>23.2</v>
      </c>
      <c r="C1819" s="34">
        <f t="shared" si="93"/>
        <v>0.2</v>
      </c>
      <c r="Q1819" s="36" t="s">
        <v>6627</v>
      </c>
      <c r="R1819" s="34">
        <v>24</v>
      </c>
      <c r="S1819" s="34" t="s">
        <v>763</v>
      </c>
    </row>
    <row r="1820" spans="1:19">
      <c r="A1820" s="34" t="str">
        <f t="shared" si="91"/>
        <v>Lemon Blist Doobies- W5</v>
      </c>
      <c r="B1820" s="34">
        <f t="shared" si="92"/>
        <v>23.2</v>
      </c>
      <c r="C1820" s="34">
        <f t="shared" si="93"/>
        <v>0.2</v>
      </c>
      <c r="Q1820" s="36" t="s">
        <v>6667</v>
      </c>
      <c r="R1820" s="34">
        <v>24</v>
      </c>
      <c r="S1820" s="34" t="s">
        <v>763</v>
      </c>
    </row>
    <row r="1821" spans="1:19">
      <c r="A1821" s="34" t="str">
        <f t="shared" si="91"/>
        <v>Guadalupe- W11</v>
      </c>
      <c r="B1821" s="34">
        <f t="shared" si="92"/>
        <v>23.2</v>
      </c>
      <c r="C1821" s="34">
        <f t="shared" si="93"/>
        <v>0.1</v>
      </c>
      <c r="Q1821" s="36" t="s">
        <v>6694</v>
      </c>
      <c r="R1821" s="34">
        <v>24</v>
      </c>
      <c r="S1821" s="34">
        <v>1.4</v>
      </c>
    </row>
    <row r="1822" spans="1:19">
      <c r="A1822" s="34" t="str">
        <f t="shared" si="91"/>
        <v>BBF LCG Critical Plus 3589- W13a</v>
      </c>
      <c r="B1822" s="34">
        <f t="shared" si="92"/>
        <v>23.2</v>
      </c>
      <c r="C1822" s="34">
        <f t="shared" si="93"/>
        <v>0.2</v>
      </c>
      <c r="Q1822" s="36" t="s">
        <v>6791</v>
      </c>
      <c r="R1822" s="34">
        <v>24</v>
      </c>
      <c r="S1822" s="34" t="s">
        <v>763</v>
      </c>
    </row>
    <row r="1823" spans="1:19">
      <c r="A1823" s="34" t="str">
        <f t="shared" si="91"/>
        <v>BBF LCG Critical Plus 3590- W13a</v>
      </c>
      <c r="B1823" s="34">
        <f t="shared" si="92"/>
        <v>23.2</v>
      </c>
      <c r="C1823" s="34">
        <f t="shared" si="93"/>
        <v>0.2</v>
      </c>
      <c r="Q1823" s="36" t="s">
        <v>6835</v>
      </c>
      <c r="R1823" s="34">
        <v>24</v>
      </c>
      <c r="S1823" s="34">
        <v>1</v>
      </c>
    </row>
    <row r="1824" spans="1:19">
      <c r="A1824" s="34" t="str">
        <f t="shared" si="91"/>
        <v>Sweet Cheese- W15</v>
      </c>
      <c r="B1824" s="34">
        <f t="shared" si="92"/>
        <v>23.2</v>
      </c>
      <c r="C1824" s="34">
        <f t="shared" si="93"/>
        <v>0.2</v>
      </c>
      <c r="Q1824" s="34" t="s">
        <v>7049</v>
      </c>
      <c r="R1824" s="34">
        <v>24</v>
      </c>
      <c r="S1824" s="34" t="s">
        <v>763</v>
      </c>
    </row>
    <row r="1825" spans="1:19">
      <c r="A1825" s="34" t="str">
        <f t="shared" si="91"/>
        <v>Death Star Dream City- w16b</v>
      </c>
      <c r="B1825" s="34">
        <f t="shared" si="92"/>
        <v>23.2</v>
      </c>
      <c r="C1825" s="34" t="str">
        <f t="shared" si="93"/>
        <v>NO INFO</v>
      </c>
      <c r="Q1825" s="36" t="s">
        <v>7067</v>
      </c>
      <c r="R1825" s="34">
        <v>24</v>
      </c>
      <c r="S1825" s="34" t="s">
        <v>763</v>
      </c>
    </row>
    <row r="1826" spans="1:19">
      <c r="A1826" s="34" t="str">
        <f t="shared" si="91"/>
        <v>Bubbleberry Pre-roll 1g Topshelf- w16b</v>
      </c>
      <c r="B1826" s="34">
        <f t="shared" si="92"/>
        <v>23.2</v>
      </c>
      <c r="C1826" s="34" t="str">
        <f t="shared" si="93"/>
        <v>No INFO</v>
      </c>
      <c r="Q1826" s="36" t="s">
        <v>6589</v>
      </c>
      <c r="R1826" s="34">
        <v>24.02</v>
      </c>
      <c r="S1826" s="34">
        <v>1.01</v>
      </c>
    </row>
    <row r="1827" spans="1:19">
      <c r="A1827" s="34" t="str">
        <f t="shared" si="91"/>
        <v>Plushberry 1g pre-rolls Olympia Cannabis- w16b</v>
      </c>
      <c r="B1827" s="34">
        <f t="shared" si="92"/>
        <v>23.2</v>
      </c>
      <c r="C1827" s="34">
        <f t="shared" si="93"/>
        <v>1.4</v>
      </c>
      <c r="Q1827" s="36" t="s">
        <v>6503</v>
      </c>
      <c r="R1827" s="34">
        <v>24.06</v>
      </c>
      <c r="S1827" s="34">
        <v>0</v>
      </c>
    </row>
    <row r="1828" spans="1:19">
      <c r="A1828" s="34" t="str">
        <f t="shared" si="91"/>
        <v>Green Crack By NWCS Legends- W19a</v>
      </c>
      <c r="B1828" s="34">
        <f t="shared" si="92"/>
        <v>23.2</v>
      </c>
      <c r="C1828" s="34" t="str">
        <f t="shared" si="93"/>
        <v>NO INFO</v>
      </c>
      <c r="Q1828" s="36" t="s">
        <v>6564</v>
      </c>
      <c r="R1828" s="34">
        <v>24.07</v>
      </c>
      <c r="S1828" s="34">
        <v>0.19</v>
      </c>
    </row>
    <row r="1829" spans="1:19">
      <c r="A1829" s="34" t="str">
        <f t="shared" si="91"/>
        <v>Cataract Kush Preroll- W26</v>
      </c>
      <c r="B1829" s="34">
        <f t="shared" si="92"/>
        <v>23.2</v>
      </c>
      <c r="C1829" s="34" t="str">
        <f t="shared" si="93"/>
        <v>No INFO</v>
      </c>
      <c r="Q1829" s="64" t="s">
        <v>4725</v>
      </c>
      <c r="R1829" s="34">
        <v>24.1</v>
      </c>
      <c r="S1829" s="34" t="s">
        <v>763</v>
      </c>
    </row>
    <row r="1830" spans="1:19">
      <c r="A1830" s="34" t="str">
        <f t="shared" si="91"/>
        <v>Souslshine Lodi Dodi- W31</v>
      </c>
      <c r="B1830" s="34">
        <f t="shared" si="92"/>
        <v>23.2</v>
      </c>
      <c r="C1830" s="34" t="str">
        <f t="shared" si="93"/>
        <v>NO INFO</v>
      </c>
      <c r="Q1830" s="64" t="s">
        <v>4728</v>
      </c>
      <c r="R1830" s="34">
        <v>24.1</v>
      </c>
      <c r="S1830" s="34" t="s">
        <v>763</v>
      </c>
    </row>
    <row r="1831" spans="1:19">
      <c r="A1831" s="34" t="str">
        <f t="shared" si="91"/>
        <v>Soulshine Narnia- W31</v>
      </c>
      <c r="B1831" s="34">
        <f t="shared" si="92"/>
        <v>23.2</v>
      </c>
      <c r="C1831" s="34" t="str">
        <f t="shared" si="93"/>
        <v>NO INFO</v>
      </c>
      <c r="Q1831" s="64" t="s">
        <v>4759</v>
      </c>
      <c r="R1831" s="34">
        <v>24.1</v>
      </c>
      <c r="S1831" s="34" t="s">
        <v>763</v>
      </c>
    </row>
    <row r="1832" spans="1:19">
      <c r="A1832" s="34" t="str">
        <f t="shared" si="91"/>
        <v>Sky High Blue Dream- W31</v>
      </c>
      <c r="B1832" s="34">
        <f t="shared" si="92"/>
        <v>23.2</v>
      </c>
      <c r="C1832" s="34" t="str">
        <f t="shared" si="93"/>
        <v>NO INFO</v>
      </c>
      <c r="Q1832" s="64" t="s">
        <v>4898</v>
      </c>
      <c r="R1832" s="34">
        <v>24.1</v>
      </c>
      <c r="S1832" s="34">
        <v>1</v>
      </c>
    </row>
    <row r="1833" spans="1:19">
      <c r="A1833" s="34" t="str">
        <f t="shared" si="91"/>
        <v>Blue Boy's- W13b</v>
      </c>
      <c r="B1833" s="34">
        <f t="shared" si="92"/>
        <v>23.2</v>
      </c>
      <c r="C1833" s="34" t="str">
        <f t="shared" si="93"/>
        <v>NO INFO</v>
      </c>
      <c r="Q1833" s="34" t="s">
        <v>5665</v>
      </c>
      <c r="R1833" s="34">
        <v>24.1</v>
      </c>
      <c r="S1833" s="34" t="s">
        <v>763</v>
      </c>
    </row>
    <row r="1834" spans="1:19">
      <c r="A1834" s="34" t="str">
        <f t="shared" si="91"/>
        <v>Emerald Cookies Preroll- W13b</v>
      </c>
      <c r="B1834" s="34">
        <f t="shared" si="92"/>
        <v>23.2</v>
      </c>
      <c r="C1834" s="34" t="str">
        <f t="shared" si="93"/>
        <v>NO INFO</v>
      </c>
      <c r="Q1834" s="34" t="s">
        <v>5766</v>
      </c>
      <c r="R1834" s="34">
        <v>24.1</v>
      </c>
      <c r="S1834" s="34" t="s">
        <v>763</v>
      </c>
    </row>
    <row r="1835" spans="1:19">
      <c r="A1835" s="34" t="str">
        <f t="shared" si="91"/>
        <v>Purple Cheddar- W13b</v>
      </c>
      <c r="B1835" s="34">
        <f t="shared" si="92"/>
        <v>23.2</v>
      </c>
      <c r="C1835" s="34" t="str">
        <f t="shared" si="93"/>
        <v>NO INFO</v>
      </c>
      <c r="Q1835" s="34" t="s">
        <v>6197</v>
      </c>
      <c r="R1835" s="34">
        <v>24.1</v>
      </c>
      <c r="S1835" s="34" t="s">
        <v>763</v>
      </c>
    </row>
    <row r="1836" spans="1:19">
      <c r="A1836" s="34" t="str">
        <f t="shared" si="91"/>
        <v>Hash Plant- Single Cone (preroll)- W38</v>
      </c>
      <c r="B1836" s="34">
        <f t="shared" si="92"/>
        <v>23.2</v>
      </c>
      <c r="C1836" s="34" t="str">
        <f t="shared" si="93"/>
        <v>NO INFO</v>
      </c>
      <c r="Q1836" s="36" t="s">
        <v>6299</v>
      </c>
      <c r="R1836" s="34">
        <v>24.1</v>
      </c>
      <c r="S1836" s="34">
        <v>0.6</v>
      </c>
    </row>
    <row r="1837" spans="1:19">
      <c r="A1837" s="34" t="str">
        <f t="shared" si="91"/>
        <v>Ogre OG- Single Cone- W38</v>
      </c>
      <c r="B1837" s="34">
        <f t="shared" si="92"/>
        <v>23.2</v>
      </c>
      <c r="C1837" s="34" t="str">
        <f t="shared" si="93"/>
        <v>NO INFO</v>
      </c>
      <c r="Q1837" s="36" t="s">
        <v>6443</v>
      </c>
      <c r="R1837" s="34">
        <v>24.1</v>
      </c>
      <c r="S1837" s="34">
        <v>0.4</v>
      </c>
    </row>
    <row r="1838" spans="1:19">
      <c r="A1838" s="34" t="str">
        <f t="shared" si="91"/>
        <v>Lemon OG- W10</v>
      </c>
      <c r="B1838" s="34">
        <f t="shared" si="92"/>
        <v>23.27</v>
      </c>
      <c r="C1838" s="34" t="str">
        <f t="shared" si="93"/>
        <v>NO INFO</v>
      </c>
      <c r="Q1838" s="36" t="s">
        <v>6501</v>
      </c>
      <c r="R1838" s="34">
        <v>24.1</v>
      </c>
      <c r="S1838" s="34">
        <v>0</v>
      </c>
    </row>
    <row r="1839" spans="1:19">
      <c r="A1839" s="34" t="str">
        <f t="shared" si="91"/>
        <v>G13 Popcorn Buds by Artizen-W3a</v>
      </c>
      <c r="B1839" s="34">
        <f t="shared" si="92"/>
        <v>23.3</v>
      </c>
      <c r="C1839" s="34" t="str">
        <f t="shared" si="93"/>
        <v>NO INFO</v>
      </c>
      <c r="Q1839" s="36" t="s">
        <v>6508</v>
      </c>
      <c r="R1839" s="34">
        <v>24.1</v>
      </c>
      <c r="S1839" s="34">
        <v>0</v>
      </c>
    </row>
    <row r="1840" spans="1:19">
      <c r="A1840" s="34" t="str">
        <f t="shared" si="91"/>
        <v>LA Confidential Popcorn Buds by Artizen-W3a</v>
      </c>
      <c r="B1840" s="34">
        <f t="shared" si="92"/>
        <v>23.3</v>
      </c>
      <c r="C1840" s="34" t="str">
        <f t="shared" si="93"/>
        <v>NO INFO</v>
      </c>
      <c r="Q1840" s="64" t="s">
        <v>4630</v>
      </c>
      <c r="R1840" s="34">
        <v>24.2</v>
      </c>
      <c r="S1840" s="34">
        <v>0.2</v>
      </c>
    </row>
    <row r="1841" spans="1:19">
      <c r="A1841" s="34" t="str">
        <f t="shared" si="91"/>
        <v>Quantum Leap by Artizen-W3a</v>
      </c>
      <c r="B1841" s="34">
        <f t="shared" si="92"/>
        <v>23.3</v>
      </c>
      <c r="C1841" s="34" t="str">
        <f t="shared" si="93"/>
        <v>No INFO</v>
      </c>
      <c r="Q1841" s="64" t="s">
        <v>4698</v>
      </c>
      <c r="R1841" s="34">
        <v>24.2</v>
      </c>
      <c r="S1841" s="34" t="s">
        <v>763</v>
      </c>
    </row>
    <row r="1842" spans="1:19">
      <c r="A1842" s="34" t="str">
        <f t="shared" si="91"/>
        <v>AJ's Sour Diesel- W8a</v>
      </c>
      <c r="B1842" s="34">
        <f t="shared" si="92"/>
        <v>23.3</v>
      </c>
      <c r="C1842" s="34">
        <f t="shared" si="93"/>
        <v>0.5</v>
      </c>
      <c r="Q1842" s="64" t="s">
        <v>4699</v>
      </c>
      <c r="R1842" s="34">
        <v>24.2</v>
      </c>
      <c r="S1842" s="34" t="s">
        <v>763</v>
      </c>
    </row>
    <row r="1843" spans="1:19">
      <c r="A1843" s="34" t="str">
        <f t="shared" si="91"/>
        <v>Larry OG- W8a</v>
      </c>
      <c r="B1843" s="34">
        <f t="shared" si="92"/>
        <v>23.3</v>
      </c>
      <c r="C1843" s="34">
        <f t="shared" si="93"/>
        <v>0.2</v>
      </c>
      <c r="Q1843" s="64" t="s">
        <v>4787</v>
      </c>
      <c r="R1843" s="34">
        <v>24.2</v>
      </c>
      <c r="S1843" s="34">
        <v>1.1000000000000001</v>
      </c>
    </row>
    <row r="1844" spans="1:19">
      <c r="A1844" s="34" t="str">
        <f t="shared" si="91"/>
        <v>Orange Purple Crush- W8a</v>
      </c>
      <c r="B1844" s="34">
        <f t="shared" si="92"/>
        <v>23.3</v>
      </c>
      <c r="C1844" s="34">
        <f t="shared" si="93"/>
        <v>0.4</v>
      </c>
      <c r="Q1844" s="64" t="s">
        <v>4824</v>
      </c>
      <c r="R1844" s="34">
        <v>24.2</v>
      </c>
      <c r="S1844" s="34">
        <v>0.3</v>
      </c>
    </row>
    <row r="1845" spans="1:19">
      <c r="A1845" s="34" t="str">
        <f t="shared" si="91"/>
        <v>Platinum Cookies- W8a</v>
      </c>
      <c r="B1845" s="34">
        <f t="shared" si="92"/>
        <v>23.3</v>
      </c>
      <c r="C1845" s="34" t="str">
        <f t="shared" si="93"/>
        <v>No INFO</v>
      </c>
      <c r="Q1845" s="34" t="s">
        <v>4983</v>
      </c>
      <c r="R1845" s="34">
        <v>24.2</v>
      </c>
      <c r="S1845" s="34">
        <v>0.2</v>
      </c>
    </row>
    <row r="1846" spans="1:19">
      <c r="A1846" s="34" t="str">
        <f t="shared" si="91"/>
        <v>Black Widow- W10</v>
      </c>
      <c r="B1846" s="34">
        <f t="shared" si="92"/>
        <v>23.3</v>
      </c>
      <c r="C1846" s="34" t="str">
        <f t="shared" si="93"/>
        <v>NO INFO</v>
      </c>
      <c r="Q1846" s="34" t="s">
        <v>5010</v>
      </c>
      <c r="R1846" s="34">
        <v>24.2</v>
      </c>
      <c r="S1846" s="34" t="s">
        <v>763</v>
      </c>
    </row>
    <row r="1847" spans="1:19">
      <c r="A1847" s="34" t="str">
        <f t="shared" si="91"/>
        <v>NWCS MB Sunset Sherbet P7JE- W13a</v>
      </c>
      <c r="B1847" s="34">
        <f t="shared" si="92"/>
        <v>23.3</v>
      </c>
      <c r="C1847" s="34" t="str">
        <f t="shared" si="93"/>
        <v>NO INFO</v>
      </c>
      <c r="Q1847" s="34" t="s">
        <v>5111</v>
      </c>
      <c r="R1847" s="34">
        <v>24.2</v>
      </c>
      <c r="S1847" s="34">
        <v>0.3</v>
      </c>
    </row>
    <row r="1848" spans="1:19">
      <c r="A1848" s="34" t="str">
        <f t="shared" ref="A1848:A1911" si="94">Q1667</f>
        <v>WB Tahoe OG 1385-W13a</v>
      </c>
      <c r="B1848" s="34">
        <f t="shared" ref="B1848:B1911" si="95">R1667</f>
        <v>23.3</v>
      </c>
      <c r="C1848" s="34" t="str">
        <f t="shared" ref="C1848:C1911" si="96">S1667</f>
        <v>NO INFO</v>
      </c>
      <c r="Q1848" s="34" t="s">
        <v>5441</v>
      </c>
      <c r="R1848" s="34">
        <v>24.2</v>
      </c>
      <c r="S1848" s="34" t="s">
        <v>763</v>
      </c>
    </row>
    <row r="1849" spans="1:19">
      <c r="A1849" s="34" t="str">
        <f t="shared" si="94"/>
        <v>WB Tahoe OG 1386-W13a</v>
      </c>
      <c r="B1849" s="34">
        <f t="shared" si="95"/>
        <v>23.3</v>
      </c>
      <c r="C1849" s="34" t="str">
        <f t="shared" si="96"/>
        <v>NO INFO</v>
      </c>
      <c r="Q1849" s="34" t="s">
        <v>5442</v>
      </c>
      <c r="R1849" s="34">
        <v>24.2</v>
      </c>
      <c r="S1849" s="34" t="s">
        <v>763</v>
      </c>
    </row>
    <row r="1850" spans="1:19">
      <c r="A1850" s="34" t="str">
        <f t="shared" si="94"/>
        <v>WB Tahoe OG 1387-W13a</v>
      </c>
      <c r="B1850" s="34">
        <f t="shared" si="95"/>
        <v>23.3</v>
      </c>
      <c r="C1850" s="34" t="str">
        <f t="shared" si="96"/>
        <v>NO INFO</v>
      </c>
      <c r="Q1850" s="34" t="s">
        <v>5910</v>
      </c>
      <c r="R1850" s="34">
        <v>24.2</v>
      </c>
      <c r="S1850" s="34">
        <v>0.2</v>
      </c>
    </row>
    <row r="1851" spans="1:19">
      <c r="A1851" s="34" t="str">
        <f t="shared" si="94"/>
        <v>Wonder Woman- W27</v>
      </c>
      <c r="B1851" s="34">
        <f t="shared" si="95"/>
        <v>23.3</v>
      </c>
      <c r="C1851" s="34">
        <f t="shared" si="96"/>
        <v>0</v>
      </c>
      <c r="Q1851" s="34" t="s">
        <v>5960</v>
      </c>
      <c r="R1851" s="34">
        <v>24.2</v>
      </c>
      <c r="S1851" s="34" t="s">
        <v>763</v>
      </c>
    </row>
    <row r="1852" spans="1:19">
      <c r="A1852" s="34" t="str">
        <f t="shared" si="94"/>
        <v>Blue Dream Preroll- W31</v>
      </c>
      <c r="B1852" s="34">
        <f t="shared" si="95"/>
        <v>23.3</v>
      </c>
      <c r="C1852" s="34" t="str">
        <f t="shared" si="96"/>
        <v>NO INFO</v>
      </c>
      <c r="Q1852" s="36" t="s">
        <v>6322</v>
      </c>
      <c r="R1852" s="34">
        <v>24.2</v>
      </c>
      <c r="S1852" s="34" t="s">
        <v>763</v>
      </c>
    </row>
    <row r="1853" spans="1:19">
      <c r="A1853" s="34" t="str">
        <f t="shared" si="94"/>
        <v>Dutch Treat- W29</v>
      </c>
      <c r="B1853" s="34">
        <f t="shared" si="95"/>
        <v>23.37</v>
      </c>
      <c r="C1853" s="34">
        <f t="shared" si="96"/>
        <v>0</v>
      </c>
      <c r="Q1853" s="36" t="s">
        <v>6387</v>
      </c>
      <c r="R1853" s="34">
        <v>24.2</v>
      </c>
      <c r="S1853" s="34" t="s">
        <v>763</v>
      </c>
    </row>
    <row r="1854" spans="1:19">
      <c r="A1854" s="34" t="str">
        <f t="shared" si="94"/>
        <v>Berry Haze Mini Buds by Mini Budz-W3a</v>
      </c>
      <c r="B1854" s="34">
        <f t="shared" si="95"/>
        <v>23.4</v>
      </c>
      <c r="C1854" s="34" t="str">
        <f t="shared" si="96"/>
        <v>NO INFO</v>
      </c>
      <c r="Q1854" s="34" t="s">
        <v>6719</v>
      </c>
      <c r="R1854" s="34">
        <v>24.2</v>
      </c>
      <c r="S1854" s="34">
        <v>0.3</v>
      </c>
    </row>
    <row r="1855" spans="1:19">
      <c r="A1855" s="34" t="str">
        <f t="shared" si="94"/>
        <v>Blue Afghani by Dama-W3a</v>
      </c>
      <c r="B1855" s="34">
        <f t="shared" si="95"/>
        <v>23.4</v>
      </c>
      <c r="C1855" s="34">
        <f t="shared" si="96"/>
        <v>0.3</v>
      </c>
      <c r="Q1855" s="34" t="s">
        <v>7038</v>
      </c>
      <c r="R1855" s="34">
        <v>24.2</v>
      </c>
      <c r="S1855" s="34" t="s">
        <v>763</v>
      </c>
    </row>
    <row r="1856" spans="1:19">
      <c r="A1856" s="34" t="str">
        <f t="shared" si="94"/>
        <v>Hash Plant Mini Buds by Mini Budz-W3a</v>
      </c>
      <c r="B1856" s="34">
        <f t="shared" si="95"/>
        <v>23.4</v>
      </c>
      <c r="C1856" s="34" t="str">
        <f t="shared" si="96"/>
        <v>NO INFO</v>
      </c>
      <c r="Q1856" s="34" t="s">
        <v>6519</v>
      </c>
      <c r="R1856" s="34">
        <v>24.27</v>
      </c>
      <c r="S1856" s="34">
        <v>0.09</v>
      </c>
    </row>
    <row r="1857" spans="1:19">
      <c r="A1857" s="34" t="str">
        <f t="shared" si="94"/>
        <v>Lemon OG by Emerald Evolution-W3a</v>
      </c>
      <c r="B1857" s="34">
        <f t="shared" si="95"/>
        <v>23.4</v>
      </c>
      <c r="C1857" s="34">
        <f t="shared" si="96"/>
        <v>0.2</v>
      </c>
      <c r="Q1857" s="64" t="s">
        <v>4762</v>
      </c>
      <c r="R1857" s="34">
        <v>24.3</v>
      </c>
      <c r="S1857" s="34">
        <v>0.6</v>
      </c>
    </row>
    <row r="1858" spans="1:19">
      <c r="A1858" s="34" t="str">
        <f t="shared" si="94"/>
        <v>Lemon OG Trim by Emerald Evolution-W3a</v>
      </c>
      <c r="B1858" s="34">
        <f t="shared" si="95"/>
        <v>23.4</v>
      </c>
      <c r="C1858" s="34">
        <f t="shared" si="96"/>
        <v>0.2</v>
      </c>
      <c r="Q1858" s="64" t="s">
        <v>4771</v>
      </c>
      <c r="R1858" s="34">
        <v>24.3</v>
      </c>
      <c r="S1858" s="34">
        <v>1.3</v>
      </c>
    </row>
    <row r="1859" spans="1:19">
      <c r="A1859" s="34" t="str">
        <f t="shared" si="94"/>
        <v>Alien Candy Smalls by Red Label Cannabis-W3a</v>
      </c>
      <c r="B1859" s="34">
        <f t="shared" si="95"/>
        <v>23.4</v>
      </c>
      <c r="C1859" s="34" t="str">
        <f t="shared" si="96"/>
        <v>NO INFO</v>
      </c>
      <c r="Q1859" s="64" t="s">
        <v>4909</v>
      </c>
      <c r="R1859" s="34">
        <v>24.3</v>
      </c>
      <c r="S1859" s="34">
        <v>0.5</v>
      </c>
    </row>
    <row r="1860" spans="1:19">
      <c r="A1860" s="34" t="str">
        <f t="shared" si="94"/>
        <v>Gorilla Glue by Dama-W3a</v>
      </c>
      <c r="B1860" s="34">
        <f t="shared" si="95"/>
        <v>23.4</v>
      </c>
      <c r="C1860" s="34">
        <f t="shared" si="96"/>
        <v>0.3</v>
      </c>
      <c r="Q1860" s="64" t="s">
        <v>4912</v>
      </c>
      <c r="R1860" s="34">
        <v>24.3</v>
      </c>
      <c r="S1860" s="34" t="s">
        <v>763</v>
      </c>
    </row>
    <row r="1861" spans="1:19">
      <c r="A1861" s="34" t="str">
        <f t="shared" si="94"/>
        <v>Honeydew Melon by Gold Label Cannabis-W3a</v>
      </c>
      <c r="B1861" s="34">
        <f t="shared" si="95"/>
        <v>23.4</v>
      </c>
      <c r="C1861" s="34" t="str">
        <f t="shared" si="96"/>
        <v>NO INFO</v>
      </c>
      <c r="Q1861" s="64" t="s">
        <v>4932</v>
      </c>
      <c r="R1861" s="34">
        <v>24.3</v>
      </c>
      <c r="S1861" s="34">
        <v>0.3</v>
      </c>
    </row>
    <row r="1862" spans="1:19">
      <c r="A1862" s="34" t="str">
        <f t="shared" si="94"/>
        <v>Middlefork by Badass Grass-W3a</v>
      </c>
      <c r="B1862" s="34">
        <f t="shared" si="95"/>
        <v>23.4</v>
      </c>
      <c r="C1862" s="34" t="str">
        <f t="shared" si="96"/>
        <v>NO INFO</v>
      </c>
      <c r="Q1862" s="34" t="s">
        <v>4967</v>
      </c>
      <c r="R1862" s="34">
        <v>24.3</v>
      </c>
      <c r="S1862" s="34">
        <v>0.2</v>
      </c>
    </row>
    <row r="1863" spans="1:19">
      <c r="A1863" s="34" t="str">
        <f t="shared" si="94"/>
        <v>OG City Diesel by Funky Monkey-W3a</v>
      </c>
      <c r="B1863" s="34">
        <f t="shared" si="95"/>
        <v>23.4</v>
      </c>
      <c r="C1863" s="34" t="str">
        <f t="shared" si="96"/>
        <v>NO INFO</v>
      </c>
      <c r="Q1863" s="34" t="s">
        <v>4968</v>
      </c>
      <c r="R1863" s="34">
        <v>24.3</v>
      </c>
      <c r="S1863" s="34" t="s">
        <v>763</v>
      </c>
    </row>
    <row r="1864" spans="1:19">
      <c r="A1864" s="34" t="str">
        <f t="shared" si="94"/>
        <v>Strawberry Banana- W8a</v>
      </c>
      <c r="B1864" s="34">
        <f t="shared" si="95"/>
        <v>23.4</v>
      </c>
      <c r="C1864" s="34">
        <f t="shared" si="96"/>
        <v>0.6</v>
      </c>
      <c r="Q1864" s="34" t="s">
        <v>5030</v>
      </c>
      <c r="R1864" s="34">
        <v>24.3</v>
      </c>
      <c r="S1864" s="34">
        <v>0.2</v>
      </c>
    </row>
    <row r="1865" spans="1:19">
      <c r="A1865" s="34" t="str">
        <f t="shared" si="94"/>
        <v>Jack Dawg- W8a</v>
      </c>
      <c r="B1865" s="34">
        <f t="shared" si="95"/>
        <v>23.4</v>
      </c>
      <c r="C1865" s="34">
        <f t="shared" si="96"/>
        <v>0.2</v>
      </c>
      <c r="Q1865" s="34" t="s">
        <v>5166</v>
      </c>
      <c r="R1865" s="34">
        <v>24.3</v>
      </c>
      <c r="S1865" s="34">
        <v>0.3</v>
      </c>
    </row>
    <row r="1866" spans="1:19">
      <c r="A1866" s="34" t="str">
        <f t="shared" si="94"/>
        <v>Stardawg- W8a</v>
      </c>
      <c r="B1866" s="34">
        <f t="shared" si="95"/>
        <v>23.4</v>
      </c>
      <c r="C1866" s="34" t="str">
        <f t="shared" si="96"/>
        <v>NO INFO</v>
      </c>
      <c r="Q1866" s="34" t="s">
        <v>5302</v>
      </c>
      <c r="R1866" s="34">
        <v>24.3</v>
      </c>
      <c r="S1866" s="34">
        <v>0.3</v>
      </c>
    </row>
    <row r="1867" spans="1:19">
      <c r="A1867" s="34" t="str">
        <f t="shared" si="94"/>
        <v>Sunset Blue- W8a</v>
      </c>
      <c r="B1867" s="34">
        <f t="shared" si="95"/>
        <v>23.4</v>
      </c>
      <c r="C1867" s="34" t="str">
        <f t="shared" si="96"/>
        <v>NO INFO</v>
      </c>
      <c r="Q1867" s="34" t="s">
        <v>5419</v>
      </c>
      <c r="R1867" s="34">
        <v>24.3</v>
      </c>
      <c r="S1867" s="34" t="s">
        <v>763</v>
      </c>
    </row>
    <row r="1868" spans="1:19">
      <c r="A1868" s="34" t="str">
        <f t="shared" si="94"/>
        <v>Gorilla Glue- W11</v>
      </c>
      <c r="B1868" s="34">
        <f t="shared" si="95"/>
        <v>23.4</v>
      </c>
      <c r="C1868" s="34">
        <f t="shared" si="96"/>
        <v>0.3</v>
      </c>
      <c r="Q1868" s="34" t="s">
        <v>5613</v>
      </c>
      <c r="R1868" s="34">
        <v>24.3</v>
      </c>
      <c r="S1868" s="34">
        <v>1.6</v>
      </c>
    </row>
    <row r="1869" spans="1:19">
      <c r="A1869" s="34" t="str">
        <f t="shared" si="94"/>
        <v>Gorilla Glue Flower- W11</v>
      </c>
      <c r="B1869" s="34">
        <f t="shared" si="95"/>
        <v>23.4</v>
      </c>
      <c r="C1869" s="34">
        <f t="shared" si="96"/>
        <v>0.25</v>
      </c>
      <c r="Q1869" s="34" t="s">
        <v>5699</v>
      </c>
      <c r="R1869" s="34">
        <v>24.3</v>
      </c>
      <c r="S1869" s="34">
        <v>1.2</v>
      </c>
    </row>
    <row r="1870" spans="1:19">
      <c r="A1870" s="34" t="str">
        <f t="shared" si="94"/>
        <v>Sour Diesel- W11</v>
      </c>
      <c r="B1870" s="34">
        <f t="shared" si="95"/>
        <v>23.4</v>
      </c>
      <c r="C1870" s="34">
        <f t="shared" si="96"/>
        <v>0.5</v>
      </c>
      <c r="Q1870" s="36" t="s">
        <v>6330</v>
      </c>
      <c r="R1870" s="34">
        <v>24.3</v>
      </c>
      <c r="S1870" s="34">
        <v>0.6</v>
      </c>
    </row>
    <row r="1871" spans="1:19">
      <c r="A1871" s="34" t="str">
        <f t="shared" si="94"/>
        <v>Bluebery Kush Quality Cannabis- w16b</v>
      </c>
      <c r="B1871" s="34">
        <f t="shared" si="95"/>
        <v>23.4</v>
      </c>
      <c r="C1871" s="34" t="str">
        <f t="shared" si="96"/>
        <v>No INFO</v>
      </c>
      <c r="Q1871" s="36" t="s">
        <v>6363</v>
      </c>
      <c r="R1871" s="34">
        <v>24.3</v>
      </c>
      <c r="S1871" s="34">
        <v>0.3</v>
      </c>
    </row>
    <row r="1872" spans="1:19">
      <c r="A1872" s="34" t="str">
        <f t="shared" si="94"/>
        <v>Cherry Sherbet- w16b</v>
      </c>
      <c r="B1872" s="34">
        <f t="shared" si="95"/>
        <v>23.4</v>
      </c>
      <c r="C1872" s="34">
        <f t="shared" si="96"/>
        <v>0.2</v>
      </c>
      <c r="Q1872" s="36" t="s">
        <v>6540</v>
      </c>
      <c r="R1872" s="34">
        <v>24.3</v>
      </c>
      <c r="S1872" s="34">
        <v>0.1</v>
      </c>
    </row>
    <row r="1873" spans="1:19">
      <c r="A1873" s="34" t="str">
        <f t="shared" si="94"/>
        <v>Sunset Blue Mini Buds NWCS- w16b</v>
      </c>
      <c r="B1873" s="34">
        <f t="shared" si="95"/>
        <v>23.4</v>
      </c>
      <c r="C1873" s="34" t="str">
        <f t="shared" si="96"/>
        <v>No INFO</v>
      </c>
      <c r="Q1873" s="36" t="s">
        <v>6723</v>
      </c>
      <c r="R1873" s="34">
        <v>24.3</v>
      </c>
      <c r="S1873" s="34" t="s">
        <v>763</v>
      </c>
    </row>
    <row r="1874" spans="1:19">
      <c r="A1874" s="34" t="str">
        <f t="shared" si="94"/>
        <v>NWCS Blue Dream- W31</v>
      </c>
      <c r="B1874" s="34">
        <f t="shared" si="95"/>
        <v>23.4</v>
      </c>
      <c r="C1874" s="34" t="str">
        <f t="shared" si="96"/>
        <v>NO INFO</v>
      </c>
      <c r="Q1874" s="36" t="s">
        <v>6987</v>
      </c>
      <c r="R1874" s="34">
        <v>24.3</v>
      </c>
      <c r="S1874" s="34" t="s">
        <v>763</v>
      </c>
    </row>
    <row r="1875" spans="1:19">
      <c r="A1875" s="34" t="str">
        <f t="shared" si="94"/>
        <v>G-13 Joint Fatty- W38</v>
      </c>
      <c r="B1875" s="34">
        <f t="shared" si="95"/>
        <v>23.4</v>
      </c>
      <c r="C1875" s="34" t="str">
        <f t="shared" si="96"/>
        <v>NO INFO</v>
      </c>
      <c r="Q1875" s="34" t="s">
        <v>5299</v>
      </c>
      <c r="R1875" s="34">
        <v>24.35</v>
      </c>
      <c r="S1875" s="34">
        <v>0.55000000000000004</v>
      </c>
    </row>
    <row r="1876" spans="1:19">
      <c r="A1876" s="34" t="str">
        <f t="shared" si="94"/>
        <v>Hash Plant- W29</v>
      </c>
      <c r="B1876" s="34">
        <f t="shared" si="95"/>
        <v>23.42</v>
      </c>
      <c r="C1876" s="34">
        <f t="shared" si="96"/>
        <v>0.06</v>
      </c>
      <c r="Q1876" s="36" t="s">
        <v>6481</v>
      </c>
      <c r="R1876" s="34">
        <v>24.39</v>
      </c>
      <c r="S1876" s="34">
        <v>0</v>
      </c>
    </row>
    <row r="1877" spans="1:19">
      <c r="A1877" s="34" t="str">
        <f t="shared" si="94"/>
        <v>Grandaddy Purple Preroll- W29</v>
      </c>
      <c r="B1877" s="34">
        <f t="shared" si="95"/>
        <v>23.47</v>
      </c>
      <c r="C1877" s="34">
        <f t="shared" si="96"/>
        <v>0</v>
      </c>
      <c r="Q1877" s="36" t="s">
        <v>6578</v>
      </c>
      <c r="R1877" s="34">
        <v>24.39</v>
      </c>
      <c r="S1877" s="34">
        <v>0.28000000000000003</v>
      </c>
    </row>
    <row r="1878" spans="1:19">
      <c r="A1878" s="34" t="str">
        <f t="shared" si="94"/>
        <v>Black Russian Popcorn Buds by Artizen-W3a</v>
      </c>
      <c r="B1878" s="34">
        <f t="shared" si="95"/>
        <v>23.5</v>
      </c>
      <c r="C1878" s="34" t="str">
        <f t="shared" si="96"/>
        <v>NO INFO</v>
      </c>
      <c r="Q1878" s="73" t="s">
        <v>4607</v>
      </c>
      <c r="R1878" s="34">
        <v>24.4</v>
      </c>
      <c r="S1878" s="34" t="s">
        <v>763</v>
      </c>
    </row>
    <row r="1879" spans="1:19">
      <c r="A1879" s="34" t="str">
        <f t="shared" si="94"/>
        <v>XJ13- W8a</v>
      </c>
      <c r="B1879" s="34">
        <f t="shared" si="95"/>
        <v>23.5</v>
      </c>
      <c r="C1879" s="34" t="str">
        <f t="shared" si="96"/>
        <v>NO INFO</v>
      </c>
      <c r="Q1879" s="64" t="s">
        <v>4822</v>
      </c>
      <c r="R1879" s="34">
        <v>24.4</v>
      </c>
      <c r="S1879" s="34" t="s">
        <v>763</v>
      </c>
    </row>
    <row r="1880" spans="1:19">
      <c r="A1880" s="34" t="str">
        <f t="shared" si="94"/>
        <v>Guadalupe- W11</v>
      </c>
      <c r="B1880" s="34">
        <f t="shared" si="95"/>
        <v>23.5</v>
      </c>
      <c r="C1880" s="34">
        <f t="shared" si="96"/>
        <v>0.1</v>
      </c>
      <c r="Q1880" s="64" t="s">
        <v>4828</v>
      </c>
      <c r="R1880" s="34">
        <v>24.4</v>
      </c>
      <c r="S1880" s="34" t="s">
        <v>763</v>
      </c>
    </row>
    <row r="1881" spans="1:19">
      <c r="A1881" s="34" t="str">
        <f t="shared" si="94"/>
        <v>EE Cookies &amp; Cream 63K2- W13a</v>
      </c>
      <c r="B1881" s="34">
        <f t="shared" si="95"/>
        <v>23.5</v>
      </c>
      <c r="C1881" s="34" t="str">
        <f t="shared" si="96"/>
        <v>NO INFO</v>
      </c>
      <c r="Q1881" s="64" t="s">
        <v>4891</v>
      </c>
      <c r="R1881" s="34">
        <v>24.4</v>
      </c>
      <c r="S1881" s="34" t="s">
        <v>763</v>
      </c>
    </row>
    <row r="1882" spans="1:19">
      <c r="A1882" s="34" t="str">
        <f t="shared" si="94"/>
        <v>NWCS MB Sunset Blue 6361- W13a</v>
      </c>
      <c r="B1882" s="34">
        <f t="shared" si="95"/>
        <v>23.5</v>
      </c>
      <c r="C1882" s="34" t="str">
        <f t="shared" si="96"/>
        <v>NO INFO</v>
      </c>
      <c r="Q1882" s="64" t="s">
        <v>4954</v>
      </c>
      <c r="R1882" s="34">
        <v>24.4</v>
      </c>
      <c r="S1882" s="34">
        <v>0.3</v>
      </c>
    </row>
    <row r="1883" spans="1:19">
      <c r="A1883" s="34" t="str">
        <f t="shared" si="94"/>
        <v>NWCS Sunset Blue 6371- W13a</v>
      </c>
      <c r="B1883" s="34">
        <f t="shared" si="95"/>
        <v>23.5</v>
      </c>
      <c r="C1883" s="34" t="str">
        <f t="shared" si="96"/>
        <v>NO INFO</v>
      </c>
      <c r="Q1883" s="34" t="s">
        <v>5203</v>
      </c>
      <c r="R1883" s="34">
        <v>24.4</v>
      </c>
      <c r="S1883" s="34" t="s">
        <v>763</v>
      </c>
    </row>
    <row r="1884" spans="1:19">
      <c r="A1884" s="34" t="str">
        <f t="shared" si="94"/>
        <v>Banana Tangie C&amp;D Farms- w16b</v>
      </c>
      <c r="B1884" s="34">
        <f t="shared" si="95"/>
        <v>23.5</v>
      </c>
      <c r="C1884" s="34">
        <f t="shared" si="96"/>
        <v>0.2</v>
      </c>
      <c r="Q1884" s="34" t="s">
        <v>5301</v>
      </c>
      <c r="R1884" s="34">
        <v>24.4</v>
      </c>
      <c r="S1884" s="34">
        <v>0.1</v>
      </c>
    </row>
    <row r="1885" spans="1:19">
      <c r="A1885" s="34" t="str">
        <f t="shared" si="94"/>
        <v>Critical Mass 1937- w16b</v>
      </c>
      <c r="B1885" s="34">
        <f t="shared" si="95"/>
        <v>23.5</v>
      </c>
      <c r="C1885" s="34" t="str">
        <f t="shared" si="96"/>
        <v>NO INFO</v>
      </c>
      <c r="Q1885" s="34" t="s">
        <v>5374</v>
      </c>
      <c r="R1885" s="34">
        <v>24.4</v>
      </c>
      <c r="S1885" s="34" t="s">
        <v>763</v>
      </c>
    </row>
    <row r="1886" spans="1:19">
      <c r="A1886" s="34" t="str">
        <f t="shared" si="94"/>
        <v>Narnia SoulShine- w16b</v>
      </c>
      <c r="B1886" s="34">
        <f t="shared" si="95"/>
        <v>23.5</v>
      </c>
      <c r="C1886" s="34">
        <f t="shared" si="96"/>
        <v>0.2</v>
      </c>
      <c r="Q1886" s="34" t="s">
        <v>5375</v>
      </c>
      <c r="R1886" s="34">
        <v>24.4</v>
      </c>
      <c r="S1886" s="34" t="s">
        <v>763</v>
      </c>
    </row>
    <row r="1887" spans="1:19">
      <c r="A1887" s="34" t="str">
        <f t="shared" si="94"/>
        <v>Gelato- W26</v>
      </c>
      <c r="B1887" s="34">
        <f t="shared" si="95"/>
        <v>23.5</v>
      </c>
      <c r="C1887" s="34" t="str">
        <f t="shared" si="96"/>
        <v>NO INFO</v>
      </c>
      <c r="Q1887" s="34" t="s">
        <v>5376</v>
      </c>
      <c r="R1887" s="34">
        <v>24.4</v>
      </c>
      <c r="S1887" s="34" t="s">
        <v>763</v>
      </c>
    </row>
    <row r="1888" spans="1:19">
      <c r="A1888" s="34" t="str">
        <f t="shared" si="94"/>
        <v>GG- W26</v>
      </c>
      <c r="B1888" s="34">
        <f t="shared" si="95"/>
        <v>23.5</v>
      </c>
      <c r="C1888" s="34" t="str">
        <f t="shared" si="96"/>
        <v>NO INFO</v>
      </c>
      <c r="Q1888" s="34" t="s">
        <v>5480</v>
      </c>
      <c r="R1888" s="34">
        <v>24.4</v>
      </c>
      <c r="S1888" s="34" t="s">
        <v>763</v>
      </c>
    </row>
    <row r="1889" spans="1:19">
      <c r="A1889" s="34" t="str">
        <f t="shared" si="94"/>
        <v>Pure Power Plant- W27</v>
      </c>
      <c r="B1889" s="34">
        <f t="shared" si="95"/>
        <v>23.5</v>
      </c>
      <c r="C1889" s="34">
        <f t="shared" si="96"/>
        <v>0</v>
      </c>
      <c r="Q1889" s="34" t="s">
        <v>5481</v>
      </c>
      <c r="R1889" s="34">
        <v>24.4</v>
      </c>
      <c r="S1889" s="34" t="s">
        <v>763</v>
      </c>
    </row>
    <row r="1890" spans="1:19">
      <c r="A1890" s="34" t="str">
        <f t="shared" si="94"/>
        <v>Banana Preroll- W13b</v>
      </c>
      <c r="B1890" s="34">
        <f t="shared" si="95"/>
        <v>23.5</v>
      </c>
      <c r="C1890" s="34">
        <f t="shared" si="96"/>
        <v>0.3</v>
      </c>
      <c r="Q1890" s="34" t="s">
        <v>5485</v>
      </c>
      <c r="R1890" s="34">
        <v>24.4</v>
      </c>
      <c r="S1890" s="34" t="s">
        <v>763</v>
      </c>
    </row>
    <row r="1891" spans="1:19">
      <c r="A1891" s="34" t="str">
        <f t="shared" si="94"/>
        <v>Double OG- W38</v>
      </c>
      <c r="B1891" s="34">
        <f t="shared" si="95"/>
        <v>23.5</v>
      </c>
      <c r="C1891" s="34" t="str">
        <f t="shared" si="96"/>
        <v>NO INFO</v>
      </c>
      <c r="Q1891" s="34" t="s">
        <v>5815</v>
      </c>
      <c r="R1891" s="34">
        <v>24.4</v>
      </c>
      <c r="S1891" s="34" t="s">
        <v>763</v>
      </c>
    </row>
    <row r="1892" spans="1:19">
      <c r="A1892" s="34" t="str">
        <f t="shared" si="94"/>
        <v>Man Down Joint- W38</v>
      </c>
      <c r="B1892" s="34">
        <f t="shared" si="95"/>
        <v>23.5</v>
      </c>
      <c r="C1892" s="34">
        <f t="shared" si="96"/>
        <v>1</v>
      </c>
      <c r="Q1892" s="34" t="s">
        <v>5994</v>
      </c>
      <c r="R1892" s="34">
        <v>24.4</v>
      </c>
      <c r="S1892" s="34" t="s">
        <v>763</v>
      </c>
    </row>
    <row r="1893" spans="1:19">
      <c r="A1893" s="34" t="str">
        <f t="shared" si="94"/>
        <v>Infused Preroll- Forest Animal- W38</v>
      </c>
      <c r="B1893" s="34">
        <f t="shared" si="95"/>
        <v>23.5</v>
      </c>
      <c r="C1893" s="34" t="str">
        <f t="shared" si="96"/>
        <v>NO INFO</v>
      </c>
      <c r="Q1893" s="36" t="s">
        <v>6515</v>
      </c>
      <c r="R1893" s="34">
        <v>24.4</v>
      </c>
      <c r="S1893" s="34">
        <v>0</v>
      </c>
    </row>
    <row r="1894" spans="1:19">
      <c r="A1894" s="34" t="str">
        <f t="shared" si="94"/>
        <v>Galactic Glue- W10</v>
      </c>
      <c r="B1894" s="34">
        <f t="shared" si="95"/>
        <v>23.53</v>
      </c>
      <c r="C1894" s="34" t="str">
        <f t="shared" si="96"/>
        <v>NO INFO</v>
      </c>
      <c r="Q1894" s="36" t="s">
        <v>6847</v>
      </c>
      <c r="R1894" s="34">
        <v>24.4</v>
      </c>
      <c r="S1894" s="34">
        <v>0.7</v>
      </c>
    </row>
    <row r="1895" spans="1:19">
      <c r="A1895" s="34" t="str">
        <f t="shared" si="94"/>
        <v>Galactic Glue Popcorn Buds by Artizen -W3a</v>
      </c>
      <c r="B1895" s="34">
        <f t="shared" si="95"/>
        <v>23.6</v>
      </c>
      <c r="C1895" s="34">
        <f t="shared" si="96"/>
        <v>0.3</v>
      </c>
      <c r="Q1895" s="36" t="s">
        <v>6860</v>
      </c>
      <c r="R1895" s="34">
        <v>24.4</v>
      </c>
      <c r="S1895" s="34" t="s">
        <v>763</v>
      </c>
    </row>
    <row r="1896" spans="1:19">
      <c r="A1896" s="34" t="str">
        <f t="shared" si="94"/>
        <v>Sapphire Cookies by Red Label Cannabis-W3a</v>
      </c>
      <c r="B1896" s="34">
        <f t="shared" si="95"/>
        <v>23.6</v>
      </c>
      <c r="C1896" s="34" t="str">
        <f t="shared" si="96"/>
        <v>NO INFO</v>
      </c>
      <c r="Q1896" s="64" t="s">
        <v>4675</v>
      </c>
      <c r="R1896" s="34">
        <v>24.5</v>
      </c>
      <c r="S1896" s="34" t="s">
        <v>763</v>
      </c>
    </row>
    <row r="1897" spans="1:19">
      <c r="A1897" s="34" t="str">
        <f t="shared" si="94"/>
        <v>Blue Dream by Legends-W3a</v>
      </c>
      <c r="B1897" s="34">
        <f t="shared" si="95"/>
        <v>23.6</v>
      </c>
      <c r="C1897" s="34">
        <f t="shared" si="96"/>
        <v>0.6</v>
      </c>
      <c r="Q1897" s="64" t="s">
        <v>4675</v>
      </c>
      <c r="R1897" s="34">
        <v>24.5</v>
      </c>
      <c r="S1897" s="34" t="s">
        <v>763</v>
      </c>
    </row>
    <row r="1898" spans="1:19">
      <c r="A1898" s="34" t="str">
        <f t="shared" si="94"/>
        <v>Ghost OG- W8a</v>
      </c>
      <c r="B1898" s="34">
        <f t="shared" si="95"/>
        <v>23.6</v>
      </c>
      <c r="C1898" s="34" t="str">
        <f t="shared" si="96"/>
        <v>NO INFO</v>
      </c>
      <c r="Q1898" s="64" t="s">
        <v>4764</v>
      </c>
      <c r="R1898" s="34">
        <v>24.5</v>
      </c>
      <c r="S1898" s="34">
        <v>2.1</v>
      </c>
    </row>
    <row r="1899" spans="1:19">
      <c r="A1899" s="34" t="str">
        <f t="shared" si="94"/>
        <v>Pineapple Chunk Popcorn- W8a</v>
      </c>
      <c r="B1899" s="34">
        <f t="shared" si="95"/>
        <v>23.6</v>
      </c>
      <c r="C1899" s="34" t="str">
        <f t="shared" si="96"/>
        <v>NO INFO</v>
      </c>
      <c r="Q1899" s="64" t="s">
        <v>4947</v>
      </c>
      <c r="R1899" s="34">
        <v>24.5</v>
      </c>
      <c r="S1899" s="34" t="s">
        <v>763</v>
      </c>
    </row>
    <row r="1900" spans="1:19">
      <c r="A1900" s="34" t="str">
        <f t="shared" si="94"/>
        <v>Leaf Werx 9# Hammer #6 UEMV- W13a</v>
      </c>
      <c r="B1900" s="34">
        <f t="shared" si="95"/>
        <v>23.6</v>
      </c>
      <c r="C1900" s="34">
        <f t="shared" si="96"/>
        <v>0.2</v>
      </c>
      <c r="Q1900" s="34" t="s">
        <v>4966</v>
      </c>
      <c r="R1900" s="34">
        <v>24.5</v>
      </c>
      <c r="S1900" s="34">
        <v>0.2</v>
      </c>
    </row>
    <row r="1901" spans="1:19">
      <c r="A1901" s="34" t="str">
        <f t="shared" si="94"/>
        <v>Leaf Werx 9# Hammer #6 UEP6- W13a</v>
      </c>
      <c r="B1901" s="34">
        <f t="shared" si="95"/>
        <v>23.6</v>
      </c>
      <c r="C1901" s="34">
        <f t="shared" si="96"/>
        <v>0.2</v>
      </c>
      <c r="Q1901" s="34" t="s">
        <v>4986</v>
      </c>
      <c r="R1901" s="34">
        <v>24.5</v>
      </c>
      <c r="S1901" s="34">
        <v>0.3</v>
      </c>
    </row>
    <row r="1902" spans="1:19">
      <c r="A1902" s="34" t="str">
        <f t="shared" si="94"/>
        <v>WW Grape God 1ANSP- W13a</v>
      </c>
      <c r="B1902" s="34">
        <f t="shared" si="95"/>
        <v>23.6</v>
      </c>
      <c r="C1902" s="34" t="str">
        <f t="shared" si="96"/>
        <v>NO INFO</v>
      </c>
      <c r="Q1902" s="34" t="s">
        <v>5401</v>
      </c>
      <c r="R1902" s="34">
        <v>24.5</v>
      </c>
      <c r="S1902" s="34" t="s">
        <v>763</v>
      </c>
    </row>
    <row r="1903" spans="1:19">
      <c r="A1903" s="34" t="str">
        <f t="shared" si="94"/>
        <v>NWCS Blue Dream 6364- W13a</v>
      </c>
      <c r="B1903" s="34">
        <f t="shared" si="95"/>
        <v>23.6</v>
      </c>
      <c r="C1903" s="34" t="str">
        <f t="shared" si="96"/>
        <v>NO INFO</v>
      </c>
      <c r="Q1903" s="34" t="s">
        <v>5483</v>
      </c>
      <c r="R1903" s="34">
        <v>24.5</v>
      </c>
      <c r="S1903" s="34" t="s">
        <v>763</v>
      </c>
    </row>
    <row r="1904" spans="1:19">
      <c r="A1904" s="34" t="str">
        <f t="shared" si="94"/>
        <v>WB Cookies &amp; Cream 1373-W13a</v>
      </c>
      <c r="B1904" s="34">
        <f t="shared" si="95"/>
        <v>23.6</v>
      </c>
      <c r="C1904" s="34" t="str">
        <f t="shared" si="96"/>
        <v>NO INFO</v>
      </c>
      <c r="Q1904" s="34" t="s">
        <v>5632</v>
      </c>
      <c r="R1904" s="34">
        <v>24.5</v>
      </c>
      <c r="S1904" s="34" t="s">
        <v>763</v>
      </c>
    </row>
    <row r="1905" spans="1:19">
      <c r="A1905" s="34" t="str">
        <f t="shared" si="94"/>
        <v>WB Cookies &amp; Cream 1374-W13a</v>
      </c>
      <c r="B1905" s="34">
        <f t="shared" si="95"/>
        <v>23.6</v>
      </c>
      <c r="C1905" s="34" t="str">
        <f t="shared" si="96"/>
        <v>NO INFO</v>
      </c>
      <c r="Q1905" s="34" t="s">
        <v>5668</v>
      </c>
      <c r="R1905" s="34">
        <v>24.5</v>
      </c>
      <c r="S1905" s="34" t="s">
        <v>763</v>
      </c>
    </row>
    <row r="1906" spans="1:19">
      <c r="A1906" s="34" t="str">
        <f t="shared" si="94"/>
        <v>WB Cookies &amp; Cream 1375-W13a</v>
      </c>
      <c r="B1906" s="34">
        <f t="shared" si="95"/>
        <v>23.6</v>
      </c>
      <c r="C1906" s="34" t="str">
        <f t="shared" si="96"/>
        <v>NO INFO</v>
      </c>
      <c r="Q1906" s="34" t="s">
        <v>6032</v>
      </c>
      <c r="R1906" s="34">
        <v>24.5</v>
      </c>
      <c r="S1906" s="34">
        <v>18.7</v>
      </c>
    </row>
    <row r="1907" spans="1:19">
      <c r="A1907" s="34" t="str">
        <f t="shared" si="94"/>
        <v>Blueberry Trainwreck Olympia- w16b</v>
      </c>
      <c r="B1907" s="34">
        <f t="shared" si="95"/>
        <v>23.6</v>
      </c>
      <c r="C1907" s="34" t="str">
        <f t="shared" si="96"/>
        <v>No INFO</v>
      </c>
      <c r="Q1907" s="34" t="s">
        <v>6076</v>
      </c>
      <c r="R1907" s="34">
        <v>24.5</v>
      </c>
      <c r="S1907" s="34" t="s">
        <v>763</v>
      </c>
    </row>
    <row r="1908" spans="1:19">
      <c r="A1908" s="34" t="str">
        <f t="shared" si="94"/>
        <v>Camarack Sweet As!- w16b</v>
      </c>
      <c r="B1908" s="34">
        <f t="shared" si="95"/>
        <v>23.6</v>
      </c>
      <c r="C1908" s="34" t="str">
        <f t="shared" si="96"/>
        <v>No INFO</v>
      </c>
      <c r="Q1908" s="34" t="s">
        <v>6232</v>
      </c>
      <c r="R1908" s="34">
        <v>24.5</v>
      </c>
      <c r="S1908" s="34" t="s">
        <v>763</v>
      </c>
    </row>
    <row r="1909" spans="1:19">
      <c r="A1909" s="34" t="str">
        <f t="shared" si="94"/>
        <v>Wifi OG Noble- w16b</v>
      </c>
      <c r="B1909" s="34">
        <f t="shared" si="95"/>
        <v>23.6</v>
      </c>
      <c r="C1909" s="34" t="str">
        <f t="shared" si="96"/>
        <v>NO INFO</v>
      </c>
      <c r="Q1909" s="36" t="s">
        <v>6464</v>
      </c>
      <c r="R1909" s="34">
        <v>24.5</v>
      </c>
      <c r="S1909" s="34">
        <v>0</v>
      </c>
    </row>
    <row r="1910" spans="1:19">
      <c r="A1910" s="34" t="str">
        <f t="shared" si="94"/>
        <v>Blueberry Trainwreck1g Pre-Roll Olympia- w16b</v>
      </c>
      <c r="B1910" s="34">
        <f t="shared" si="95"/>
        <v>23.6</v>
      </c>
      <c r="C1910" s="34" t="str">
        <f t="shared" si="96"/>
        <v>NO INFO</v>
      </c>
      <c r="Q1910" s="34" t="s">
        <v>6706</v>
      </c>
      <c r="R1910" s="34">
        <v>24.5</v>
      </c>
      <c r="S1910" s="34" t="s">
        <v>763</v>
      </c>
    </row>
    <row r="1911" spans="1:19">
      <c r="A1911" s="34" t="str">
        <f t="shared" si="94"/>
        <v>Hash Plant by NWCS Legends- W19a</v>
      </c>
      <c r="B1911" s="34">
        <f t="shared" si="95"/>
        <v>23.6</v>
      </c>
      <c r="C1911" s="34" t="str">
        <f t="shared" si="96"/>
        <v>No INFO</v>
      </c>
      <c r="Q1911" s="36" t="s">
        <v>6732</v>
      </c>
      <c r="R1911" s="34">
        <v>24.5</v>
      </c>
      <c r="S1911" s="34" t="s">
        <v>763</v>
      </c>
    </row>
    <row r="1912" spans="1:19">
      <c r="A1912" s="34" t="str">
        <f t="shared" ref="A1912:A1975" si="97">Q1731</f>
        <v>Silver Tip by Raven Grass- W19a</v>
      </c>
      <c r="B1912" s="34">
        <f t="shared" ref="B1912:B1975" si="98">R1731</f>
        <v>23.6</v>
      </c>
      <c r="C1912" s="34" t="str">
        <f t="shared" ref="C1912:C1975" si="99">S1731</f>
        <v>NO INFO</v>
      </c>
      <c r="Q1912" s="36" t="s">
        <v>6565</v>
      </c>
      <c r="R1912" s="34">
        <v>24.52</v>
      </c>
      <c r="S1912" s="34">
        <v>0</v>
      </c>
    </row>
    <row r="1913" spans="1:19">
      <c r="A1913" s="34" t="str">
        <f t="shared" si="97"/>
        <v>The Flav- W26</v>
      </c>
      <c r="B1913" s="34">
        <f t="shared" si="98"/>
        <v>23.6</v>
      </c>
      <c r="C1913" s="34" t="str">
        <f t="shared" si="99"/>
        <v>NO INFO</v>
      </c>
      <c r="Q1913" s="64" t="s">
        <v>4703</v>
      </c>
      <c r="R1913" s="34">
        <v>24.6</v>
      </c>
      <c r="S1913" s="34">
        <v>0.8</v>
      </c>
    </row>
    <row r="1914" spans="1:19">
      <c r="A1914" s="34" t="str">
        <f t="shared" si="97"/>
        <v>Lavender Preroll- W31</v>
      </c>
      <c r="B1914" s="34">
        <f t="shared" si="98"/>
        <v>23.6</v>
      </c>
      <c r="C1914" s="34" t="str">
        <f t="shared" si="99"/>
        <v>NO INFO</v>
      </c>
      <c r="Q1914" s="64" t="s">
        <v>4747</v>
      </c>
      <c r="R1914" s="34">
        <v>24.6</v>
      </c>
      <c r="S1914" s="34" t="s">
        <v>763</v>
      </c>
    </row>
    <row r="1915" spans="1:19">
      <c r="A1915" s="34" t="str">
        <f t="shared" si="97"/>
        <v>GHT x Tangie- W13b</v>
      </c>
      <c r="B1915" s="34">
        <f t="shared" si="98"/>
        <v>23.6</v>
      </c>
      <c r="C1915" s="34" t="str">
        <f t="shared" si="99"/>
        <v>NO INFO</v>
      </c>
      <c r="Q1915" s="34" t="s">
        <v>5057</v>
      </c>
      <c r="R1915" s="34">
        <v>24.6</v>
      </c>
      <c r="S1915" s="34" t="s">
        <v>763</v>
      </c>
    </row>
    <row r="1916" spans="1:19">
      <c r="A1916" s="34" t="str">
        <f t="shared" si="97"/>
        <v>GG- W13b</v>
      </c>
      <c r="B1916" s="34">
        <f t="shared" si="98"/>
        <v>23.6</v>
      </c>
      <c r="C1916" s="34" t="str">
        <f t="shared" si="99"/>
        <v>NO INFO</v>
      </c>
      <c r="Q1916" s="34" t="s">
        <v>5134</v>
      </c>
      <c r="R1916" s="34">
        <v>24.6</v>
      </c>
      <c r="S1916" s="34" t="s">
        <v>763</v>
      </c>
    </row>
    <row r="1917" spans="1:19">
      <c r="A1917" s="34" t="str">
        <f t="shared" si="97"/>
        <v>Mint Choc Chip- W13b</v>
      </c>
      <c r="B1917" s="34">
        <f t="shared" si="98"/>
        <v>23.6</v>
      </c>
      <c r="C1917" s="34" t="str">
        <f t="shared" si="99"/>
        <v>NO INFO</v>
      </c>
      <c r="Q1917" s="34" t="s">
        <v>5139</v>
      </c>
      <c r="R1917" s="34">
        <v>24.6</v>
      </c>
      <c r="S1917" s="34">
        <v>1</v>
      </c>
    </row>
    <row r="1918" spans="1:19">
      <c r="A1918" s="34" t="str">
        <f t="shared" si="97"/>
        <v>G Glue #4- W13b</v>
      </c>
      <c r="B1918" s="34">
        <f t="shared" si="98"/>
        <v>23.6</v>
      </c>
      <c r="C1918" s="34" t="str">
        <f t="shared" si="99"/>
        <v>NO INFO</v>
      </c>
      <c r="Q1918" s="34" t="s">
        <v>5577</v>
      </c>
      <c r="R1918" s="34">
        <v>24.6</v>
      </c>
      <c r="S1918" s="34">
        <v>0.2</v>
      </c>
    </row>
    <row r="1919" spans="1:19">
      <c r="A1919" s="34" t="str">
        <f t="shared" si="97"/>
        <v>Gorilla Warfare- W13b</v>
      </c>
      <c r="B1919" s="34">
        <f t="shared" si="98"/>
        <v>23.6</v>
      </c>
      <c r="C1919" s="34" t="str">
        <f t="shared" si="99"/>
        <v>NO INFO</v>
      </c>
      <c r="Q1919" s="34" t="s">
        <v>5972</v>
      </c>
      <c r="R1919" s="34">
        <v>24.6</v>
      </c>
      <c r="S1919" s="34">
        <v>0.3</v>
      </c>
    </row>
    <row r="1920" spans="1:19">
      <c r="A1920" s="34" t="str">
        <f t="shared" si="97"/>
        <v>Snow Leopord- W10</v>
      </c>
      <c r="B1920" s="34">
        <f t="shared" si="98"/>
        <v>23.67</v>
      </c>
      <c r="C1920" s="34" t="str">
        <f t="shared" si="99"/>
        <v>NO INFO</v>
      </c>
      <c r="Q1920" s="34" t="s">
        <v>6084</v>
      </c>
      <c r="R1920" s="34">
        <v>24.6</v>
      </c>
      <c r="S1920" s="34" t="s">
        <v>795</v>
      </c>
    </row>
    <row r="1921" spans="1:19">
      <c r="A1921" s="34" t="str">
        <f t="shared" si="97"/>
        <v>Berry Chung by Badass Grass-W3a</v>
      </c>
      <c r="B1921" s="34">
        <f t="shared" si="98"/>
        <v>23.7</v>
      </c>
      <c r="C1921" s="34" t="str">
        <f t="shared" si="99"/>
        <v>NO INFO</v>
      </c>
      <c r="Q1921" s="36" t="s">
        <v>6559</v>
      </c>
      <c r="R1921" s="34">
        <v>24.6</v>
      </c>
      <c r="S1921" s="34">
        <v>0</v>
      </c>
    </row>
    <row r="1922" spans="1:19">
      <c r="A1922" s="34" t="str">
        <f t="shared" si="97"/>
        <v>Dr Who by Gold Label Cannabis-W3a</v>
      </c>
      <c r="B1922" s="34">
        <f t="shared" si="98"/>
        <v>23.7</v>
      </c>
      <c r="C1922" s="34" t="str">
        <f t="shared" si="99"/>
        <v>NO INFO</v>
      </c>
      <c r="Q1922" s="36" t="s">
        <v>6628</v>
      </c>
      <c r="R1922" s="34">
        <v>24.6</v>
      </c>
      <c r="S1922" s="34">
        <v>0.3</v>
      </c>
    </row>
    <row r="1923" spans="1:19">
      <c r="A1923" s="34" t="str">
        <f t="shared" si="97"/>
        <v>Blueberry Cheesecake- W8a</v>
      </c>
      <c r="B1923" s="34">
        <f t="shared" si="98"/>
        <v>23.7</v>
      </c>
      <c r="C1923" s="34" t="str">
        <f t="shared" si="99"/>
        <v>NO INFO</v>
      </c>
      <c r="Q1923" s="36" t="s">
        <v>6632</v>
      </c>
      <c r="R1923" s="34">
        <v>24.6</v>
      </c>
      <c r="S1923" s="34" t="s">
        <v>795</v>
      </c>
    </row>
    <row r="1924" spans="1:19">
      <c r="A1924" s="34" t="str">
        <f t="shared" si="97"/>
        <v>NWCS MB Green Crack 6359- W13a</v>
      </c>
      <c r="B1924" s="34">
        <f t="shared" si="98"/>
        <v>23.7</v>
      </c>
      <c r="C1924" s="34" t="str">
        <f t="shared" si="99"/>
        <v>NO INFO</v>
      </c>
      <c r="Q1924" s="36" t="s">
        <v>6644</v>
      </c>
      <c r="R1924" s="34">
        <v>24.6</v>
      </c>
      <c r="S1924" s="34" t="s">
        <v>763</v>
      </c>
    </row>
    <row r="1925" spans="1:19">
      <c r="A1925" s="34" t="str">
        <f t="shared" si="97"/>
        <v>EHF Berry Chung 15SD- W13a</v>
      </c>
      <c r="B1925" s="34">
        <f t="shared" si="98"/>
        <v>23.7</v>
      </c>
      <c r="C1925" s="34" t="str">
        <f t="shared" si="99"/>
        <v>NO INFO</v>
      </c>
      <c r="Q1925" s="36" t="s">
        <v>6692</v>
      </c>
      <c r="R1925" s="34">
        <v>24.6</v>
      </c>
      <c r="S1925" s="34" t="s">
        <v>763</v>
      </c>
    </row>
    <row r="1926" spans="1:19">
      <c r="A1926" s="34" t="str">
        <f t="shared" si="97"/>
        <v>NWCS Pink Cookies 8413- W13a</v>
      </c>
      <c r="B1926" s="34">
        <f t="shared" si="98"/>
        <v>23.7</v>
      </c>
      <c r="C1926" s="34">
        <f t="shared" si="99"/>
        <v>0.2</v>
      </c>
      <c r="Q1926" s="36" t="s">
        <v>6978</v>
      </c>
      <c r="R1926" s="34">
        <v>24.6</v>
      </c>
      <c r="S1926" s="34" t="s">
        <v>763</v>
      </c>
    </row>
    <row r="1927" spans="1:19">
      <c r="A1927" s="34" t="str">
        <f t="shared" si="97"/>
        <v>Chocolate Oranges Freddy's Fuego- w16b</v>
      </c>
      <c r="B1927" s="34">
        <f t="shared" si="98"/>
        <v>23.7</v>
      </c>
      <c r="C1927" s="34" t="str">
        <f t="shared" si="99"/>
        <v>No INFO</v>
      </c>
      <c r="Q1927" s="34" t="s">
        <v>5217</v>
      </c>
      <c r="R1927" s="34">
        <v>24.67</v>
      </c>
      <c r="S1927" s="34" t="s">
        <v>763</v>
      </c>
    </row>
    <row r="1928" spans="1:19">
      <c r="A1928" s="34" t="str">
        <f t="shared" si="97"/>
        <v>Fire Littles Amnesia Haze Viva Cannabis- w16b</v>
      </c>
      <c r="B1928" s="34">
        <f t="shared" si="98"/>
        <v>23.7</v>
      </c>
      <c r="C1928" s="34">
        <f t="shared" si="99"/>
        <v>1.3</v>
      </c>
      <c r="Q1928" s="36" t="s">
        <v>4599</v>
      </c>
      <c r="R1928" s="34">
        <v>24.7</v>
      </c>
      <c r="S1928" s="34">
        <v>1.5</v>
      </c>
    </row>
    <row r="1929" spans="1:19">
      <c r="A1929" s="34" t="str">
        <f t="shared" si="97"/>
        <v>Headband Preroll Pack 3g Solstice- w16b</v>
      </c>
      <c r="B1929" s="34">
        <f t="shared" si="98"/>
        <v>23.7</v>
      </c>
      <c r="C1929" s="34" t="str">
        <f t="shared" si="99"/>
        <v>NO INFO</v>
      </c>
      <c r="Q1929" s="34" t="s">
        <v>4599</v>
      </c>
      <c r="R1929" s="34">
        <v>24.7</v>
      </c>
      <c r="S1929" s="34">
        <v>1.3</v>
      </c>
    </row>
    <row r="1930" spans="1:19">
      <c r="A1930" s="34" t="str">
        <f t="shared" si="97"/>
        <v>SFV #2 1.1g pre-roll High Five Farms- w16b</v>
      </c>
      <c r="B1930" s="34">
        <f t="shared" si="98"/>
        <v>23.7</v>
      </c>
      <c r="C1930" s="34" t="str">
        <f t="shared" si="99"/>
        <v>NO INFO</v>
      </c>
      <c r="Q1930" s="64" t="s">
        <v>4765</v>
      </c>
      <c r="R1930" s="34">
        <v>24.7</v>
      </c>
      <c r="S1930" s="34">
        <v>1.2</v>
      </c>
    </row>
    <row r="1931" spans="1:19">
      <c r="A1931" s="34" t="str">
        <f t="shared" si="97"/>
        <v>Chem 4 x Lashkar Gah Afghani by Khush Kush- W19a</v>
      </c>
      <c r="B1931" s="34">
        <f t="shared" si="98"/>
        <v>23.7</v>
      </c>
      <c r="C1931" s="34" t="str">
        <f t="shared" si="99"/>
        <v>NO INFO</v>
      </c>
      <c r="Q1931" s="64" t="s">
        <v>4799</v>
      </c>
      <c r="R1931" s="34">
        <v>24.7</v>
      </c>
      <c r="S1931" s="34">
        <v>0.3</v>
      </c>
    </row>
    <row r="1932" spans="1:19">
      <c r="A1932" s="34" t="str">
        <f t="shared" si="97"/>
        <v>Orange Kush by THC Co. - W19a</v>
      </c>
      <c r="B1932" s="34">
        <f t="shared" si="98"/>
        <v>23.7</v>
      </c>
      <c r="C1932" s="34" t="str">
        <f t="shared" si="99"/>
        <v>NO INFO</v>
      </c>
      <c r="Q1932" s="64" t="s">
        <v>4910</v>
      </c>
      <c r="R1932" s="34">
        <v>24.7</v>
      </c>
      <c r="S1932" s="34" t="s">
        <v>763</v>
      </c>
    </row>
    <row r="1933" spans="1:19">
      <c r="A1933" s="34" t="str">
        <f t="shared" si="97"/>
        <v>Orange Kush- W26</v>
      </c>
      <c r="B1933" s="34">
        <f t="shared" si="98"/>
        <v>23.7</v>
      </c>
      <c r="C1933" s="34" t="str">
        <f t="shared" si="99"/>
        <v>NO INFO</v>
      </c>
      <c r="Q1933" s="64" t="s">
        <v>4914</v>
      </c>
      <c r="R1933" s="34">
        <v>24.7</v>
      </c>
      <c r="S1933" s="34">
        <v>0.3</v>
      </c>
    </row>
    <row r="1934" spans="1:19">
      <c r="A1934" s="34" t="str">
        <f t="shared" si="97"/>
        <v>Spacetiva Preroll- W27</v>
      </c>
      <c r="B1934" s="34">
        <f t="shared" si="98"/>
        <v>23.7</v>
      </c>
      <c r="C1934" s="34">
        <f t="shared" si="99"/>
        <v>0</v>
      </c>
      <c r="Q1934" s="64" t="s">
        <v>4930</v>
      </c>
      <c r="R1934" s="34">
        <v>24.7</v>
      </c>
      <c r="S1934" s="34">
        <v>3</v>
      </c>
    </row>
    <row r="1935" spans="1:19">
      <c r="A1935" s="34" t="str">
        <f t="shared" si="97"/>
        <v>Lemon Princes Preroll- W29</v>
      </c>
      <c r="B1935" s="34">
        <f t="shared" si="98"/>
        <v>23.7</v>
      </c>
      <c r="C1935" s="34">
        <f t="shared" si="99"/>
        <v>0.19</v>
      </c>
      <c r="Q1935" s="34" t="s">
        <v>4973</v>
      </c>
      <c r="R1935" s="34">
        <v>24.7</v>
      </c>
      <c r="S1935" s="34">
        <v>0.2</v>
      </c>
    </row>
    <row r="1936" spans="1:19">
      <c r="A1936" s="34" t="str">
        <f t="shared" si="97"/>
        <v>Gooberry Preroll- W31</v>
      </c>
      <c r="B1936" s="34">
        <f t="shared" si="98"/>
        <v>23.7</v>
      </c>
      <c r="C1936" s="34" t="str">
        <f t="shared" si="99"/>
        <v>NO INFO</v>
      </c>
      <c r="Q1936" s="34" t="s">
        <v>5084</v>
      </c>
      <c r="R1936" s="34">
        <v>24.7</v>
      </c>
      <c r="S1936" s="34" t="s">
        <v>763</v>
      </c>
    </row>
    <row r="1937" spans="1:19">
      <c r="A1937" s="34" t="str">
        <f t="shared" si="97"/>
        <v>Cherry Pie- w13b</v>
      </c>
      <c r="B1937" s="34">
        <f t="shared" si="98"/>
        <v>23.7</v>
      </c>
      <c r="C1937" s="34" t="str">
        <f t="shared" si="99"/>
        <v>NO INFO</v>
      </c>
      <c r="Q1937" s="34" t="s">
        <v>5184</v>
      </c>
      <c r="R1937" s="34">
        <v>24.7</v>
      </c>
      <c r="S1937" s="34" t="s">
        <v>763</v>
      </c>
    </row>
    <row r="1938" spans="1:19">
      <c r="A1938" s="34" t="str">
        <f t="shared" si="97"/>
        <v>White Tara- W13b</v>
      </c>
      <c r="B1938" s="34">
        <f t="shared" si="98"/>
        <v>23.7</v>
      </c>
      <c r="C1938" s="34" t="str">
        <f t="shared" si="99"/>
        <v>NO INFO</v>
      </c>
      <c r="Q1938" s="34" t="s">
        <v>5366</v>
      </c>
      <c r="R1938" s="34">
        <v>24.7</v>
      </c>
      <c r="S1938" s="34">
        <v>0.2</v>
      </c>
    </row>
    <row r="1939" spans="1:19">
      <c r="A1939" s="34" t="str">
        <f t="shared" si="97"/>
        <v>Sunset Blue- W13b</v>
      </c>
      <c r="B1939" s="34">
        <f t="shared" si="98"/>
        <v>23.7</v>
      </c>
      <c r="C1939" s="34" t="str">
        <f t="shared" si="99"/>
        <v>NO INFO</v>
      </c>
      <c r="Q1939" s="34" t="s">
        <v>5649</v>
      </c>
      <c r="R1939" s="34">
        <v>24.7</v>
      </c>
      <c r="S1939" s="34">
        <v>0.2</v>
      </c>
    </row>
    <row r="1940" spans="1:19">
      <c r="A1940" s="34" t="str">
        <f t="shared" si="97"/>
        <v>Acapulco Gold- W29</v>
      </c>
      <c r="B1940" s="34">
        <f t="shared" si="98"/>
        <v>23.75</v>
      </c>
      <c r="C1940" s="34">
        <f t="shared" si="99"/>
        <v>0.63</v>
      </c>
      <c r="Q1940" s="34" t="s">
        <v>5714</v>
      </c>
      <c r="R1940" s="34">
        <v>24.7</v>
      </c>
      <c r="S1940" s="34" t="s">
        <v>763</v>
      </c>
    </row>
    <row r="1941" spans="1:19">
      <c r="A1941" s="34" t="str">
        <f t="shared" si="97"/>
        <v>Pineapple Express- W29</v>
      </c>
      <c r="B1941" s="34">
        <f t="shared" si="98"/>
        <v>23.78</v>
      </c>
      <c r="C1941" s="34">
        <f t="shared" si="99"/>
        <v>0</v>
      </c>
      <c r="Q1941" s="34" t="s">
        <v>5936</v>
      </c>
      <c r="R1941" s="34">
        <v>24.7</v>
      </c>
      <c r="S1941" s="34" t="s">
        <v>763</v>
      </c>
    </row>
    <row r="1942" spans="1:19">
      <c r="A1942" s="34" t="str">
        <f t="shared" si="97"/>
        <v>Dog Walker by Dawg Star-W3a</v>
      </c>
      <c r="B1942" s="34">
        <f t="shared" si="98"/>
        <v>23.8</v>
      </c>
      <c r="C1942" s="34" t="str">
        <f t="shared" si="99"/>
        <v>NO INFO</v>
      </c>
      <c r="Q1942" s="34" t="s">
        <v>5947</v>
      </c>
      <c r="R1942" s="34">
        <v>24.7</v>
      </c>
      <c r="S1942" s="34">
        <v>0.4</v>
      </c>
    </row>
    <row r="1943" spans="1:19">
      <c r="A1943" s="34" t="str">
        <f t="shared" si="97"/>
        <v>Chocolope by Xclusive-W3a</v>
      </c>
      <c r="B1943" s="34">
        <f t="shared" si="98"/>
        <v>23.8</v>
      </c>
      <c r="C1943" s="34">
        <f t="shared" si="99"/>
        <v>3.7</v>
      </c>
      <c r="Q1943" s="34" t="s">
        <v>6196</v>
      </c>
      <c r="R1943" s="34">
        <v>24.7</v>
      </c>
      <c r="S1943" s="34" t="s">
        <v>763</v>
      </c>
    </row>
    <row r="1944" spans="1:19">
      <c r="A1944" s="34" t="str">
        <f t="shared" si="97"/>
        <v>Gorilla Glue Budlet Flower by Dama-W3a</v>
      </c>
      <c r="B1944" s="34">
        <f t="shared" si="98"/>
        <v>23.8</v>
      </c>
      <c r="C1944" s="34">
        <f t="shared" si="99"/>
        <v>0.3</v>
      </c>
      <c r="Q1944" s="34" t="s">
        <v>6200</v>
      </c>
      <c r="R1944" s="34">
        <v>24.7</v>
      </c>
      <c r="S1944" s="34" t="s">
        <v>763</v>
      </c>
    </row>
    <row r="1945" spans="1:19">
      <c r="A1945" s="34" t="str">
        <f t="shared" si="97"/>
        <v>Golden Pineapple- W15</v>
      </c>
      <c r="B1945" s="34">
        <f t="shared" si="98"/>
        <v>23.8</v>
      </c>
      <c r="C1945" s="34">
        <f t="shared" si="99"/>
        <v>0.2</v>
      </c>
      <c r="Q1945" s="36" t="s">
        <v>6351</v>
      </c>
      <c r="R1945" s="34">
        <v>24.7</v>
      </c>
      <c r="S1945" s="34" t="s">
        <v>763</v>
      </c>
    </row>
    <row r="1946" spans="1:19">
      <c r="A1946" s="34" t="str">
        <f t="shared" si="97"/>
        <v>Fire UK Cheese Viva Cannabis- w16b</v>
      </c>
      <c r="B1946" s="34">
        <f t="shared" si="98"/>
        <v>23.8</v>
      </c>
      <c r="C1946" s="34" t="str">
        <f t="shared" si="99"/>
        <v>NO INFO</v>
      </c>
      <c r="Q1946" s="36" t="s">
        <v>6409</v>
      </c>
      <c r="R1946" s="34">
        <v>24.7</v>
      </c>
      <c r="S1946" s="34">
        <v>0.9</v>
      </c>
    </row>
    <row r="1947" spans="1:19">
      <c r="A1947" s="34" t="str">
        <f t="shared" si="97"/>
        <v>Galactic Glue popcorn Artizen- w16b</v>
      </c>
      <c r="B1947" s="34">
        <f t="shared" si="98"/>
        <v>23.8</v>
      </c>
      <c r="C1947" s="34" t="str">
        <f t="shared" si="99"/>
        <v>NO INFO</v>
      </c>
      <c r="Q1947" s="34" t="s">
        <v>7035</v>
      </c>
      <c r="R1947" s="34">
        <v>24.7</v>
      </c>
      <c r="S1947" s="34" t="s">
        <v>763</v>
      </c>
    </row>
    <row r="1948" spans="1:19">
      <c r="A1948" s="34" t="str">
        <f t="shared" si="97"/>
        <v>Glue Popcorn Artizen- w16b</v>
      </c>
      <c r="B1948" s="34">
        <f t="shared" si="98"/>
        <v>23.8</v>
      </c>
      <c r="C1948" s="34">
        <f t="shared" si="99"/>
        <v>1.6</v>
      </c>
      <c r="Q1948" s="64" t="s">
        <v>4718</v>
      </c>
      <c r="R1948" s="34">
        <v>24.8</v>
      </c>
      <c r="S1948" s="34">
        <v>1.8</v>
      </c>
    </row>
    <row r="1949" spans="1:19">
      <c r="A1949" s="34" t="str">
        <f t="shared" si="97"/>
        <v>Jilybean Doc Croc- w16b</v>
      </c>
      <c r="B1949" s="34">
        <f t="shared" si="98"/>
        <v>23.8</v>
      </c>
      <c r="C1949" s="34" t="str">
        <f t="shared" si="99"/>
        <v>NO INFO</v>
      </c>
      <c r="Q1949" s="64" t="s">
        <v>4837</v>
      </c>
      <c r="R1949" s="34">
        <v>24.8</v>
      </c>
      <c r="S1949" s="34" t="s">
        <v>763</v>
      </c>
    </row>
    <row r="1950" spans="1:19">
      <c r="A1950" s="34" t="str">
        <f t="shared" si="97"/>
        <v>Super Lemon Haze Mini Buds NWCS- w16b</v>
      </c>
      <c r="B1950" s="34">
        <f t="shared" si="98"/>
        <v>23.8</v>
      </c>
      <c r="C1950" s="34" t="str">
        <f t="shared" si="99"/>
        <v>NO INFO</v>
      </c>
      <c r="Q1950" s="64" t="s">
        <v>4861</v>
      </c>
      <c r="R1950" s="34">
        <v>24.8</v>
      </c>
      <c r="S1950" s="34" t="s">
        <v>763</v>
      </c>
    </row>
    <row r="1951" spans="1:19">
      <c r="A1951" s="34" t="str">
        <f t="shared" si="97"/>
        <v>Super Sour Diesel Soulshine- w16b</v>
      </c>
      <c r="B1951" s="34">
        <f t="shared" si="98"/>
        <v>23.8</v>
      </c>
      <c r="C1951" s="34" t="str">
        <f t="shared" si="99"/>
        <v>NO INFO</v>
      </c>
      <c r="Q1951" s="64" t="s">
        <v>4934</v>
      </c>
      <c r="R1951" s="34">
        <v>24.8</v>
      </c>
      <c r="S1951" s="34">
        <v>0.3</v>
      </c>
    </row>
    <row r="1952" spans="1:19">
      <c r="A1952" s="34" t="str">
        <f t="shared" si="97"/>
        <v>Pacific Blue by Falcanna- W19a</v>
      </c>
      <c r="B1952" s="34">
        <f t="shared" si="98"/>
        <v>23.8</v>
      </c>
      <c r="C1952" s="34" t="str">
        <f t="shared" si="99"/>
        <v>NO INFO</v>
      </c>
      <c r="Q1952" s="34" t="s">
        <v>5482</v>
      </c>
      <c r="R1952" s="34">
        <v>24.8</v>
      </c>
      <c r="S1952" s="34" t="s">
        <v>763</v>
      </c>
    </row>
    <row r="1953" spans="1:19">
      <c r="A1953" s="34" t="str">
        <f t="shared" si="97"/>
        <v>Orange Creamsicle- W29</v>
      </c>
      <c r="B1953" s="34">
        <f t="shared" si="98"/>
        <v>23.8</v>
      </c>
      <c r="C1953" s="34">
        <f t="shared" si="99"/>
        <v>0.2</v>
      </c>
      <c r="Q1953" s="34" t="s">
        <v>5762</v>
      </c>
      <c r="R1953" s="34">
        <v>24.8</v>
      </c>
      <c r="S1953" s="34" t="s">
        <v>763</v>
      </c>
    </row>
    <row r="1954" spans="1:19">
      <c r="A1954" s="34" t="str">
        <f t="shared" si="97"/>
        <v>R R F***ing Incredible- W31</v>
      </c>
      <c r="B1954" s="34">
        <f t="shared" si="98"/>
        <v>23.8</v>
      </c>
      <c r="C1954" s="34" t="str">
        <f t="shared" si="99"/>
        <v>NO INFO</v>
      </c>
      <c r="Q1954" s="34" t="s">
        <v>5819</v>
      </c>
      <c r="R1954" s="34">
        <v>24.8</v>
      </c>
      <c r="S1954" s="34">
        <v>2.1</v>
      </c>
    </row>
    <row r="1955" spans="1:19">
      <c r="A1955" s="34" t="str">
        <f t="shared" si="97"/>
        <v>9 LB Hammer- W13b</v>
      </c>
      <c r="B1955" s="34">
        <f t="shared" si="98"/>
        <v>23.8</v>
      </c>
      <c r="C1955" s="34" t="str">
        <f t="shared" si="99"/>
        <v>NO INFO</v>
      </c>
      <c r="Q1955" s="34" t="s">
        <v>5879</v>
      </c>
      <c r="R1955" s="34">
        <v>24.8</v>
      </c>
      <c r="S1955" s="34">
        <v>2.1</v>
      </c>
    </row>
    <row r="1956" spans="1:19">
      <c r="A1956" s="34" t="str">
        <f t="shared" si="97"/>
        <v>White Widow (preroll)- W38</v>
      </c>
      <c r="B1956" s="34">
        <f t="shared" si="98"/>
        <v>23.8</v>
      </c>
      <c r="C1956" s="34" t="str">
        <f t="shared" si="99"/>
        <v>NO INFO</v>
      </c>
      <c r="Q1956" s="34" t="s">
        <v>6007</v>
      </c>
      <c r="R1956" s="34">
        <v>24.8</v>
      </c>
      <c r="S1956" s="34" t="s">
        <v>763</v>
      </c>
    </row>
    <row r="1957" spans="1:19">
      <c r="A1957" s="34" t="str">
        <f t="shared" si="97"/>
        <v>Dog Walker Smallies by Dawg Star-W3a</v>
      </c>
      <c r="B1957" s="34">
        <f t="shared" si="98"/>
        <v>23.83</v>
      </c>
      <c r="C1957" s="34" t="str">
        <f t="shared" si="99"/>
        <v>NO INFO</v>
      </c>
      <c r="Q1957" s="34" t="s">
        <v>6198</v>
      </c>
      <c r="R1957" s="34">
        <v>24.8</v>
      </c>
      <c r="S1957" s="34" t="s">
        <v>763</v>
      </c>
    </row>
    <row r="1958" spans="1:19">
      <c r="A1958" s="34" t="str">
        <f t="shared" si="97"/>
        <v>Hash Plant by Legends-W3a</v>
      </c>
      <c r="B1958" s="34">
        <f t="shared" si="98"/>
        <v>23.9</v>
      </c>
      <c r="C1958" s="34">
        <f t="shared" si="99"/>
        <v>1.3</v>
      </c>
      <c r="Q1958" s="34" t="s">
        <v>6212</v>
      </c>
      <c r="R1958" s="34">
        <v>24.8</v>
      </c>
      <c r="S1958" s="34" t="s">
        <v>795</v>
      </c>
    </row>
    <row r="1959" spans="1:19">
      <c r="A1959" s="34" t="str">
        <f t="shared" si="97"/>
        <v>Blue Dream Budlet Flower by Dama-W3a</v>
      </c>
      <c r="B1959" s="34">
        <f t="shared" si="98"/>
        <v>23.9</v>
      </c>
      <c r="C1959" s="34" t="str">
        <f t="shared" si="99"/>
        <v>NO INFO</v>
      </c>
      <c r="Q1959" s="36" t="s">
        <v>6385</v>
      </c>
      <c r="R1959" s="34">
        <v>24.8</v>
      </c>
      <c r="S1959" s="34" t="s">
        <v>763</v>
      </c>
    </row>
    <row r="1960" spans="1:19">
      <c r="A1960" s="34" t="str">
        <f t="shared" si="97"/>
        <v>Mandarin Headband by Badass Gras-W3a</v>
      </c>
      <c r="B1960" s="34">
        <f t="shared" si="98"/>
        <v>23.9</v>
      </c>
      <c r="C1960" s="34" t="str">
        <f t="shared" si="99"/>
        <v>NO INFO</v>
      </c>
      <c r="Q1960" s="34" t="s">
        <v>6241</v>
      </c>
      <c r="R1960" s="34">
        <v>24.81</v>
      </c>
      <c r="S1960" s="34" t="s">
        <v>763</v>
      </c>
    </row>
    <row r="1961" spans="1:19">
      <c r="A1961" s="34" t="str">
        <f t="shared" si="97"/>
        <v>Rainbow by Snickle Fritz -W3a</v>
      </c>
      <c r="B1961" s="34">
        <f t="shared" si="98"/>
        <v>23.9</v>
      </c>
      <c r="C1961" s="34">
        <f t="shared" si="99"/>
        <v>0.2</v>
      </c>
      <c r="Q1961" s="34" t="s">
        <v>5253</v>
      </c>
      <c r="R1961" s="34">
        <v>24.85</v>
      </c>
      <c r="S1961" s="34">
        <v>0.1</v>
      </c>
    </row>
    <row r="1962" spans="1:19">
      <c r="A1962" s="34" t="str">
        <f t="shared" si="97"/>
        <v>Bluezzz by Phat Panda -W3a</v>
      </c>
      <c r="B1962" s="34">
        <f t="shared" si="98"/>
        <v>23.9</v>
      </c>
      <c r="C1962" s="34">
        <f t="shared" si="99"/>
        <v>0.6</v>
      </c>
      <c r="Q1962" s="64" t="s">
        <v>4677</v>
      </c>
      <c r="R1962" s="34">
        <v>24.9</v>
      </c>
      <c r="S1962" s="34">
        <v>0.9</v>
      </c>
    </row>
    <row r="1963" spans="1:19">
      <c r="A1963" s="34" t="str">
        <f t="shared" si="97"/>
        <v>Primus- W5</v>
      </c>
      <c r="B1963" s="34">
        <f t="shared" si="98"/>
        <v>23.9</v>
      </c>
      <c r="C1963" s="34">
        <f t="shared" si="99"/>
        <v>0.3</v>
      </c>
      <c r="Q1963" s="64" t="s">
        <v>4761</v>
      </c>
      <c r="R1963" s="34">
        <v>24.9</v>
      </c>
      <c r="S1963" s="34" t="s">
        <v>763</v>
      </c>
    </row>
    <row r="1964" spans="1:19">
      <c r="A1964" s="34" t="str">
        <f t="shared" si="97"/>
        <v>Lawnchair- W8a</v>
      </c>
      <c r="B1964" s="34">
        <f t="shared" si="98"/>
        <v>23.9</v>
      </c>
      <c r="C1964" s="34" t="str">
        <f t="shared" si="99"/>
        <v>NO INFO</v>
      </c>
      <c r="Q1964" s="64" t="s">
        <v>4926</v>
      </c>
      <c r="R1964" s="34">
        <v>24.9</v>
      </c>
      <c r="S1964" s="34" t="s">
        <v>763</v>
      </c>
    </row>
    <row r="1965" spans="1:19">
      <c r="A1965" s="34" t="str">
        <f t="shared" si="97"/>
        <v>River City Orange Fire- W8a</v>
      </c>
      <c r="B1965" s="34">
        <f t="shared" si="98"/>
        <v>23.9</v>
      </c>
      <c r="C1965" s="34" t="str">
        <f t="shared" si="99"/>
        <v>NO INFO</v>
      </c>
      <c r="Q1965" s="34" t="s">
        <v>5223</v>
      </c>
      <c r="R1965" s="34">
        <v>24.9</v>
      </c>
      <c r="S1965" s="34" t="s">
        <v>763</v>
      </c>
    </row>
    <row r="1966" spans="1:19">
      <c r="A1966" s="34" t="str">
        <f t="shared" si="97"/>
        <v>Sour Headband- W8a</v>
      </c>
      <c r="B1966" s="34">
        <f t="shared" si="98"/>
        <v>23.9</v>
      </c>
      <c r="C1966" s="34" t="str">
        <f t="shared" si="99"/>
        <v>NO INFO</v>
      </c>
      <c r="Q1966" s="34" t="s">
        <v>5431</v>
      </c>
      <c r="R1966" s="34">
        <v>24.9</v>
      </c>
      <c r="S1966" s="34" t="s">
        <v>763</v>
      </c>
    </row>
    <row r="1967" spans="1:19">
      <c r="A1967" s="34" t="str">
        <f t="shared" si="97"/>
        <v>Blue Dot Dawg FTSFarms- w16b</v>
      </c>
      <c r="B1967" s="34">
        <f t="shared" si="98"/>
        <v>23.9</v>
      </c>
      <c r="C1967" s="34" t="str">
        <f t="shared" si="99"/>
        <v>NO INFO</v>
      </c>
      <c r="Q1967" s="34" t="s">
        <v>5709</v>
      </c>
      <c r="R1967" s="34">
        <v>24.9</v>
      </c>
      <c r="S1967" s="34" t="s">
        <v>763</v>
      </c>
    </row>
    <row r="1968" spans="1:19">
      <c r="A1968" s="34" t="str">
        <f t="shared" si="97"/>
        <v>Elmer's Glue Liberty Reach- w16b</v>
      </c>
      <c r="B1968" s="34">
        <f t="shared" si="98"/>
        <v>23.9</v>
      </c>
      <c r="C1968" s="34" t="str">
        <f t="shared" si="99"/>
        <v>NO INFO</v>
      </c>
      <c r="Q1968" s="34" t="s">
        <v>6240</v>
      </c>
      <c r="R1968" s="34">
        <v>24.9</v>
      </c>
      <c r="S1968" s="34" t="s">
        <v>763</v>
      </c>
    </row>
    <row r="1969" spans="1:19">
      <c r="A1969" s="34" t="str">
        <f t="shared" si="97"/>
        <v>KGB Sound Cannabis- w16b</v>
      </c>
      <c r="B1969" s="34">
        <f t="shared" si="98"/>
        <v>23.9</v>
      </c>
      <c r="C1969" s="34" t="str">
        <f t="shared" si="99"/>
        <v>NO INFO</v>
      </c>
      <c r="Q1969" s="36" t="s">
        <v>6377</v>
      </c>
      <c r="R1969" s="34">
        <v>24.9</v>
      </c>
      <c r="S1969" s="34" t="s">
        <v>763</v>
      </c>
    </row>
    <row r="1970" spans="1:19">
      <c r="A1970" s="34" t="str">
        <f t="shared" si="97"/>
        <v>Liberty Haze Emerald Fields- w16b</v>
      </c>
      <c r="B1970" s="34">
        <f t="shared" si="98"/>
        <v>23.9</v>
      </c>
      <c r="C1970" s="34">
        <f t="shared" si="99"/>
        <v>1.4</v>
      </c>
      <c r="Q1970" s="36" t="s">
        <v>6661</v>
      </c>
      <c r="R1970" s="34">
        <v>24.9</v>
      </c>
      <c r="S1970" s="34" t="s">
        <v>763</v>
      </c>
    </row>
    <row r="1971" spans="1:19">
      <c r="A1971" s="34" t="str">
        <f t="shared" si="97"/>
        <v>Super Nova Banano Buds- w16b</v>
      </c>
      <c r="B1971" s="34">
        <f t="shared" si="98"/>
        <v>23.9</v>
      </c>
      <c r="C1971" s="34" t="str">
        <f t="shared" si="99"/>
        <v>NO INFO</v>
      </c>
      <c r="Q1971" s="36" t="s">
        <v>6887</v>
      </c>
      <c r="R1971" s="34">
        <v>24.9</v>
      </c>
      <c r="S1971" s="34">
        <v>0.2</v>
      </c>
    </row>
    <row r="1972" spans="1:19">
      <c r="A1972" s="34" t="str">
        <f t="shared" si="97"/>
        <v>Tahoe OG NorCal Supsended- w16b</v>
      </c>
      <c r="B1972" s="34">
        <f t="shared" si="98"/>
        <v>23.9</v>
      </c>
      <c r="C1972" s="34">
        <f t="shared" si="99"/>
        <v>0.8</v>
      </c>
      <c r="Q1972" s="64" t="s">
        <v>4618</v>
      </c>
      <c r="R1972" s="34">
        <v>25</v>
      </c>
      <c r="S1972" s="34" t="s">
        <v>763</v>
      </c>
    </row>
    <row r="1973" spans="1:19">
      <c r="A1973" s="34" t="str">
        <f t="shared" si="97"/>
        <v>Cookies and Cream- W26</v>
      </c>
      <c r="B1973" s="34">
        <f t="shared" si="98"/>
        <v>23.9</v>
      </c>
      <c r="C1973" s="34">
        <f t="shared" si="99"/>
        <v>0.4</v>
      </c>
      <c r="Q1973" s="64" t="s">
        <v>4633</v>
      </c>
      <c r="R1973" s="34">
        <v>25</v>
      </c>
      <c r="S1973" s="34">
        <v>0.2</v>
      </c>
    </row>
    <row r="1974" spans="1:19">
      <c r="A1974" s="34" t="str">
        <f t="shared" si="97"/>
        <v>Narnia Preroll- W31</v>
      </c>
      <c r="B1974" s="34">
        <f t="shared" si="98"/>
        <v>23.9</v>
      </c>
      <c r="C1974" s="34" t="str">
        <f t="shared" si="99"/>
        <v>NO INFO</v>
      </c>
      <c r="Q1974" s="64" t="s">
        <v>4847</v>
      </c>
      <c r="R1974" s="34">
        <v>25</v>
      </c>
      <c r="S1974" s="34">
        <v>0.2</v>
      </c>
    </row>
    <row r="1975" spans="1:19">
      <c r="A1975" s="34" t="str">
        <f t="shared" si="97"/>
        <v>O.G. City D- W13b</v>
      </c>
      <c r="B1975" s="34">
        <f t="shared" si="98"/>
        <v>23.9</v>
      </c>
      <c r="C1975" s="34" t="str">
        <f t="shared" si="99"/>
        <v>NO INFO</v>
      </c>
      <c r="Q1975" s="64" t="s">
        <v>4849</v>
      </c>
      <c r="R1975" s="34">
        <v>25</v>
      </c>
      <c r="S1975" s="34">
        <v>0.2</v>
      </c>
    </row>
    <row r="1976" spans="1:19">
      <c r="A1976" s="34" t="str">
        <f t="shared" ref="A1976:A2039" si="100">Q1795</f>
        <v>Dutch Cookies Preroll- W13b</v>
      </c>
      <c r="B1976" s="34">
        <f t="shared" ref="B1976:B2039" si="101">R1795</f>
        <v>23.9</v>
      </c>
      <c r="C1976" s="34" t="str">
        <f t="shared" ref="C1976:C2039" si="102">S1795</f>
        <v>NO INFO</v>
      </c>
      <c r="Q1976" s="64" t="s">
        <v>4615</v>
      </c>
      <c r="R1976" s="34">
        <v>25</v>
      </c>
      <c r="S1976" s="34">
        <v>0.6</v>
      </c>
    </row>
    <row r="1977" spans="1:19">
      <c r="A1977" s="34" t="str">
        <f t="shared" si="100"/>
        <v>Dutch Cookies Infused Joint- W38</v>
      </c>
      <c r="B1977" s="34">
        <f t="shared" si="101"/>
        <v>23.9</v>
      </c>
      <c r="C1977" s="34" t="str">
        <f t="shared" si="102"/>
        <v>NO INFO</v>
      </c>
      <c r="Q1977" s="64" t="s">
        <v>4951</v>
      </c>
      <c r="R1977" s="34">
        <v>25</v>
      </c>
      <c r="S1977" s="34" t="s">
        <v>763</v>
      </c>
    </row>
    <row r="1978" spans="1:19">
      <c r="A1978" s="34" t="str">
        <f t="shared" si="100"/>
        <v>Gstik Sativa Blend (preroll)- W38</v>
      </c>
      <c r="B1978" s="34">
        <f t="shared" si="101"/>
        <v>23.9</v>
      </c>
      <c r="C1978" s="34" t="str">
        <f t="shared" si="102"/>
        <v>NO INFO</v>
      </c>
      <c r="Q1978" s="34" t="s">
        <v>5126</v>
      </c>
      <c r="R1978" s="34">
        <v>25</v>
      </c>
      <c r="S1978" s="34">
        <v>0.2</v>
      </c>
    </row>
    <row r="1979" spans="1:19">
      <c r="A1979" s="34" t="str">
        <f t="shared" si="100"/>
        <v>Infused Preroll- Dutch Cookies- W38</v>
      </c>
      <c r="B1979" s="34">
        <f t="shared" si="101"/>
        <v>23.9</v>
      </c>
      <c r="C1979" s="34" t="str">
        <f t="shared" si="102"/>
        <v>NO INFO</v>
      </c>
      <c r="Q1979" s="34" t="s">
        <v>6050</v>
      </c>
      <c r="R1979" s="34">
        <v>25</v>
      </c>
      <c r="S1979" s="34" t="s">
        <v>763</v>
      </c>
    </row>
    <row r="1980" spans="1:19">
      <c r="A1980" s="34" t="str">
        <f t="shared" si="100"/>
        <v>Dutch Treat Preroll- W29</v>
      </c>
      <c r="B1980" s="34">
        <f t="shared" si="101"/>
        <v>23.93</v>
      </c>
      <c r="C1980" s="34">
        <f t="shared" si="102"/>
        <v>0</v>
      </c>
      <c r="Q1980" s="34" t="s">
        <v>6136</v>
      </c>
      <c r="R1980" s="34">
        <v>25</v>
      </c>
      <c r="S1980" s="34" t="s">
        <v>763</v>
      </c>
    </row>
    <row r="1981" spans="1:19">
      <c r="A1981" s="34" t="str">
        <f t="shared" si="100"/>
        <v>Quantum Leap- W5</v>
      </c>
      <c r="B1981" s="34">
        <f t="shared" si="101"/>
        <v>24</v>
      </c>
      <c r="C1981" s="34" t="str">
        <f t="shared" si="102"/>
        <v>NO INFO</v>
      </c>
      <c r="Q1981" s="34" t="s">
        <v>6167</v>
      </c>
      <c r="R1981" s="34">
        <v>25</v>
      </c>
      <c r="S1981" s="34" t="s">
        <v>763</v>
      </c>
    </row>
    <row r="1982" spans="1:19">
      <c r="A1982" s="34" t="str">
        <f t="shared" si="100"/>
        <v>White Fire OG- W8a</v>
      </c>
      <c r="B1982" s="34">
        <f t="shared" si="101"/>
        <v>24</v>
      </c>
      <c r="C1982" s="34" t="str">
        <f t="shared" si="102"/>
        <v>NO INFO</v>
      </c>
      <c r="Q1982" s="34" t="s">
        <v>6205</v>
      </c>
      <c r="R1982" s="34">
        <v>25</v>
      </c>
      <c r="S1982" s="34" t="s">
        <v>763</v>
      </c>
    </row>
    <row r="1983" spans="1:19">
      <c r="A1983" s="34" t="str">
        <f t="shared" si="100"/>
        <v>Dutch Treat GA- W11</v>
      </c>
      <c r="B1983" s="34">
        <f t="shared" si="101"/>
        <v>24</v>
      </c>
      <c r="C1983" s="34">
        <f t="shared" si="102"/>
        <v>0.8</v>
      </c>
      <c r="Q1983" s="34" t="s">
        <v>6259</v>
      </c>
      <c r="R1983" s="34">
        <v>25</v>
      </c>
      <c r="S1983" s="34" t="s">
        <v>763</v>
      </c>
    </row>
    <row r="1984" spans="1:19">
      <c r="A1984" s="34" t="str">
        <f t="shared" si="100"/>
        <v>Blue Dream Mini Buds NWCS- w16b</v>
      </c>
      <c r="B1984" s="34">
        <f t="shared" si="101"/>
        <v>24</v>
      </c>
      <c r="C1984" s="34" t="str">
        <f t="shared" si="102"/>
        <v>NO INFO</v>
      </c>
      <c r="Q1984" s="34" t="s">
        <v>6273</v>
      </c>
      <c r="R1984" s="34">
        <v>25</v>
      </c>
      <c r="S1984" s="34" t="s">
        <v>763</v>
      </c>
    </row>
    <row r="1985" spans="1:19">
      <c r="A1985" s="34" t="str">
        <f t="shared" si="100"/>
        <v>Green Crack Mini Buds- NWCS- w16b</v>
      </c>
      <c r="B1985" s="34">
        <f t="shared" si="101"/>
        <v>24</v>
      </c>
      <c r="C1985" s="34" t="str">
        <f t="shared" si="102"/>
        <v>NO INFO</v>
      </c>
      <c r="Q1985" s="36" t="s">
        <v>6517</v>
      </c>
      <c r="R1985" s="34">
        <v>25</v>
      </c>
      <c r="S1985" s="34">
        <v>0</v>
      </c>
    </row>
    <row r="1986" spans="1:19">
      <c r="A1986" s="34" t="str">
        <f t="shared" si="100"/>
        <v>Bourbon Barrel Joint Prohibition- w16b</v>
      </c>
      <c r="B1986" s="34">
        <f t="shared" si="101"/>
        <v>24</v>
      </c>
      <c r="C1986" s="34" t="str">
        <f t="shared" si="102"/>
        <v>NO INFO</v>
      </c>
      <c r="Q1986" s="34" t="s">
        <v>5216</v>
      </c>
      <c r="R1986" s="34">
        <v>25.09</v>
      </c>
      <c r="S1986" s="34" t="s">
        <v>763</v>
      </c>
    </row>
    <row r="1987" spans="1:19">
      <c r="A1987" s="34" t="str">
        <f t="shared" si="100"/>
        <v>Tequila Aged Joint Prohibition- w16b</v>
      </c>
      <c r="B1987" s="34">
        <f t="shared" si="101"/>
        <v>24</v>
      </c>
      <c r="C1987" s="34" t="str">
        <f t="shared" si="102"/>
        <v>NO INFO</v>
      </c>
      <c r="Q1987" s="34" t="s">
        <v>5487</v>
      </c>
      <c r="R1987" s="34">
        <v>25.1</v>
      </c>
      <c r="S1987" s="34" t="s">
        <v>763</v>
      </c>
    </row>
    <row r="1988" spans="1:19">
      <c r="A1988" s="34" t="str">
        <f t="shared" si="100"/>
        <v>White Tahoe Cookies by Aurum Farms- W19a</v>
      </c>
      <c r="B1988" s="34">
        <f t="shared" si="101"/>
        <v>24</v>
      </c>
      <c r="C1988" s="34" t="str">
        <f t="shared" si="102"/>
        <v>NO INFO</v>
      </c>
      <c r="Q1988" s="34" t="s">
        <v>5550</v>
      </c>
      <c r="R1988" s="34">
        <v>25.1</v>
      </c>
      <c r="S1988" s="34">
        <v>0.9</v>
      </c>
    </row>
    <row r="1989" spans="1:19">
      <c r="A1989" s="34" t="str">
        <f t="shared" si="100"/>
        <v>Golden Pineapple by Phat Panda- W19a</v>
      </c>
      <c r="B1989" s="34">
        <f t="shared" si="101"/>
        <v>24</v>
      </c>
      <c r="C1989" s="34" t="str">
        <f t="shared" si="102"/>
        <v>No INFO</v>
      </c>
      <c r="Q1989" s="34" t="s">
        <v>5558</v>
      </c>
      <c r="R1989" s="34">
        <v>25.1</v>
      </c>
      <c r="S1989" s="34">
        <v>0.3</v>
      </c>
    </row>
    <row r="1990" spans="1:19">
      <c r="A1990" s="34" t="str">
        <f t="shared" si="100"/>
        <v>Alien Gril 4- Joint Pack by Evergrow NW (Preroll)- W19a</v>
      </c>
      <c r="B1990" s="34">
        <f t="shared" si="101"/>
        <v>24</v>
      </c>
      <c r="C1990" s="34" t="str">
        <f t="shared" si="102"/>
        <v>No INFO</v>
      </c>
      <c r="Q1990" s="34" t="s">
        <v>5879</v>
      </c>
      <c r="R1990" s="34">
        <v>25.1</v>
      </c>
      <c r="S1990" s="34">
        <v>0.3</v>
      </c>
    </row>
    <row r="1991" spans="1:19">
      <c r="A1991" s="34" t="str">
        <f t="shared" si="100"/>
        <v>Blue Dream Oil-Roll by U.S. Cannabis (Preroll)- W19a</v>
      </c>
      <c r="B1991" s="34">
        <f t="shared" si="101"/>
        <v>24</v>
      </c>
      <c r="C1991" s="34" t="str">
        <f t="shared" si="102"/>
        <v>NO INFO</v>
      </c>
      <c r="Q1991" s="36" t="s">
        <v>6285</v>
      </c>
      <c r="R1991" s="34">
        <v>25.1</v>
      </c>
      <c r="S1991" s="34" t="s">
        <v>763</v>
      </c>
    </row>
    <row r="1992" spans="1:19">
      <c r="A1992" s="34" t="str">
        <f t="shared" si="100"/>
        <v>Panda OG Joint by Phat Panda (Preroll)- W19a</v>
      </c>
      <c r="B1992" s="34">
        <f t="shared" si="101"/>
        <v>24</v>
      </c>
      <c r="C1992" s="34" t="str">
        <f t="shared" si="102"/>
        <v>NO INFO</v>
      </c>
      <c r="Q1992" s="36" t="s">
        <v>6371</v>
      </c>
      <c r="R1992" s="34">
        <v>25.1</v>
      </c>
      <c r="S1992" s="34" t="s">
        <v>763</v>
      </c>
    </row>
    <row r="1993" spans="1:19">
      <c r="A1993" s="34" t="str">
        <f t="shared" si="100"/>
        <v>Velvet Hammer Flower Joint by Green Haven (Preroll)- W19a</v>
      </c>
      <c r="B1993" s="34">
        <f t="shared" si="101"/>
        <v>24</v>
      </c>
      <c r="C1993" s="34" t="str">
        <f t="shared" si="102"/>
        <v>NO INFO</v>
      </c>
      <c r="Q1993" s="36" t="s">
        <v>6405</v>
      </c>
      <c r="R1993" s="34">
        <v>25.1</v>
      </c>
      <c r="S1993" s="34" t="s">
        <v>763</v>
      </c>
    </row>
    <row r="1994" spans="1:19">
      <c r="A1994" s="34" t="str">
        <f t="shared" si="100"/>
        <v>Bruce Banner- W26</v>
      </c>
      <c r="B1994" s="34">
        <f t="shared" si="101"/>
        <v>24</v>
      </c>
      <c r="C1994" s="34" t="str">
        <f t="shared" si="102"/>
        <v>NO INFO</v>
      </c>
      <c r="Q1994" s="34" t="s">
        <v>6606</v>
      </c>
      <c r="R1994" s="34">
        <v>25.1</v>
      </c>
      <c r="S1994" s="34" t="s">
        <v>763</v>
      </c>
    </row>
    <row r="1995" spans="1:19">
      <c r="A1995" s="34" t="str">
        <f t="shared" si="100"/>
        <v>Dutch 47- W26</v>
      </c>
      <c r="B1995" s="34">
        <f t="shared" si="101"/>
        <v>24</v>
      </c>
      <c r="C1995" s="34">
        <f t="shared" si="102"/>
        <v>0.2</v>
      </c>
      <c r="Q1995" s="36" t="s">
        <v>6775</v>
      </c>
      <c r="R1995" s="34">
        <v>25.1</v>
      </c>
      <c r="S1995" s="34" t="s">
        <v>795</v>
      </c>
    </row>
    <row r="1996" spans="1:19">
      <c r="A1996" s="34" t="str">
        <f t="shared" si="100"/>
        <v>Grandpa's Breath- W26</v>
      </c>
      <c r="B1996" s="34">
        <f t="shared" si="101"/>
        <v>24</v>
      </c>
      <c r="C1996" s="34">
        <f t="shared" si="102"/>
        <v>0.3</v>
      </c>
      <c r="Q1996" s="36" t="s">
        <v>6580</v>
      </c>
      <c r="R1996" s="34">
        <v>25.15</v>
      </c>
      <c r="S1996" s="34">
        <v>0.01</v>
      </c>
    </row>
    <row r="1997" spans="1:19">
      <c r="A1997" s="34" t="str">
        <f t="shared" si="100"/>
        <v>Lemon Og Kush- W26</v>
      </c>
      <c r="B1997" s="34">
        <f t="shared" si="101"/>
        <v>24</v>
      </c>
      <c r="C1997" s="34">
        <f t="shared" si="102"/>
        <v>0.2</v>
      </c>
      <c r="Q1997" s="36" t="s">
        <v>6538</v>
      </c>
      <c r="R1997" s="34">
        <v>25.16</v>
      </c>
      <c r="S1997" s="34">
        <v>0.01</v>
      </c>
    </row>
    <row r="1998" spans="1:19">
      <c r="A1998" s="34" t="str">
        <f t="shared" si="100"/>
        <v>Space Queen- W26</v>
      </c>
      <c r="B1998" s="34">
        <f t="shared" si="101"/>
        <v>24</v>
      </c>
      <c r="C1998" s="34">
        <f t="shared" si="102"/>
        <v>0.5</v>
      </c>
      <c r="Q1998" s="64" t="s">
        <v>4877</v>
      </c>
      <c r="R1998" s="34">
        <v>25.2</v>
      </c>
      <c r="S1998" s="34" t="s">
        <v>763</v>
      </c>
    </row>
    <row r="1999" spans="1:19">
      <c r="A1999" s="34" t="str">
        <f t="shared" si="100"/>
        <v>Velvet Hammer- W26</v>
      </c>
      <c r="B1999" s="34">
        <f t="shared" si="101"/>
        <v>24</v>
      </c>
      <c r="C1999" s="34" t="str">
        <f t="shared" si="102"/>
        <v>NO INFO</v>
      </c>
      <c r="Q1999" s="34" t="s">
        <v>5053</v>
      </c>
      <c r="R1999" s="34">
        <v>25.2</v>
      </c>
      <c r="S1999" s="34" t="s">
        <v>763</v>
      </c>
    </row>
    <row r="2000" spans="1:19">
      <c r="A2000" s="34" t="str">
        <f t="shared" si="100"/>
        <v>NWCS Cookies- W31</v>
      </c>
      <c r="B2000" s="34">
        <f t="shared" si="101"/>
        <v>24</v>
      </c>
      <c r="C2000" s="34" t="str">
        <f t="shared" si="102"/>
        <v>NO INFO</v>
      </c>
      <c r="Q2000" s="34" t="s">
        <v>5155</v>
      </c>
      <c r="R2000" s="34">
        <v>25.2</v>
      </c>
      <c r="S2000" s="34" t="s">
        <v>763</v>
      </c>
    </row>
    <row r="2001" spans="1:19">
      <c r="A2001" s="34" t="str">
        <f t="shared" si="100"/>
        <v>Grape Ape Preroll- W31</v>
      </c>
      <c r="B2001" s="34">
        <f t="shared" si="101"/>
        <v>24</v>
      </c>
      <c r="C2001" s="34" t="str">
        <f t="shared" si="102"/>
        <v>NO INFO</v>
      </c>
      <c r="Q2001" s="34" t="s">
        <v>5286</v>
      </c>
      <c r="R2001" s="34">
        <v>25.2</v>
      </c>
      <c r="S2001" s="34">
        <v>0.1</v>
      </c>
    </row>
    <row r="2002" spans="1:19">
      <c r="A2002" s="34" t="str">
        <f t="shared" si="100"/>
        <v>Hawaiian Dutch Treat Preroll- W31</v>
      </c>
      <c r="B2002" s="34">
        <f t="shared" si="101"/>
        <v>24</v>
      </c>
      <c r="C2002" s="34">
        <f t="shared" si="102"/>
        <v>1.4</v>
      </c>
      <c r="Q2002" s="34" t="s">
        <v>5334</v>
      </c>
      <c r="R2002" s="34">
        <v>25.2</v>
      </c>
      <c r="S2002" s="34" t="s">
        <v>763</v>
      </c>
    </row>
    <row r="2003" spans="1:19">
      <c r="A2003" s="34" t="str">
        <f t="shared" si="100"/>
        <v>Phat Jesus- W13b</v>
      </c>
      <c r="B2003" s="34">
        <f t="shared" si="101"/>
        <v>24</v>
      </c>
      <c r="C2003" s="34" t="str">
        <f t="shared" si="102"/>
        <v>NO INFO</v>
      </c>
      <c r="Q2003" s="34" t="s">
        <v>5335</v>
      </c>
      <c r="R2003" s="34">
        <v>25.2</v>
      </c>
      <c r="S2003" s="34" t="s">
        <v>763</v>
      </c>
    </row>
    <row r="2004" spans="1:19">
      <c r="A2004" s="34" t="str">
        <f t="shared" si="100"/>
        <v>White Urkle Bag- W13b</v>
      </c>
      <c r="B2004" s="34">
        <f t="shared" si="101"/>
        <v>24</v>
      </c>
      <c r="C2004" s="34">
        <f t="shared" si="102"/>
        <v>1</v>
      </c>
      <c r="Q2004" s="34" t="s">
        <v>6025</v>
      </c>
      <c r="R2004" s="34">
        <v>25.2</v>
      </c>
      <c r="S2004" s="34" t="s">
        <v>763</v>
      </c>
    </row>
    <row r="2005" spans="1:19">
      <c r="A2005" s="34" t="str">
        <f t="shared" si="100"/>
        <v>Super Silver Haze- W38</v>
      </c>
      <c r="B2005" s="34">
        <f t="shared" si="101"/>
        <v>24</v>
      </c>
      <c r="C2005" s="34" t="str">
        <f t="shared" si="102"/>
        <v>NO INFO</v>
      </c>
      <c r="Q2005" s="36" t="s">
        <v>6617</v>
      </c>
      <c r="R2005" s="34">
        <v>25.2</v>
      </c>
      <c r="S2005" s="34">
        <v>0.2</v>
      </c>
    </row>
    <row r="2006" spans="1:19">
      <c r="A2006" s="34" t="str">
        <f t="shared" si="100"/>
        <v>Day/Night Preroll- W38</v>
      </c>
      <c r="B2006" s="34">
        <f t="shared" si="101"/>
        <v>24</v>
      </c>
      <c r="C2006" s="34" t="str">
        <f t="shared" si="102"/>
        <v>NO INFO</v>
      </c>
      <c r="Q2006" s="34" t="s">
        <v>6996</v>
      </c>
      <c r="R2006" s="34">
        <v>25.2</v>
      </c>
      <c r="S2006" s="34" t="s">
        <v>763</v>
      </c>
    </row>
    <row r="2007" spans="1:19">
      <c r="A2007" s="34" t="str">
        <f t="shared" si="100"/>
        <v>Panda Glue Preroll- W29</v>
      </c>
      <c r="B2007" s="34">
        <f t="shared" si="101"/>
        <v>24.02</v>
      </c>
      <c r="C2007" s="34">
        <f t="shared" si="102"/>
        <v>1.01</v>
      </c>
      <c r="Q2007" s="64" t="s">
        <v>4716</v>
      </c>
      <c r="R2007" s="34">
        <v>25.3</v>
      </c>
      <c r="S2007" s="34" t="s">
        <v>763</v>
      </c>
    </row>
    <row r="2008" spans="1:19">
      <c r="A2008" s="34" t="str">
        <f t="shared" si="100"/>
        <v>Blackwater Preroll- W27</v>
      </c>
      <c r="B2008" s="34">
        <f t="shared" si="101"/>
        <v>24.06</v>
      </c>
      <c r="C2008" s="34">
        <f t="shared" si="102"/>
        <v>0</v>
      </c>
      <c r="Q2008" s="64" t="s">
        <v>4753</v>
      </c>
      <c r="R2008" s="34">
        <v>25.3</v>
      </c>
      <c r="S2008" s="34" t="s">
        <v>763</v>
      </c>
    </row>
    <row r="2009" spans="1:19">
      <c r="A2009" s="34" t="str">
        <f t="shared" si="100"/>
        <v>Gorila Grapes- W29</v>
      </c>
      <c r="B2009" s="34">
        <f t="shared" si="101"/>
        <v>24.07</v>
      </c>
      <c r="C2009" s="34">
        <f t="shared" si="102"/>
        <v>0.19</v>
      </c>
      <c r="Q2009" s="34" t="s">
        <v>4982</v>
      </c>
      <c r="R2009" s="34">
        <v>25.3</v>
      </c>
      <c r="S2009" s="34">
        <v>0.8</v>
      </c>
    </row>
    <row r="2010" spans="1:19">
      <c r="A2010" s="34" t="str">
        <f t="shared" si="100"/>
        <v>Fire OG by Dawg Star -W3a</v>
      </c>
      <c r="B2010" s="34">
        <f t="shared" si="101"/>
        <v>24.1</v>
      </c>
      <c r="C2010" s="34" t="str">
        <f t="shared" si="102"/>
        <v>NO INFO</v>
      </c>
      <c r="Q2010" s="34" t="s">
        <v>5380</v>
      </c>
      <c r="R2010" s="34">
        <v>25.3</v>
      </c>
      <c r="S2010" s="34" t="s">
        <v>763</v>
      </c>
    </row>
    <row r="2011" spans="1:19">
      <c r="A2011" s="34" t="str">
        <f t="shared" si="100"/>
        <v>Grape Ape by Artizen-W3a</v>
      </c>
      <c r="B2011" s="34">
        <f t="shared" si="101"/>
        <v>24.1</v>
      </c>
      <c r="C2011" s="34" t="str">
        <f t="shared" si="102"/>
        <v>NO INFO</v>
      </c>
      <c r="Q2011" s="34" t="s">
        <v>5381</v>
      </c>
      <c r="R2011" s="34">
        <v>25.3</v>
      </c>
      <c r="S2011" s="34" t="s">
        <v>763</v>
      </c>
    </row>
    <row r="2012" spans="1:19">
      <c r="A2012" s="34" t="str">
        <f t="shared" si="100"/>
        <v>StarBud by Red Label Cannabis-W3a</v>
      </c>
      <c r="B2012" s="34">
        <f t="shared" si="101"/>
        <v>24.1</v>
      </c>
      <c r="C2012" s="34" t="str">
        <f t="shared" si="102"/>
        <v>NO INFO</v>
      </c>
      <c r="Q2012" s="34" t="s">
        <v>5382</v>
      </c>
      <c r="R2012" s="34">
        <v>25.3</v>
      </c>
      <c r="S2012" s="34" t="s">
        <v>763</v>
      </c>
    </row>
    <row r="2013" spans="1:19">
      <c r="A2013" s="34" t="str">
        <f t="shared" si="100"/>
        <v>AK-47 by Snickle Fritz-W3a</v>
      </c>
      <c r="B2013" s="34">
        <f t="shared" si="101"/>
        <v>24.1</v>
      </c>
      <c r="C2013" s="34">
        <f t="shared" si="102"/>
        <v>1</v>
      </c>
      <c r="Q2013" s="34" t="s">
        <v>5576</v>
      </c>
      <c r="R2013" s="34">
        <v>25.3</v>
      </c>
      <c r="S2013" s="34">
        <v>0.4</v>
      </c>
    </row>
    <row r="2014" spans="1:19">
      <c r="A2014" s="34" t="str">
        <f t="shared" si="100"/>
        <v>Casey Quantum Dream City- w16b</v>
      </c>
      <c r="B2014" s="34">
        <f t="shared" si="101"/>
        <v>24.1</v>
      </c>
      <c r="C2014" s="34" t="str">
        <f t="shared" si="102"/>
        <v>NO INFO</v>
      </c>
      <c r="Q2014" s="34" t="s">
        <v>5622</v>
      </c>
      <c r="R2014" s="34">
        <v>25.3</v>
      </c>
      <c r="S2014" s="34" t="s">
        <v>763</v>
      </c>
    </row>
    <row r="2015" spans="1:19">
      <c r="A2015" s="34" t="str">
        <f t="shared" si="100"/>
        <v>Green Crack Buddha-w16b</v>
      </c>
      <c r="B2015" s="34">
        <f t="shared" si="101"/>
        <v>24.1</v>
      </c>
      <c r="C2015" s="34" t="str">
        <f t="shared" si="102"/>
        <v>NO INFO</v>
      </c>
      <c r="Q2015" s="36" t="s">
        <v>6294</v>
      </c>
      <c r="R2015" s="34">
        <v>25.3</v>
      </c>
      <c r="S2015" s="34">
        <v>0.3</v>
      </c>
    </row>
    <row r="2016" spans="1:19">
      <c r="A2016" s="34" t="str">
        <f t="shared" si="100"/>
        <v>SuperLemon OG by Green Haven- W19a</v>
      </c>
      <c r="B2016" s="34">
        <f t="shared" si="101"/>
        <v>24.1</v>
      </c>
      <c r="C2016" s="34" t="str">
        <f t="shared" si="102"/>
        <v>NO INFO</v>
      </c>
      <c r="Q2016" s="34" t="s">
        <v>6602</v>
      </c>
      <c r="R2016" s="34">
        <v>25.3</v>
      </c>
      <c r="S2016" s="34" t="s">
        <v>763</v>
      </c>
    </row>
    <row r="2017" spans="1:19">
      <c r="A2017" s="34" t="str">
        <f t="shared" si="100"/>
        <v>Back Tahe- W26</v>
      </c>
      <c r="B2017" s="34">
        <f t="shared" si="101"/>
        <v>24.1</v>
      </c>
      <c r="C2017" s="34">
        <f t="shared" si="102"/>
        <v>0.6</v>
      </c>
      <c r="Q2017" s="36" t="s">
        <v>6680</v>
      </c>
      <c r="R2017" s="34">
        <v>25.3</v>
      </c>
      <c r="S2017" s="34" t="s">
        <v>763</v>
      </c>
    </row>
    <row r="2018" spans="1:19">
      <c r="A2018" s="34" t="str">
        <f t="shared" si="100"/>
        <v>Tres Dawg Preroll- W26</v>
      </c>
      <c r="B2018" s="34">
        <f t="shared" si="101"/>
        <v>24.1</v>
      </c>
      <c r="C2018" s="34">
        <f t="shared" si="102"/>
        <v>0.4</v>
      </c>
      <c r="Q2018" s="36" t="s">
        <v>7060</v>
      </c>
      <c r="R2018" s="34">
        <v>25.3</v>
      </c>
      <c r="S2018" s="34">
        <v>0.3</v>
      </c>
    </row>
    <row r="2019" spans="1:19">
      <c r="A2019" s="34" t="str">
        <f t="shared" si="100"/>
        <v>Silvertip Preroll- W27</v>
      </c>
      <c r="B2019" s="34">
        <f t="shared" si="101"/>
        <v>24.1</v>
      </c>
      <c r="C2019" s="34">
        <f t="shared" si="102"/>
        <v>0</v>
      </c>
      <c r="Q2019" s="64" t="s">
        <v>4762</v>
      </c>
      <c r="R2019" s="34">
        <v>25.4</v>
      </c>
      <c r="S2019" s="34">
        <v>0.8</v>
      </c>
    </row>
    <row r="2020" spans="1:19">
      <c r="A2020" s="34" t="str">
        <f t="shared" si="100"/>
        <v>Orange Skunk Preroll- W27</v>
      </c>
      <c r="B2020" s="34">
        <f t="shared" si="101"/>
        <v>24.1</v>
      </c>
      <c r="C2020" s="34">
        <f t="shared" si="102"/>
        <v>0</v>
      </c>
      <c r="Q2020" s="64" t="s">
        <v>4763</v>
      </c>
      <c r="R2020" s="34">
        <v>25.4</v>
      </c>
      <c r="S2020" s="34">
        <v>0.8</v>
      </c>
    </row>
    <row r="2021" spans="1:19">
      <c r="A2021" s="34" t="str">
        <f t="shared" si="100"/>
        <v>Hawaiian Golden Pineapple by Phat Panda-W3a</v>
      </c>
      <c r="B2021" s="34">
        <f t="shared" si="101"/>
        <v>24.2</v>
      </c>
      <c r="C2021" s="34">
        <f t="shared" si="102"/>
        <v>0.2</v>
      </c>
      <c r="Q2021" s="64" t="s">
        <v>4830</v>
      </c>
      <c r="R2021" s="34">
        <v>25.4</v>
      </c>
      <c r="S2021" s="34">
        <v>0.3</v>
      </c>
    </row>
    <row r="2022" spans="1:19">
      <c r="A2022" s="34" t="str">
        <f t="shared" si="100"/>
        <v>Sour Bubba by Emerald Evolution-W3a</v>
      </c>
      <c r="B2022" s="34">
        <f t="shared" si="101"/>
        <v>24.2</v>
      </c>
      <c r="C2022" s="34" t="str">
        <f t="shared" si="102"/>
        <v>NO INFO</v>
      </c>
      <c r="Q2022" s="64" t="s">
        <v>4952</v>
      </c>
      <c r="R2022" s="34">
        <v>25.4</v>
      </c>
      <c r="S2022" s="34" t="s">
        <v>763</v>
      </c>
    </row>
    <row r="2023" spans="1:19">
      <c r="A2023" s="34" t="str">
        <f t="shared" si="100"/>
        <v>Sour Bubba Trim by Emerald Evolution -W3a</v>
      </c>
      <c r="B2023" s="34">
        <f t="shared" si="101"/>
        <v>24.2</v>
      </c>
      <c r="C2023" s="34" t="str">
        <f t="shared" si="102"/>
        <v>NO INFO</v>
      </c>
      <c r="Q2023" s="34" t="s">
        <v>5219</v>
      </c>
      <c r="R2023" s="34">
        <v>25.4</v>
      </c>
      <c r="S2023" s="34" t="s">
        <v>763</v>
      </c>
    </row>
    <row r="2024" spans="1:19">
      <c r="A2024" s="34" t="str">
        <f t="shared" si="100"/>
        <v>Blue Sherbert by Legends-W3a</v>
      </c>
      <c r="B2024" s="34">
        <f t="shared" si="101"/>
        <v>24.2</v>
      </c>
      <c r="C2024" s="34">
        <f t="shared" si="102"/>
        <v>1.1000000000000001</v>
      </c>
      <c r="Q2024" s="34" t="s">
        <v>5590</v>
      </c>
      <c r="R2024" s="34">
        <v>25.4</v>
      </c>
      <c r="S2024" s="34" t="s">
        <v>763</v>
      </c>
    </row>
    <row r="2025" spans="1:19">
      <c r="A2025" s="34" t="str">
        <f t="shared" si="100"/>
        <v>Gorilla Glue #4 by Dawg Star-W3a</v>
      </c>
      <c r="B2025" s="34">
        <f t="shared" si="101"/>
        <v>24.2</v>
      </c>
      <c r="C2025" s="34">
        <f t="shared" si="102"/>
        <v>0.3</v>
      </c>
      <c r="Q2025" s="34" t="s">
        <v>5711</v>
      </c>
      <c r="R2025" s="34">
        <v>25.4</v>
      </c>
      <c r="S2025" s="34" t="s">
        <v>763</v>
      </c>
    </row>
    <row r="2026" spans="1:19">
      <c r="A2026" s="34" t="str">
        <f t="shared" si="100"/>
        <v>P91 BB- W5</v>
      </c>
      <c r="B2026" s="34">
        <f t="shared" si="101"/>
        <v>24.2</v>
      </c>
      <c r="C2026" s="34">
        <f t="shared" si="102"/>
        <v>0.2</v>
      </c>
      <c r="Q2026" s="34" t="s">
        <v>5731</v>
      </c>
      <c r="R2026" s="34">
        <v>25.4</v>
      </c>
      <c r="S2026" s="34" t="s">
        <v>763</v>
      </c>
    </row>
    <row r="2027" spans="1:19">
      <c r="A2027" s="34" t="str">
        <f t="shared" si="100"/>
        <v>Crash Test Dummy- W8a</v>
      </c>
      <c r="B2027" s="34">
        <f t="shared" si="101"/>
        <v>24.2</v>
      </c>
      <c r="C2027" s="34" t="str">
        <f t="shared" si="102"/>
        <v>NO INFO</v>
      </c>
      <c r="Q2027" s="36" t="s">
        <v>6373</v>
      </c>
      <c r="R2027" s="34">
        <v>25.4</v>
      </c>
      <c r="S2027" s="34" t="s">
        <v>763</v>
      </c>
    </row>
    <row r="2028" spans="1:19">
      <c r="A2028" s="34" t="str">
        <f t="shared" si="100"/>
        <v>Golden Lemons- W8a</v>
      </c>
      <c r="B2028" s="34">
        <f t="shared" si="101"/>
        <v>24.2</v>
      </c>
      <c r="C2028" s="34">
        <f t="shared" si="102"/>
        <v>0.3</v>
      </c>
      <c r="Q2028" s="36" t="s">
        <v>6552</v>
      </c>
      <c r="R2028" s="34">
        <v>25.4</v>
      </c>
      <c r="S2028" s="34">
        <v>0.4</v>
      </c>
    </row>
    <row r="2029" spans="1:19">
      <c r="A2029" s="34" t="str">
        <f t="shared" si="100"/>
        <v>EHF Shngrila 2299- W13a</v>
      </c>
      <c r="B2029" s="34">
        <f t="shared" si="101"/>
        <v>24.2</v>
      </c>
      <c r="C2029" s="34" t="str">
        <f t="shared" si="102"/>
        <v>NO INFO</v>
      </c>
      <c r="Q2029" s="36" t="s">
        <v>6659</v>
      </c>
      <c r="R2029" s="34">
        <v>25.4</v>
      </c>
      <c r="S2029" s="34" t="s">
        <v>763</v>
      </c>
    </row>
    <row r="2030" spans="1:19">
      <c r="A2030" s="34" t="str">
        <f t="shared" si="100"/>
        <v>EHF Shangrila 2301- W13a</v>
      </c>
      <c r="B2030" s="34">
        <f t="shared" si="101"/>
        <v>24.2</v>
      </c>
      <c r="C2030" s="34" t="str">
        <f t="shared" si="102"/>
        <v>NO INFO</v>
      </c>
      <c r="Q2030" s="36" t="s">
        <v>6809</v>
      </c>
      <c r="R2030" s="34">
        <v>25.4</v>
      </c>
      <c r="S2030" s="34" t="s">
        <v>763</v>
      </c>
    </row>
    <row r="2031" spans="1:19">
      <c r="A2031" s="34" t="str">
        <f t="shared" si="100"/>
        <v>Sweet Cheese Root Down- w16b</v>
      </c>
      <c r="B2031" s="34">
        <f t="shared" si="101"/>
        <v>24.2</v>
      </c>
      <c r="C2031" s="34">
        <f t="shared" si="102"/>
        <v>0.2</v>
      </c>
      <c r="Q2031" s="36" t="s">
        <v>6884</v>
      </c>
      <c r="R2031" s="34">
        <v>25.4</v>
      </c>
      <c r="S2031" s="34" t="s">
        <v>763</v>
      </c>
    </row>
    <row r="2032" spans="1:19">
      <c r="A2032" s="34" t="str">
        <f t="shared" si="100"/>
        <v>Blueberry 0.5g Pre-roll Artizen- w16b</v>
      </c>
      <c r="B2032" s="34">
        <f t="shared" si="101"/>
        <v>24.2</v>
      </c>
      <c r="C2032" s="34" t="str">
        <f t="shared" si="102"/>
        <v>NO INFO</v>
      </c>
      <c r="Q2032" s="36" t="s">
        <v>7087</v>
      </c>
      <c r="R2032" s="34">
        <v>25.4</v>
      </c>
      <c r="S2032" s="34" t="s">
        <v>763</v>
      </c>
    </row>
    <row r="2033" spans="1:19">
      <c r="A2033" s="34" t="str">
        <f t="shared" si="100"/>
        <v>Dutch Hawaiian- W26</v>
      </c>
      <c r="B2033" s="34">
        <f t="shared" si="101"/>
        <v>24.2</v>
      </c>
      <c r="C2033" s="34" t="str">
        <f t="shared" si="102"/>
        <v>NO INFO</v>
      </c>
      <c r="Q2033" s="64" t="s">
        <v>4631</v>
      </c>
      <c r="R2033" s="34">
        <v>25.5</v>
      </c>
      <c r="S2033" s="34">
        <v>2</v>
      </c>
    </row>
    <row r="2034" spans="1:19">
      <c r="A2034" s="34" t="str">
        <f t="shared" si="100"/>
        <v>Blue Crack Preroll- W26</v>
      </c>
      <c r="B2034" s="34">
        <f t="shared" si="101"/>
        <v>24.2</v>
      </c>
      <c r="C2034" s="34" t="str">
        <f t="shared" si="102"/>
        <v>NO INFO</v>
      </c>
      <c r="Q2034" s="64" t="s">
        <v>4745</v>
      </c>
      <c r="R2034" s="34">
        <v>25.5</v>
      </c>
      <c r="S2034" s="34">
        <v>0.5</v>
      </c>
    </row>
    <row r="2035" spans="1:19">
      <c r="A2035" s="34" t="str">
        <f t="shared" si="100"/>
        <v>Green Crack Shake Bag- W13b</v>
      </c>
      <c r="B2035" s="34">
        <f t="shared" si="101"/>
        <v>24.2</v>
      </c>
      <c r="C2035" s="34">
        <f t="shared" si="102"/>
        <v>0.3</v>
      </c>
      <c r="Q2035" s="34" t="s">
        <v>5028</v>
      </c>
      <c r="R2035" s="34">
        <v>25.5</v>
      </c>
      <c r="S2035" s="34" t="s">
        <v>763</v>
      </c>
    </row>
    <row r="2036" spans="1:19">
      <c r="A2036" s="34" t="str">
        <f t="shared" si="100"/>
        <v>Pineapple Chunk- W38</v>
      </c>
      <c r="B2036" s="34">
        <f t="shared" si="101"/>
        <v>24.2</v>
      </c>
      <c r="C2036" s="34" t="str">
        <f t="shared" si="102"/>
        <v>NO INFO</v>
      </c>
      <c r="Q2036" s="34" t="s">
        <v>5102</v>
      </c>
      <c r="R2036" s="34">
        <v>25.5</v>
      </c>
      <c r="S2036" s="34" t="s">
        <v>763</v>
      </c>
    </row>
    <row r="2037" spans="1:19">
      <c r="A2037" s="34" t="str">
        <f t="shared" si="100"/>
        <v>Thai- W29</v>
      </c>
      <c r="B2037" s="34">
        <f t="shared" si="101"/>
        <v>24.27</v>
      </c>
      <c r="C2037" s="34">
        <f t="shared" si="102"/>
        <v>0.09</v>
      </c>
      <c r="Q2037" s="34" t="s">
        <v>5544</v>
      </c>
      <c r="R2037" s="34">
        <v>25.5</v>
      </c>
      <c r="S2037" s="34" t="s">
        <v>763</v>
      </c>
    </row>
    <row r="2038" spans="1:19">
      <c r="A2038" s="34" t="str">
        <f t="shared" si="100"/>
        <v>Sunset Blue by Private Reserve-W3a</v>
      </c>
      <c r="B2038" s="34">
        <f t="shared" si="101"/>
        <v>24.3</v>
      </c>
      <c r="C2038" s="34">
        <f t="shared" si="102"/>
        <v>0.6</v>
      </c>
      <c r="Q2038" s="34" t="s">
        <v>5786</v>
      </c>
      <c r="R2038" s="34">
        <v>25.5</v>
      </c>
      <c r="S2038" s="34">
        <v>0.6</v>
      </c>
    </row>
    <row r="2039" spans="1:19">
      <c r="A2039" s="34" t="str">
        <f t="shared" si="100"/>
        <v>White Fire by Phat Panda-W3a</v>
      </c>
      <c r="B2039" s="34">
        <f t="shared" si="101"/>
        <v>24.3</v>
      </c>
      <c r="C2039" s="34">
        <f t="shared" si="102"/>
        <v>1.3</v>
      </c>
      <c r="Q2039" s="36" t="s">
        <v>6803</v>
      </c>
      <c r="R2039" s="34">
        <v>25.5</v>
      </c>
      <c r="S2039" s="34" t="s">
        <v>763</v>
      </c>
    </row>
    <row r="2040" spans="1:19">
      <c r="A2040" s="34" t="str">
        <f t="shared" ref="A2040:A2103" si="103">Q1859</f>
        <v>Blueberry Cheesecake by Dawg Star-W3a</v>
      </c>
      <c r="B2040" s="34">
        <f t="shared" ref="B2040:B2103" si="104">R1859</f>
        <v>24.3</v>
      </c>
      <c r="C2040" s="34">
        <f t="shared" ref="C2040:C2103" si="105">S1859</f>
        <v>0.5</v>
      </c>
      <c r="Q2040" s="64" t="s">
        <v>4611</v>
      </c>
      <c r="R2040" s="34">
        <v>25.6</v>
      </c>
      <c r="S2040" s="34" t="s">
        <v>763</v>
      </c>
    </row>
    <row r="2041" spans="1:19">
      <c r="A2041" s="34" t="str">
        <f t="shared" si="103"/>
        <v>Bruce Banner #3 by Heavenly Buds-W3a</v>
      </c>
      <c r="B2041" s="34">
        <f t="shared" si="104"/>
        <v>24.3</v>
      </c>
      <c r="C2041" s="34" t="str">
        <f t="shared" si="105"/>
        <v>NO INFO</v>
      </c>
      <c r="Q2041" s="64" t="s">
        <v>4775</v>
      </c>
      <c r="R2041" s="34">
        <v>25.6</v>
      </c>
      <c r="S2041" s="34" t="s">
        <v>763</v>
      </c>
    </row>
    <row r="2042" spans="1:19">
      <c r="A2042" s="34" t="str">
        <f t="shared" si="103"/>
        <v>Head Cheese by Emerald Evolution-W3a</v>
      </c>
      <c r="B2042" s="34">
        <f t="shared" si="104"/>
        <v>24.3</v>
      </c>
      <c r="C2042" s="34">
        <f t="shared" si="105"/>
        <v>0.3</v>
      </c>
      <c r="Q2042" s="64" t="s">
        <v>4805</v>
      </c>
      <c r="R2042" s="34">
        <v>25.6</v>
      </c>
      <c r="S2042" s="34">
        <v>0.3</v>
      </c>
    </row>
    <row r="2043" spans="1:19">
      <c r="A2043" s="34" t="str">
        <f t="shared" si="103"/>
        <v>Galactic Glue- W5</v>
      </c>
      <c r="B2043" s="34">
        <f t="shared" si="104"/>
        <v>24.3</v>
      </c>
      <c r="C2043" s="34">
        <f t="shared" si="105"/>
        <v>0.2</v>
      </c>
      <c r="Q2043" s="66" t="s">
        <v>5080</v>
      </c>
      <c r="R2043" s="34">
        <v>25.6</v>
      </c>
      <c r="S2043" s="34" t="s">
        <v>763</v>
      </c>
    </row>
    <row r="2044" spans="1:19">
      <c r="A2044" s="34" t="str">
        <f t="shared" si="103"/>
        <v>Galactic Glue Doobies- W5</v>
      </c>
      <c r="B2044" s="34">
        <f t="shared" si="104"/>
        <v>24.3</v>
      </c>
      <c r="C2044" s="34" t="str">
        <f t="shared" si="105"/>
        <v>NO INFO</v>
      </c>
      <c r="Q2044" s="34" t="s">
        <v>5087</v>
      </c>
      <c r="R2044" s="34">
        <v>25.6</v>
      </c>
      <c r="S2044" s="34" t="s">
        <v>763</v>
      </c>
    </row>
    <row r="2045" spans="1:19">
      <c r="A2045" s="34" t="str">
        <f t="shared" si="103"/>
        <v>Panamango - W8a</v>
      </c>
      <c r="B2045" s="34">
        <f t="shared" si="104"/>
        <v>24.3</v>
      </c>
      <c r="C2045" s="34">
        <f t="shared" si="105"/>
        <v>0.2</v>
      </c>
      <c r="Q2045" s="34" t="s">
        <v>5112</v>
      </c>
      <c r="R2045" s="34">
        <v>25.6</v>
      </c>
      <c r="S2045" s="34" t="s">
        <v>763</v>
      </c>
    </row>
    <row r="2046" spans="1:19">
      <c r="A2046" s="34" t="str">
        <f t="shared" si="103"/>
        <v>Sour Strawberry Kush- W8a</v>
      </c>
      <c r="B2046" s="34">
        <f t="shared" si="104"/>
        <v>24.3</v>
      </c>
      <c r="C2046" s="34">
        <f t="shared" si="105"/>
        <v>0.3</v>
      </c>
      <c r="Q2046" s="34" t="s">
        <v>5471</v>
      </c>
      <c r="R2046" s="34">
        <v>25.6</v>
      </c>
      <c r="S2046" s="34" t="s">
        <v>763</v>
      </c>
    </row>
    <row r="2047" spans="1:19">
      <c r="A2047" s="34" t="str">
        <f t="shared" si="103"/>
        <v>Pink Panther- W11</v>
      </c>
      <c r="B2047" s="34">
        <f t="shared" si="104"/>
        <v>24.3</v>
      </c>
      <c r="C2047" s="34">
        <f t="shared" si="105"/>
        <v>0.3</v>
      </c>
      <c r="Q2047" s="34" t="s">
        <v>6277</v>
      </c>
      <c r="R2047" s="34">
        <v>25.6</v>
      </c>
      <c r="S2047" s="34" t="s">
        <v>763</v>
      </c>
    </row>
    <row r="2048" spans="1:19">
      <c r="A2048" s="34" t="str">
        <f t="shared" si="103"/>
        <v>WW Chocolate Chunk1G 1ANUL- W13a</v>
      </c>
      <c r="B2048" s="34">
        <f t="shared" si="104"/>
        <v>24.3</v>
      </c>
      <c r="C2048" s="34" t="str">
        <f t="shared" si="105"/>
        <v>NO INFO</v>
      </c>
      <c r="Q2048" s="36" t="s">
        <v>6316</v>
      </c>
      <c r="R2048" s="34">
        <v>25.6</v>
      </c>
      <c r="S2048" s="34" t="s">
        <v>763</v>
      </c>
    </row>
    <row r="2049" spans="1:19">
      <c r="A2049" s="34" t="str">
        <f t="shared" si="103"/>
        <v>Allen Wrench Cut Above- w16b</v>
      </c>
      <c r="B2049" s="34">
        <f t="shared" si="104"/>
        <v>24.3</v>
      </c>
      <c r="C2049" s="34">
        <f t="shared" si="105"/>
        <v>1.6</v>
      </c>
      <c r="Q2049" s="36" t="s">
        <v>6637</v>
      </c>
      <c r="R2049" s="34">
        <v>25.6</v>
      </c>
      <c r="S2049" s="34">
        <v>1.2</v>
      </c>
    </row>
    <row r="2050" spans="1:19">
      <c r="A2050" s="34" t="str">
        <f t="shared" si="103"/>
        <v>DJ Shorts Blueberry Emerald Fields- w16b</v>
      </c>
      <c r="B2050" s="34">
        <f t="shared" si="104"/>
        <v>24.3</v>
      </c>
      <c r="C2050" s="34">
        <f t="shared" si="105"/>
        <v>1.2</v>
      </c>
      <c r="Q2050" s="34" t="s">
        <v>6705</v>
      </c>
      <c r="R2050" s="34">
        <v>25.6</v>
      </c>
      <c r="S2050" s="34" t="s">
        <v>763</v>
      </c>
    </row>
    <row r="2051" spans="1:19">
      <c r="A2051" s="34" t="str">
        <f t="shared" si="103"/>
        <v>Golden Pineapple- W26</v>
      </c>
      <c r="B2051" s="34">
        <f t="shared" si="104"/>
        <v>24.3</v>
      </c>
      <c r="C2051" s="34">
        <f t="shared" si="105"/>
        <v>0.6</v>
      </c>
      <c r="Q2051" s="34" t="s">
        <v>6989</v>
      </c>
      <c r="R2051" s="34">
        <v>25.6</v>
      </c>
      <c r="S2051" s="34" t="s">
        <v>763</v>
      </c>
    </row>
    <row r="2052" spans="1:19">
      <c r="A2052" s="34" t="str">
        <f t="shared" si="103"/>
        <v>Sugar Babies Kandy Kush- W26</v>
      </c>
      <c r="B2052" s="34">
        <f t="shared" si="104"/>
        <v>24.3</v>
      </c>
      <c r="C2052" s="34">
        <f t="shared" si="105"/>
        <v>0.3</v>
      </c>
      <c r="Q2052" s="34" t="s">
        <v>5108</v>
      </c>
      <c r="R2052" s="34">
        <v>25.7</v>
      </c>
      <c r="S2052" s="34">
        <v>0.3</v>
      </c>
    </row>
    <row r="2053" spans="1:19">
      <c r="A2053" s="34" t="str">
        <f t="shared" si="103"/>
        <v>GG4- W29</v>
      </c>
      <c r="B2053" s="34">
        <f t="shared" si="104"/>
        <v>24.3</v>
      </c>
      <c r="C2053" s="34">
        <f t="shared" si="105"/>
        <v>0.1</v>
      </c>
      <c r="Q2053" s="34" t="s">
        <v>5523</v>
      </c>
      <c r="R2053" s="34">
        <v>25.7</v>
      </c>
      <c r="S2053" s="34">
        <v>0.5</v>
      </c>
    </row>
    <row r="2054" spans="1:19">
      <c r="A2054" s="34" t="str">
        <f t="shared" si="103"/>
        <v>GG- W13b</v>
      </c>
      <c r="B2054" s="34">
        <f t="shared" si="104"/>
        <v>24.3</v>
      </c>
      <c r="C2054" s="34" t="str">
        <f t="shared" si="105"/>
        <v>NO INFO</v>
      </c>
      <c r="Q2054" s="34" t="s">
        <v>5602</v>
      </c>
      <c r="R2054" s="34">
        <v>25.7</v>
      </c>
      <c r="S2054" s="34" t="s">
        <v>763</v>
      </c>
    </row>
    <row r="2055" spans="1:19">
      <c r="A2055" s="34" t="str">
        <f t="shared" si="103"/>
        <v>Jenny Kush Pre-Roll- W13b</v>
      </c>
      <c r="B2055" s="34">
        <f t="shared" si="104"/>
        <v>24.3</v>
      </c>
      <c r="C2055" s="34" t="str">
        <f t="shared" si="105"/>
        <v>NO INFO</v>
      </c>
      <c r="Q2055" s="34" t="s">
        <v>5727</v>
      </c>
      <c r="R2055" s="34">
        <v>25.7</v>
      </c>
      <c r="S2055" s="34" t="s">
        <v>763</v>
      </c>
    </row>
    <row r="2056" spans="1:19">
      <c r="A2056" s="34" t="str">
        <f t="shared" si="103"/>
        <v>Panda OG PP- W11</v>
      </c>
      <c r="B2056" s="34">
        <f t="shared" si="104"/>
        <v>24.35</v>
      </c>
      <c r="C2056" s="34">
        <f t="shared" si="105"/>
        <v>0.55000000000000004</v>
      </c>
      <c r="Q2056" s="36" t="s">
        <v>6356</v>
      </c>
      <c r="R2056" s="34">
        <v>25.7</v>
      </c>
      <c r="S2056" s="34">
        <v>0.3</v>
      </c>
    </row>
    <row r="2057" spans="1:19">
      <c r="A2057" s="34" t="str">
        <f t="shared" si="103"/>
        <v>Oregon Silver Haze- W27</v>
      </c>
      <c r="B2057" s="34">
        <f t="shared" si="104"/>
        <v>24.39</v>
      </c>
      <c r="C2057" s="34">
        <f t="shared" si="105"/>
        <v>0</v>
      </c>
      <c r="Q2057" s="36" t="s">
        <v>6891</v>
      </c>
      <c r="R2057" s="34">
        <v>25.7</v>
      </c>
      <c r="S2057" s="34">
        <v>0.2</v>
      </c>
    </row>
    <row r="2058" spans="1:19">
      <c r="A2058" s="34" t="str">
        <f t="shared" si="103"/>
        <v>Sweet Lemon Skunk Preroll- W29</v>
      </c>
      <c r="B2058" s="34">
        <f t="shared" si="104"/>
        <v>24.39</v>
      </c>
      <c r="C2058" s="34">
        <f t="shared" si="105"/>
        <v>0.28000000000000003</v>
      </c>
      <c r="Q2058" s="34" t="s">
        <v>6111</v>
      </c>
      <c r="R2058" s="34">
        <v>25.75</v>
      </c>
      <c r="S2058" s="34" t="s">
        <v>763</v>
      </c>
    </row>
    <row r="2059" spans="1:19">
      <c r="A2059" s="34" t="str">
        <f t="shared" si="103"/>
        <v>Berry Haze by Legends-W3a</v>
      </c>
      <c r="B2059" s="34">
        <f t="shared" si="104"/>
        <v>24.4</v>
      </c>
      <c r="C2059" s="34" t="str">
        <f t="shared" si="105"/>
        <v>NO INFO</v>
      </c>
      <c r="Q2059" s="64" t="s">
        <v>4787</v>
      </c>
      <c r="R2059" s="34">
        <v>25.8</v>
      </c>
      <c r="S2059" s="34">
        <v>0.4</v>
      </c>
    </row>
    <row r="2060" spans="1:19">
      <c r="A2060" s="34" t="str">
        <f t="shared" si="103"/>
        <v>Glacier Glue by Western Cultured -W3a</v>
      </c>
      <c r="B2060" s="34">
        <f t="shared" si="104"/>
        <v>24.4</v>
      </c>
      <c r="C2060" s="34" t="str">
        <f t="shared" si="105"/>
        <v>NO INFO</v>
      </c>
      <c r="Q2060" s="64" t="s">
        <v>4814</v>
      </c>
      <c r="R2060" s="34">
        <v>25.8</v>
      </c>
      <c r="S2060" s="34" t="s">
        <v>763</v>
      </c>
    </row>
    <row r="2061" spans="1:19">
      <c r="A2061" s="34" t="str">
        <f t="shared" si="103"/>
        <v>Gorilla Glue #4 by Moani-W3a</v>
      </c>
      <c r="B2061" s="34">
        <f t="shared" si="104"/>
        <v>24.4</v>
      </c>
      <c r="C2061" s="34" t="str">
        <f t="shared" si="105"/>
        <v>NO INFO</v>
      </c>
      <c r="Q2061" s="64" t="s">
        <v>4860</v>
      </c>
      <c r="R2061" s="34">
        <v>25.8</v>
      </c>
      <c r="S2061" s="34" t="s">
        <v>763</v>
      </c>
    </row>
    <row r="2062" spans="1:19">
      <c r="A2062" s="34" t="str">
        <f t="shared" si="103"/>
        <v>Tsunami Gorilla Glue #4 by Moani-W3a</v>
      </c>
      <c r="B2062" s="34">
        <f t="shared" si="104"/>
        <v>24.4</v>
      </c>
      <c r="C2062" s="34" t="str">
        <f t="shared" si="105"/>
        <v>NO INFO</v>
      </c>
      <c r="Q2062" s="34" t="s">
        <v>5473</v>
      </c>
      <c r="R2062" s="34">
        <v>25.8</v>
      </c>
      <c r="S2062" s="34">
        <v>0.4</v>
      </c>
    </row>
    <row r="2063" spans="1:19">
      <c r="A2063" s="34" t="str">
        <f t="shared" si="103"/>
        <v>Wifi OG by Emerald Evolution-W3a</v>
      </c>
      <c r="B2063" s="34">
        <f t="shared" si="104"/>
        <v>24.4</v>
      </c>
      <c r="C2063" s="34">
        <f t="shared" si="105"/>
        <v>0.3</v>
      </c>
      <c r="Q2063" s="34" t="s">
        <v>6062</v>
      </c>
      <c r="R2063" s="34">
        <v>25.8</v>
      </c>
      <c r="S2063" s="34" t="s">
        <v>763</v>
      </c>
    </row>
    <row r="2064" spans="1:19">
      <c r="A2064" s="34" t="str">
        <f t="shared" si="103"/>
        <v>Pamelina- W10</v>
      </c>
      <c r="B2064" s="34">
        <f t="shared" si="104"/>
        <v>24.4</v>
      </c>
      <c r="C2064" s="34" t="str">
        <f t="shared" si="105"/>
        <v>NO INFO</v>
      </c>
      <c r="Q2064" s="34" t="s">
        <v>6997</v>
      </c>
      <c r="R2064" s="34">
        <v>25.8</v>
      </c>
      <c r="S2064" s="34" t="s">
        <v>763</v>
      </c>
    </row>
    <row r="2065" spans="1:19">
      <c r="A2065" s="34" t="str">
        <f t="shared" si="103"/>
        <v>Pineapple Express- W11</v>
      </c>
      <c r="B2065" s="34">
        <f t="shared" si="104"/>
        <v>24.4</v>
      </c>
      <c r="C2065" s="34">
        <f t="shared" si="105"/>
        <v>0.1</v>
      </c>
      <c r="Q2065" s="36" t="s">
        <v>7074</v>
      </c>
      <c r="R2065" s="34">
        <v>25.8</v>
      </c>
      <c r="S2065" s="34">
        <v>1.5</v>
      </c>
    </row>
    <row r="2066" spans="1:19">
      <c r="A2066" s="34" t="str">
        <f t="shared" si="103"/>
        <v>Doc Croc BLK Russian 3434- W13a</v>
      </c>
      <c r="B2066" s="34">
        <f t="shared" si="104"/>
        <v>24.4</v>
      </c>
      <c r="C2066" s="34" t="str">
        <f t="shared" si="105"/>
        <v>NO INFO</v>
      </c>
      <c r="Q2066" s="64" t="s">
        <v>4719</v>
      </c>
      <c r="R2066" s="34">
        <v>25.9</v>
      </c>
      <c r="S2066" s="34" t="s">
        <v>763</v>
      </c>
    </row>
    <row r="2067" spans="1:19">
      <c r="A2067" s="34" t="str">
        <f t="shared" si="103"/>
        <v>Doc Croc BLK Russian 3435- W13a</v>
      </c>
      <c r="B2067" s="34">
        <f t="shared" si="104"/>
        <v>24.4</v>
      </c>
      <c r="C2067" s="34" t="str">
        <f t="shared" si="105"/>
        <v>NO INFO</v>
      </c>
      <c r="Q2067" s="64" t="s">
        <v>4953</v>
      </c>
      <c r="R2067" s="34">
        <v>25.9</v>
      </c>
      <c r="S2067" s="34">
        <v>4.0999999999999996</v>
      </c>
    </row>
    <row r="2068" spans="1:19">
      <c r="A2068" s="34" t="str">
        <f t="shared" si="103"/>
        <v>Doc Croc BLK Russian 3436- W13a</v>
      </c>
      <c r="B2068" s="34">
        <f t="shared" si="104"/>
        <v>24.4</v>
      </c>
      <c r="C2068" s="34" t="str">
        <f t="shared" si="105"/>
        <v>NO INFO</v>
      </c>
      <c r="Q2068" s="34" t="s">
        <v>5491</v>
      </c>
      <c r="R2068" s="34">
        <v>25.9</v>
      </c>
      <c r="S2068" s="34" t="s">
        <v>763</v>
      </c>
    </row>
    <row r="2069" spans="1:19">
      <c r="A2069" s="34" t="str">
        <f t="shared" si="103"/>
        <v>Northwest Grown Products GG#4 C63P- W13a</v>
      </c>
      <c r="B2069" s="34">
        <f t="shared" si="104"/>
        <v>24.4</v>
      </c>
      <c r="C2069" s="34" t="str">
        <f t="shared" si="105"/>
        <v>NO INFO</v>
      </c>
      <c r="Q2069" s="34" t="s">
        <v>5492</v>
      </c>
      <c r="R2069" s="34">
        <v>25.9</v>
      </c>
      <c r="S2069" s="34" t="s">
        <v>763</v>
      </c>
    </row>
    <row r="2070" spans="1:19">
      <c r="A2070" s="34" t="str">
        <f t="shared" si="103"/>
        <v>Northwest Grown Products GG #4 C63Q- W13a</v>
      </c>
      <c r="B2070" s="34">
        <f t="shared" si="104"/>
        <v>24.4</v>
      </c>
      <c r="C2070" s="34" t="str">
        <f t="shared" si="105"/>
        <v>NO INFO</v>
      </c>
      <c r="Q2070" s="34" t="s">
        <v>5610</v>
      </c>
      <c r="R2070" s="34">
        <v>25.9</v>
      </c>
      <c r="S2070" s="34" t="s">
        <v>763</v>
      </c>
    </row>
    <row r="2071" spans="1:19">
      <c r="A2071" s="34" t="str">
        <f t="shared" si="103"/>
        <v>NWCS MB Blue Dream 6356- W13a</v>
      </c>
      <c r="B2071" s="34">
        <f t="shared" si="104"/>
        <v>24.4</v>
      </c>
      <c r="C2071" s="34" t="str">
        <f t="shared" si="105"/>
        <v>NO INFO</v>
      </c>
      <c r="Q2071" s="34" t="s">
        <v>5611</v>
      </c>
      <c r="R2071" s="34">
        <v>25.9</v>
      </c>
      <c r="S2071" s="34" t="s">
        <v>763</v>
      </c>
    </row>
    <row r="2072" spans="1:19">
      <c r="A2072" s="34" t="str">
        <f t="shared" si="103"/>
        <v>Lost Coast OG. Virginia Co.- w16b</v>
      </c>
      <c r="B2072" s="34">
        <f t="shared" si="104"/>
        <v>24.4</v>
      </c>
      <c r="C2072" s="34" t="str">
        <f t="shared" si="105"/>
        <v>NO INFO</v>
      </c>
      <c r="Q2072" s="34" t="s">
        <v>5675</v>
      </c>
      <c r="R2072" s="34">
        <v>25.9</v>
      </c>
      <c r="S2072" s="34" t="s">
        <v>763</v>
      </c>
    </row>
    <row r="2073" spans="1:19">
      <c r="A2073" s="34" t="str">
        <f t="shared" si="103"/>
        <v>Dutch Berry 1g pre-roll- w16b</v>
      </c>
      <c r="B2073" s="34">
        <f t="shared" si="104"/>
        <v>24.4</v>
      </c>
      <c r="C2073" s="34" t="str">
        <f t="shared" si="105"/>
        <v>NO INFO</v>
      </c>
      <c r="Q2073" s="34" t="s">
        <v>5887</v>
      </c>
      <c r="R2073" s="34">
        <v>25.9</v>
      </c>
      <c r="S2073" s="34" t="s">
        <v>763</v>
      </c>
    </row>
    <row r="2074" spans="1:19">
      <c r="A2074" s="34" t="str">
        <f t="shared" si="103"/>
        <v>Querkle Preroll- W27</v>
      </c>
      <c r="B2074" s="34">
        <f t="shared" si="104"/>
        <v>24.4</v>
      </c>
      <c r="C2074" s="34">
        <f t="shared" si="105"/>
        <v>0</v>
      </c>
      <c r="Q2074" s="36" t="s">
        <v>6737</v>
      </c>
      <c r="R2074" s="34">
        <v>25.9</v>
      </c>
      <c r="S2074" s="34" t="s">
        <v>763</v>
      </c>
    </row>
    <row r="2075" spans="1:19">
      <c r="A2075" s="34" t="str">
        <f t="shared" si="103"/>
        <v>Pineapple Express- W13b</v>
      </c>
      <c r="B2075" s="34">
        <f t="shared" si="104"/>
        <v>24.4</v>
      </c>
      <c r="C2075" s="34">
        <f t="shared" si="105"/>
        <v>0.7</v>
      </c>
      <c r="Q2075" s="36" t="s">
        <v>6859</v>
      </c>
      <c r="R2075" s="34">
        <v>25.9</v>
      </c>
      <c r="S2075" s="34" t="s">
        <v>763</v>
      </c>
    </row>
    <row r="2076" spans="1:19">
      <c r="A2076" s="34" t="str">
        <f t="shared" si="103"/>
        <v>Cookie Stomper Preroll- W13b</v>
      </c>
      <c r="B2076" s="34">
        <f t="shared" si="104"/>
        <v>24.4</v>
      </c>
      <c r="C2076" s="34" t="str">
        <f t="shared" si="105"/>
        <v>NO INFO</v>
      </c>
      <c r="Q2076" s="34" t="s">
        <v>7005</v>
      </c>
      <c r="R2076" s="34">
        <v>25.9</v>
      </c>
      <c r="S2076" s="34">
        <v>0.3</v>
      </c>
    </row>
    <row r="2077" spans="1:19">
      <c r="A2077" s="34" t="str">
        <f t="shared" si="103"/>
        <v>Grape Ape by Soulshine Cannabis-W3a</v>
      </c>
      <c r="B2077" s="34">
        <f t="shared" si="104"/>
        <v>24.5</v>
      </c>
      <c r="C2077" s="34" t="str">
        <f t="shared" si="105"/>
        <v>NO INFO</v>
      </c>
      <c r="Q2077" s="64" t="s">
        <v>4624</v>
      </c>
      <c r="R2077" s="34">
        <v>26</v>
      </c>
      <c r="S2077" s="34">
        <v>6</v>
      </c>
    </row>
    <row r="2078" spans="1:19">
      <c r="A2078" s="34" t="str">
        <f t="shared" si="103"/>
        <v>Grape Ape by Soulshine Cannabis-W3a</v>
      </c>
      <c r="B2078" s="34">
        <f t="shared" si="104"/>
        <v>24.5</v>
      </c>
      <c r="C2078" s="34" t="str">
        <f t="shared" si="105"/>
        <v>NO INFO</v>
      </c>
      <c r="Q2078" s="64" t="s">
        <v>4668</v>
      </c>
      <c r="R2078" s="34">
        <v>26</v>
      </c>
      <c r="S2078" s="34">
        <v>0.2</v>
      </c>
    </row>
    <row r="2079" spans="1:19">
      <c r="A2079" s="34" t="str">
        <f t="shared" si="103"/>
        <v>Sunset Sherbet by Private Reserve-W3a</v>
      </c>
      <c r="B2079" s="34">
        <f t="shared" si="104"/>
        <v>24.5</v>
      </c>
      <c r="C2079" s="34">
        <f t="shared" si="105"/>
        <v>2.1</v>
      </c>
      <c r="Q2079" s="64" t="s">
        <v>4717</v>
      </c>
      <c r="R2079" s="34">
        <v>26</v>
      </c>
      <c r="S2079" s="34">
        <v>2.1</v>
      </c>
    </row>
    <row r="2080" spans="1:19">
      <c r="A2080" s="34" t="str">
        <f t="shared" si="103"/>
        <v>Sour Cookies by Elevate Cannabis-W3a</v>
      </c>
      <c r="B2080" s="34">
        <f t="shared" si="104"/>
        <v>24.5</v>
      </c>
      <c r="C2080" s="34" t="str">
        <f t="shared" si="105"/>
        <v>NO INFO</v>
      </c>
      <c r="Q2080" s="64" t="s">
        <v>4746</v>
      </c>
      <c r="R2080" s="34">
        <v>26</v>
      </c>
      <c r="S2080" s="34">
        <v>1.4</v>
      </c>
    </row>
    <row r="2081" spans="1:19">
      <c r="A2081" s="34" t="str">
        <f t="shared" si="103"/>
        <v>Fucking Incredible 4pk - W5</v>
      </c>
      <c r="B2081" s="34">
        <f t="shared" si="104"/>
        <v>24.5</v>
      </c>
      <c r="C2081" s="34">
        <f t="shared" si="105"/>
        <v>0.2</v>
      </c>
      <c r="Q2081" s="64" t="s">
        <v>4777</v>
      </c>
      <c r="R2081" s="34">
        <v>26</v>
      </c>
      <c r="S2081" s="34" t="s">
        <v>763</v>
      </c>
    </row>
    <row r="2082" spans="1:19">
      <c r="A2082" s="34" t="str">
        <f t="shared" si="103"/>
        <v>Primus Doobie- W5</v>
      </c>
      <c r="B2082" s="34">
        <f t="shared" si="104"/>
        <v>24.5</v>
      </c>
      <c r="C2082" s="34">
        <f t="shared" si="105"/>
        <v>0.3</v>
      </c>
      <c r="Q2082" s="34" t="s">
        <v>5056</v>
      </c>
      <c r="R2082" s="34">
        <v>26</v>
      </c>
      <c r="S2082" s="34">
        <v>0.3</v>
      </c>
    </row>
    <row r="2083" spans="1:19">
      <c r="A2083" s="34" t="str">
        <f t="shared" si="103"/>
        <v>OMG Bubblegum LZBG- W13a</v>
      </c>
      <c r="B2083" s="34">
        <f t="shared" si="104"/>
        <v>24.5</v>
      </c>
      <c r="C2083" s="34" t="str">
        <f t="shared" si="105"/>
        <v>NO INFO</v>
      </c>
      <c r="Q2083" s="34" t="s">
        <v>5131</v>
      </c>
      <c r="R2083" s="34">
        <v>26</v>
      </c>
      <c r="S2083" s="34">
        <v>0.8</v>
      </c>
    </row>
    <row r="2084" spans="1:19">
      <c r="A2084" s="34" t="str">
        <f t="shared" si="103"/>
        <v>NWCS Blue Dream 6363- W13a</v>
      </c>
      <c r="B2084" s="34">
        <f t="shared" si="104"/>
        <v>24.5</v>
      </c>
      <c r="C2084" s="34" t="str">
        <f t="shared" si="105"/>
        <v>NO INFO</v>
      </c>
      <c r="Q2084" s="34" t="s">
        <v>5863</v>
      </c>
      <c r="R2084" s="34">
        <v>26</v>
      </c>
      <c r="S2084" s="34" t="s">
        <v>763</v>
      </c>
    </row>
    <row r="2085" spans="1:19">
      <c r="A2085" s="34" t="str">
        <f t="shared" si="103"/>
        <v>Black Russian Dream City- w16b</v>
      </c>
      <c r="B2085" s="34">
        <f t="shared" si="104"/>
        <v>24.5</v>
      </c>
      <c r="C2085" s="34" t="str">
        <f t="shared" si="105"/>
        <v>NO INFO</v>
      </c>
      <c r="Q2085" s="34" t="s">
        <v>6128</v>
      </c>
      <c r="R2085" s="34">
        <v>26</v>
      </c>
      <c r="S2085" s="34" t="s">
        <v>763</v>
      </c>
    </row>
    <row r="2086" spans="1:19">
      <c r="A2086" s="34" t="str">
        <f t="shared" si="103"/>
        <v>Cheese Hemp Kings- w16b</v>
      </c>
      <c r="B2086" s="34">
        <f t="shared" si="104"/>
        <v>24.5</v>
      </c>
      <c r="C2086" s="34" t="str">
        <f t="shared" si="105"/>
        <v>NO INFO</v>
      </c>
      <c r="Q2086" s="34" t="s">
        <v>6171</v>
      </c>
      <c r="R2086" s="34">
        <v>26</v>
      </c>
      <c r="S2086" s="34" t="s">
        <v>763</v>
      </c>
    </row>
    <row r="2087" spans="1:19">
      <c r="A2087" s="34" t="str">
        <f t="shared" si="103"/>
        <v>Loaded CBD Indica .75g Pre-roll Trinity Lite- w16b</v>
      </c>
      <c r="B2087" s="34">
        <f t="shared" si="104"/>
        <v>24.5</v>
      </c>
      <c r="C2087" s="34">
        <f t="shared" si="105"/>
        <v>18.7</v>
      </c>
      <c r="Q2087" s="34" t="s">
        <v>6174</v>
      </c>
      <c r="R2087" s="34">
        <v>26</v>
      </c>
      <c r="S2087" s="34" t="s">
        <v>795</v>
      </c>
    </row>
    <row r="2088" spans="1:19">
      <c r="A2088" s="34" t="str">
        <f t="shared" si="103"/>
        <v>Sour Diesel Preroll Pack 3g Solstice- w16b</v>
      </c>
      <c r="B2088" s="34">
        <f t="shared" si="104"/>
        <v>24.5</v>
      </c>
      <c r="C2088" s="34" t="str">
        <f t="shared" si="105"/>
        <v>NO INFO</v>
      </c>
      <c r="Q2088" s="34" t="s">
        <v>6177</v>
      </c>
      <c r="R2088" s="34">
        <v>26</v>
      </c>
      <c r="S2088" s="34" t="s">
        <v>763</v>
      </c>
    </row>
    <row r="2089" spans="1:19">
      <c r="A2089" s="34" t="str">
        <f t="shared" si="103"/>
        <v>Grunk Joint by Phat Panda (Preroll)- W19a</v>
      </c>
      <c r="B2089" s="34">
        <f t="shared" si="104"/>
        <v>24.5</v>
      </c>
      <c r="C2089" s="34" t="str">
        <f t="shared" si="105"/>
        <v>NO INFO</v>
      </c>
      <c r="Q2089" s="34" t="s">
        <v>6221</v>
      </c>
      <c r="R2089" s="34">
        <v>26</v>
      </c>
      <c r="S2089" s="34" t="s">
        <v>795</v>
      </c>
    </row>
    <row r="2090" spans="1:19">
      <c r="A2090" s="34" t="str">
        <f t="shared" si="103"/>
        <v>Fruit Loops- W27</v>
      </c>
      <c r="B2090" s="34">
        <f t="shared" si="104"/>
        <v>24.5</v>
      </c>
      <c r="C2090" s="34">
        <f t="shared" si="105"/>
        <v>0</v>
      </c>
      <c r="Q2090" s="36" t="s">
        <v>6289</v>
      </c>
      <c r="R2090" s="34">
        <v>26</v>
      </c>
      <c r="S2090" s="34">
        <v>1.9</v>
      </c>
    </row>
    <row r="2091" spans="1:19">
      <c r="A2091" s="34" t="str">
        <f t="shared" si="103"/>
        <v>LR Prepack- Elmer's Glue- W13b</v>
      </c>
      <c r="B2091" s="34">
        <f t="shared" si="104"/>
        <v>24.5</v>
      </c>
      <c r="C2091" s="34" t="str">
        <f t="shared" si="105"/>
        <v>NO INFO</v>
      </c>
      <c r="Q2091" s="36" t="s">
        <v>6512</v>
      </c>
      <c r="R2091" s="34">
        <v>26</v>
      </c>
      <c r="S2091" s="34">
        <v>0</v>
      </c>
    </row>
    <row r="2092" spans="1:19">
      <c r="A2092" s="34" t="str">
        <f t="shared" si="103"/>
        <v>Ghost Breath- W13b</v>
      </c>
      <c r="B2092" s="34">
        <f t="shared" si="104"/>
        <v>24.5</v>
      </c>
      <c r="C2092" s="34" t="str">
        <f t="shared" si="105"/>
        <v>NO INFO</v>
      </c>
      <c r="Q2092" s="36" t="s">
        <v>6662</v>
      </c>
      <c r="R2092" s="34">
        <v>26</v>
      </c>
      <c r="S2092" s="34" t="s">
        <v>795</v>
      </c>
    </row>
    <row r="2093" spans="1:19">
      <c r="A2093" s="34" t="str">
        <f t="shared" si="103"/>
        <v>Kings Blend Preroll- W29</v>
      </c>
      <c r="B2093" s="34">
        <f t="shared" si="104"/>
        <v>24.52</v>
      </c>
      <c r="C2093" s="34">
        <f t="shared" si="105"/>
        <v>0</v>
      </c>
      <c r="Q2093" s="36" t="s">
        <v>6752</v>
      </c>
      <c r="R2093" s="34">
        <v>26</v>
      </c>
      <c r="S2093" s="34">
        <v>0.4</v>
      </c>
    </row>
    <row r="2094" spans="1:19">
      <c r="A2094" s="34" t="str">
        <f t="shared" si="103"/>
        <v>True OG by Phat Panda-W3a</v>
      </c>
      <c r="B2094" s="34">
        <f t="shared" si="104"/>
        <v>24.6</v>
      </c>
      <c r="C2094" s="34">
        <f t="shared" si="105"/>
        <v>0.8</v>
      </c>
      <c r="Q2094" s="36" t="s">
        <v>6755</v>
      </c>
      <c r="R2094" s="34">
        <v>26</v>
      </c>
      <c r="S2094" s="34">
        <v>0.4</v>
      </c>
    </row>
    <row r="2095" spans="1:19">
      <c r="A2095" s="34" t="str">
        <f t="shared" si="103"/>
        <v>Platinum Cookies by Western Cultured-W3a</v>
      </c>
      <c r="B2095" s="34">
        <f t="shared" si="104"/>
        <v>24.6</v>
      </c>
      <c r="C2095" s="34" t="str">
        <f t="shared" si="105"/>
        <v>NO INFO</v>
      </c>
      <c r="Q2095" s="64" t="s">
        <v>4742</v>
      </c>
      <c r="R2095" s="34">
        <v>26.1</v>
      </c>
      <c r="S2095" s="34">
        <v>0.3</v>
      </c>
    </row>
    <row r="2096" spans="1:19">
      <c r="A2096" s="34" t="str">
        <f t="shared" si="103"/>
        <v>G-13- W8a</v>
      </c>
      <c r="B2096" s="34">
        <f t="shared" si="104"/>
        <v>24.6</v>
      </c>
      <c r="C2096" s="34" t="str">
        <f t="shared" si="105"/>
        <v>NO INFO</v>
      </c>
      <c r="Q2096" s="64" t="s">
        <v>4941</v>
      </c>
      <c r="R2096" s="34">
        <v>26.1</v>
      </c>
      <c r="S2096" s="34" t="s">
        <v>763</v>
      </c>
    </row>
    <row r="2097" spans="1:19">
      <c r="A2097" s="34" t="str">
        <f t="shared" si="103"/>
        <v>OG City Diesel- W8a</v>
      </c>
      <c r="B2097" s="34">
        <f t="shared" si="104"/>
        <v>24.6</v>
      </c>
      <c r="C2097" s="34" t="str">
        <f t="shared" si="105"/>
        <v>NO INFO</v>
      </c>
      <c r="Q2097" s="34" t="s">
        <v>5292</v>
      </c>
      <c r="R2097" s="34">
        <v>26.1</v>
      </c>
      <c r="S2097" s="34">
        <v>0</v>
      </c>
    </row>
    <row r="2098" spans="1:19">
      <c r="A2098" s="34" t="str">
        <f t="shared" si="103"/>
        <v>Panda OG- W8a</v>
      </c>
      <c r="B2098" s="34">
        <f t="shared" si="104"/>
        <v>24.6</v>
      </c>
      <c r="C2098" s="34">
        <f t="shared" si="105"/>
        <v>1</v>
      </c>
      <c r="Q2098" s="34" t="s">
        <v>5938</v>
      </c>
      <c r="R2098" s="34">
        <v>26.1</v>
      </c>
      <c r="S2098" s="34" t="s">
        <v>763</v>
      </c>
    </row>
    <row r="2099" spans="1:19">
      <c r="A2099" s="34" t="str">
        <f t="shared" si="103"/>
        <v>Mango Sapphire #1- W15</v>
      </c>
      <c r="B2099" s="34">
        <f t="shared" si="104"/>
        <v>24.6</v>
      </c>
      <c r="C2099" s="34">
        <f t="shared" si="105"/>
        <v>0.2</v>
      </c>
      <c r="Q2099" s="34" t="s">
        <v>5966</v>
      </c>
      <c r="R2099" s="34">
        <v>26.1</v>
      </c>
      <c r="S2099" s="34" t="s">
        <v>763</v>
      </c>
    </row>
    <row r="2100" spans="1:19">
      <c r="A2100" s="34" t="str">
        <f t="shared" si="103"/>
        <v>Cement Shoes 1g Pre Roll Lifted- w16b</v>
      </c>
      <c r="B2100" s="34">
        <f t="shared" si="104"/>
        <v>24.6</v>
      </c>
      <c r="C2100" s="34">
        <f t="shared" si="105"/>
        <v>0.3</v>
      </c>
      <c r="Q2100" s="34" t="s">
        <v>7011</v>
      </c>
      <c r="R2100" s="34">
        <v>26.1</v>
      </c>
      <c r="S2100" s="34" t="s">
        <v>763</v>
      </c>
    </row>
    <row r="2101" spans="1:19">
      <c r="A2101" s="34" t="str">
        <f t="shared" si="103"/>
        <v>Tangie Kingpin 1.5g Pre Roll 1937 Farms- w16b</v>
      </c>
      <c r="B2101" s="34">
        <f t="shared" si="104"/>
        <v>24.6</v>
      </c>
      <c r="C2101" s="34" t="str">
        <f t="shared" si="105"/>
        <v>No INFO</v>
      </c>
      <c r="Q2101" s="36" t="s">
        <v>7075</v>
      </c>
      <c r="R2101" s="34">
        <v>26.1</v>
      </c>
      <c r="S2101" s="34" t="s">
        <v>763</v>
      </c>
    </row>
    <row r="2102" spans="1:19">
      <c r="A2102" s="34" t="str">
        <f t="shared" si="103"/>
        <v>Platinum Cookies- W29</v>
      </c>
      <c r="B2102" s="34">
        <f t="shared" si="104"/>
        <v>24.6</v>
      </c>
      <c r="C2102" s="34">
        <f t="shared" si="105"/>
        <v>0</v>
      </c>
      <c r="Q2102" s="73" t="s">
        <v>4752</v>
      </c>
      <c r="R2102" s="34">
        <v>26.2</v>
      </c>
      <c r="S2102" s="34">
        <v>0.3</v>
      </c>
    </row>
    <row r="2103" spans="1:19">
      <c r="A2103" s="34" t="str">
        <f t="shared" si="103"/>
        <v>NWCS Pink Cookies- W31</v>
      </c>
      <c r="B2103" s="34">
        <f t="shared" si="104"/>
        <v>24.6</v>
      </c>
      <c r="C2103" s="34">
        <f t="shared" si="105"/>
        <v>0.3</v>
      </c>
      <c r="Q2103" s="64" t="s">
        <v>4764</v>
      </c>
      <c r="R2103" s="34">
        <v>26.2</v>
      </c>
      <c r="S2103" s="34">
        <v>0.2</v>
      </c>
    </row>
    <row r="2104" spans="1:19">
      <c r="A2104" s="34" t="str">
        <f t="shared" ref="A2104:A2167" si="106">Q1923</f>
        <v>Soulshine Klingon- W31</v>
      </c>
      <c r="B2104" s="34">
        <f t="shared" ref="B2104:B2167" si="107">R1923</f>
        <v>24.6</v>
      </c>
      <c r="C2104" s="34" t="str">
        <f t="shared" ref="C2104:C2167" si="108">S1923</f>
        <v>No INFO</v>
      </c>
      <c r="Q2104" s="34" t="s">
        <v>5407</v>
      </c>
      <c r="R2104" s="34">
        <v>26.2</v>
      </c>
      <c r="S2104" s="34">
        <v>0.3</v>
      </c>
    </row>
    <row r="2105" spans="1:19">
      <c r="A2105" s="34" t="str">
        <f t="shared" si="106"/>
        <v>Funky Monkey OG City Diesel- W31</v>
      </c>
      <c r="B2105" s="34">
        <f t="shared" si="107"/>
        <v>24.6</v>
      </c>
      <c r="C2105" s="34" t="str">
        <f t="shared" si="108"/>
        <v>NO INFO</v>
      </c>
      <c r="Q2105" s="34" t="s">
        <v>5408</v>
      </c>
      <c r="R2105" s="34">
        <v>26.2</v>
      </c>
      <c r="S2105" s="34">
        <v>0.3</v>
      </c>
    </row>
    <row r="2106" spans="1:19">
      <c r="A2106" s="34" t="str">
        <f t="shared" si="106"/>
        <v>Dirty Girl Preroll- W31</v>
      </c>
      <c r="B2106" s="34">
        <f t="shared" si="107"/>
        <v>24.6</v>
      </c>
      <c r="C2106" s="34" t="str">
        <f t="shared" si="108"/>
        <v>NO INFO</v>
      </c>
      <c r="Q2106" s="34" t="s">
        <v>6604</v>
      </c>
      <c r="R2106" s="34">
        <v>26.2</v>
      </c>
      <c r="S2106" s="34">
        <v>0.3</v>
      </c>
    </row>
    <row r="2107" spans="1:19">
      <c r="A2107" s="34" t="str">
        <f t="shared" si="106"/>
        <v>WR Dirty Girl (preroll)- W13b</v>
      </c>
      <c r="B2107" s="34">
        <f t="shared" si="107"/>
        <v>24.6</v>
      </c>
      <c r="C2107" s="34" t="str">
        <f t="shared" si="108"/>
        <v>NO INFO</v>
      </c>
      <c r="Q2107" s="36" t="s">
        <v>6703</v>
      </c>
      <c r="R2107" s="34">
        <v>26.2</v>
      </c>
      <c r="S2107" s="34" t="s">
        <v>763</v>
      </c>
    </row>
    <row r="2108" spans="1:19">
      <c r="A2108" s="34" t="str">
        <f t="shared" si="106"/>
        <v>Gelato 45- W10</v>
      </c>
      <c r="B2108" s="34">
        <f t="shared" si="107"/>
        <v>24.67</v>
      </c>
      <c r="C2108" s="34" t="str">
        <f t="shared" si="108"/>
        <v>NO INFO</v>
      </c>
      <c r="Q2108" s="36" t="s">
        <v>6770</v>
      </c>
      <c r="R2108" s="34">
        <v>26.2</v>
      </c>
      <c r="S2108" s="34" t="s">
        <v>763</v>
      </c>
    </row>
    <row r="2109" spans="1:19">
      <c r="A2109" s="34" t="str">
        <f t="shared" si="106"/>
        <v>Acapulco Gold by Pioneer Nuggets-W3a</v>
      </c>
      <c r="B2109" s="34">
        <f t="shared" si="107"/>
        <v>24.7</v>
      </c>
      <c r="C2109" s="34">
        <f t="shared" si="108"/>
        <v>1.5</v>
      </c>
      <c r="Q2109" s="36" t="s">
        <v>6936</v>
      </c>
      <c r="R2109" s="34">
        <v>26.2</v>
      </c>
      <c r="S2109" s="34" t="s">
        <v>763</v>
      </c>
    </row>
    <row r="2110" spans="1:19">
      <c r="A2110" s="34" t="str">
        <f t="shared" si="106"/>
        <v>Acapulco Gold by Pioneer Nuggets-W3a</v>
      </c>
      <c r="B2110" s="34">
        <f t="shared" si="107"/>
        <v>24.7</v>
      </c>
      <c r="C2110" s="34">
        <f t="shared" si="108"/>
        <v>1.3</v>
      </c>
      <c r="Q2110" s="34" t="s">
        <v>7039</v>
      </c>
      <c r="R2110" s="34">
        <v>26.2</v>
      </c>
      <c r="S2110" s="34">
        <v>1</v>
      </c>
    </row>
    <row r="2111" spans="1:19">
      <c r="A2111" s="34" t="str">
        <f t="shared" si="106"/>
        <v>Sunset Sherbet Mini Buds by Mini Budz-W3a</v>
      </c>
      <c r="B2111" s="34">
        <f t="shared" si="107"/>
        <v>24.7</v>
      </c>
      <c r="C2111" s="34">
        <f t="shared" si="108"/>
        <v>1.2</v>
      </c>
      <c r="Q2111" s="34" t="s">
        <v>5213</v>
      </c>
      <c r="R2111" s="34">
        <v>26.22</v>
      </c>
      <c r="S2111" s="34" t="s">
        <v>763</v>
      </c>
    </row>
    <row r="2112" spans="1:19">
      <c r="A2112" s="34" t="str">
        <f t="shared" si="106"/>
        <v>Cinderella's Dream Smallies by Dawg Star-W3a</v>
      </c>
      <c r="B2112" s="34">
        <f t="shared" si="107"/>
        <v>24.7</v>
      </c>
      <c r="C2112" s="34">
        <f t="shared" si="108"/>
        <v>0.3</v>
      </c>
      <c r="Q2112" s="34" t="s">
        <v>6189</v>
      </c>
      <c r="R2112" s="34">
        <v>26.28</v>
      </c>
      <c r="S2112" s="34" t="s">
        <v>763</v>
      </c>
    </row>
    <row r="2113" spans="1:19">
      <c r="A2113" s="34" t="str">
        <f t="shared" si="106"/>
        <v>Blueberry Cheesecake by El Ella-W3a</v>
      </c>
      <c r="B2113" s="34">
        <f t="shared" si="107"/>
        <v>24.7</v>
      </c>
      <c r="C2113" s="34" t="str">
        <f t="shared" si="108"/>
        <v>NO INFO</v>
      </c>
      <c r="Q2113" s="34" t="s">
        <v>4981</v>
      </c>
      <c r="R2113" s="34">
        <v>26.3</v>
      </c>
      <c r="S2113" s="34">
        <v>0.3</v>
      </c>
    </row>
    <row r="2114" spans="1:19">
      <c r="A2114" s="34" t="str">
        <f t="shared" si="106"/>
        <v>Cinderella's Dream by Dawg Star-W3a</v>
      </c>
      <c r="B2114" s="34">
        <f t="shared" si="107"/>
        <v>24.7</v>
      </c>
      <c r="C2114" s="34">
        <f t="shared" si="108"/>
        <v>0.3</v>
      </c>
      <c r="Q2114" s="34" t="s">
        <v>5525</v>
      </c>
      <c r="R2114" s="34">
        <v>26.3</v>
      </c>
      <c r="S2114" s="34" t="s">
        <v>763</v>
      </c>
    </row>
    <row r="2115" spans="1:19">
      <c r="A2115" s="34" t="str">
        <f t="shared" si="106"/>
        <v>Green Crack by Legends -W3a</v>
      </c>
      <c r="B2115" s="34">
        <f t="shared" si="107"/>
        <v>24.7</v>
      </c>
      <c r="C2115" s="34">
        <f t="shared" si="108"/>
        <v>3</v>
      </c>
      <c r="Q2115" s="34" t="s">
        <v>5526</v>
      </c>
      <c r="R2115" s="34">
        <v>26.3</v>
      </c>
      <c r="S2115" s="34" t="s">
        <v>763</v>
      </c>
    </row>
    <row r="2116" spans="1:19">
      <c r="A2116" s="34" t="str">
        <f t="shared" si="106"/>
        <v>Golden Pineapple BB- W5</v>
      </c>
      <c r="B2116" s="34">
        <f t="shared" si="107"/>
        <v>24.7</v>
      </c>
      <c r="C2116" s="34">
        <f t="shared" si="108"/>
        <v>0.2</v>
      </c>
      <c r="Q2116" s="36" t="s">
        <v>6406</v>
      </c>
      <c r="R2116" s="34">
        <v>26.3</v>
      </c>
      <c r="S2116" s="34" t="s">
        <v>763</v>
      </c>
    </row>
    <row r="2117" spans="1:19">
      <c r="A2117" s="34" t="str">
        <f t="shared" si="106"/>
        <v>Black Cherry Soda- W8a</v>
      </c>
      <c r="B2117" s="34">
        <f t="shared" si="107"/>
        <v>24.7</v>
      </c>
      <c r="C2117" s="34" t="str">
        <f t="shared" si="108"/>
        <v>NO INFO</v>
      </c>
      <c r="Q2117" s="36" t="s">
        <v>6972</v>
      </c>
      <c r="R2117" s="34">
        <v>26.3</v>
      </c>
      <c r="S2117" s="34">
        <v>0.2</v>
      </c>
    </row>
    <row r="2118" spans="1:19">
      <c r="A2118" s="34" t="str">
        <f t="shared" si="106"/>
        <v>Colorado Kush- W10</v>
      </c>
      <c r="B2118" s="34">
        <f t="shared" si="107"/>
        <v>24.7</v>
      </c>
      <c r="C2118" s="34" t="str">
        <f t="shared" si="108"/>
        <v>NO INFO</v>
      </c>
      <c r="Q2118" s="34" t="s">
        <v>6998</v>
      </c>
      <c r="R2118" s="34">
        <v>26.3</v>
      </c>
      <c r="S2118" s="34" t="s">
        <v>763</v>
      </c>
    </row>
    <row r="2119" spans="1:19">
      <c r="A2119" s="34" t="str">
        <f t="shared" si="106"/>
        <v>WB Blue Dot DAWB 1390- W13a</v>
      </c>
      <c r="B2119" s="34">
        <f t="shared" si="107"/>
        <v>24.7</v>
      </c>
      <c r="C2119" s="34">
        <f t="shared" si="108"/>
        <v>0.2</v>
      </c>
      <c r="Q2119" s="36" t="s">
        <v>7058</v>
      </c>
      <c r="R2119" s="34">
        <v>26.3</v>
      </c>
      <c r="S2119" s="34" t="s">
        <v>763</v>
      </c>
    </row>
    <row r="2120" spans="1:19">
      <c r="A2120" s="34" t="str">
        <f t="shared" si="106"/>
        <v>Blueberry Diesel Sonic Gren- w16b</v>
      </c>
      <c r="B2120" s="34">
        <f t="shared" si="107"/>
        <v>24.7</v>
      </c>
      <c r="C2120" s="34">
        <f t="shared" si="108"/>
        <v>0.2</v>
      </c>
      <c r="Q2120" s="34" t="s">
        <v>5200</v>
      </c>
      <c r="R2120" s="34">
        <v>26.31</v>
      </c>
      <c r="S2120" s="34" t="s">
        <v>763</v>
      </c>
    </row>
    <row r="2121" spans="1:19">
      <c r="A2121" s="34" t="str">
        <f t="shared" si="106"/>
        <v>Ewok NW Grown- w16b</v>
      </c>
      <c r="B2121" s="34">
        <f t="shared" si="107"/>
        <v>24.7</v>
      </c>
      <c r="C2121" s="34" t="str">
        <f t="shared" si="108"/>
        <v>NO INFO</v>
      </c>
      <c r="Q2121" s="34" t="s">
        <v>6185</v>
      </c>
      <c r="R2121" s="34">
        <v>26.33</v>
      </c>
      <c r="S2121" s="34" t="s">
        <v>795</v>
      </c>
    </row>
    <row r="2122" spans="1:19">
      <c r="A2122" s="34" t="str">
        <f t="shared" si="106"/>
        <v>Wifi OG Noble- w16b</v>
      </c>
      <c r="B2122" s="34">
        <f t="shared" si="107"/>
        <v>24.7</v>
      </c>
      <c r="C2122" s="34" t="str">
        <f t="shared" si="108"/>
        <v>NO INFO</v>
      </c>
      <c r="Q2122" s="34" t="s">
        <v>5305</v>
      </c>
      <c r="R2122" s="34">
        <v>26.4</v>
      </c>
      <c r="S2122" s="34">
        <v>0.1</v>
      </c>
    </row>
    <row r="2123" spans="1:19">
      <c r="A2123" s="34" t="str">
        <f t="shared" si="106"/>
        <v>Allen Wrench 0.5g Pre roll Artizen</v>
      </c>
      <c r="B2123" s="34">
        <f t="shared" si="107"/>
        <v>24.7</v>
      </c>
      <c r="C2123" s="34">
        <f t="shared" si="108"/>
        <v>0.4</v>
      </c>
      <c r="Q2123" s="34" t="s">
        <v>5576</v>
      </c>
      <c r="R2123" s="34">
        <v>26.4</v>
      </c>
      <c r="S2123" s="34">
        <v>0.2</v>
      </c>
    </row>
    <row r="2124" spans="1:19">
      <c r="A2124" s="34" t="str">
        <f t="shared" si="106"/>
        <v>Super Blue Dream by Kai'Dro- W19a</v>
      </c>
      <c r="B2124" s="34">
        <f t="shared" si="107"/>
        <v>24.7</v>
      </c>
      <c r="C2124" s="34" t="str">
        <f t="shared" si="108"/>
        <v>NO INFO</v>
      </c>
      <c r="Q2124" s="36" t="s">
        <v>6488</v>
      </c>
      <c r="R2124" s="34">
        <v>26.4</v>
      </c>
      <c r="S2124" s="34">
        <v>0</v>
      </c>
    </row>
    <row r="2125" spans="1:19">
      <c r="A2125" s="34" t="str">
        <f t="shared" si="106"/>
        <v>White Fire Alien OG by Raven Grass- W19a</v>
      </c>
      <c r="B2125" s="34">
        <f t="shared" si="107"/>
        <v>24.7</v>
      </c>
      <c r="C2125" s="34" t="str">
        <f t="shared" si="108"/>
        <v>NO INFO</v>
      </c>
      <c r="Q2125" s="36" t="s">
        <v>6500</v>
      </c>
      <c r="R2125" s="34">
        <v>26.4</v>
      </c>
      <c r="S2125" s="34">
        <v>0</v>
      </c>
    </row>
    <row r="2126" spans="1:19">
      <c r="A2126" s="34" t="str">
        <f t="shared" si="106"/>
        <v>Pie Hoe- W26</v>
      </c>
      <c r="B2126" s="34">
        <f t="shared" si="107"/>
        <v>24.7</v>
      </c>
      <c r="C2126" s="34" t="str">
        <f t="shared" si="108"/>
        <v>NO INFO</v>
      </c>
      <c r="Q2126" s="34" t="s">
        <v>7025</v>
      </c>
      <c r="R2126" s="34">
        <v>26.4</v>
      </c>
      <c r="S2126" s="34" t="s">
        <v>795</v>
      </c>
    </row>
    <row r="2127" spans="1:19">
      <c r="A2127" s="34" t="str">
        <f t="shared" si="106"/>
        <v>Infused Kryptonite Preroll- W26</v>
      </c>
      <c r="B2127" s="34">
        <f t="shared" si="107"/>
        <v>24.7</v>
      </c>
      <c r="C2127" s="34">
        <f t="shared" si="108"/>
        <v>0.9</v>
      </c>
      <c r="Q2127" s="36" t="s">
        <v>7062</v>
      </c>
      <c r="R2127" s="34">
        <v>26.4</v>
      </c>
      <c r="S2127" s="34" t="s">
        <v>763</v>
      </c>
    </row>
    <row r="2128" spans="1:19">
      <c r="A2128" s="34" t="str">
        <f t="shared" si="106"/>
        <v>Ogre OG- W38</v>
      </c>
      <c r="B2128" s="34">
        <f t="shared" si="107"/>
        <v>24.7</v>
      </c>
      <c r="C2128" s="34" t="str">
        <f t="shared" si="108"/>
        <v>NO INFO</v>
      </c>
      <c r="Q2128" s="36" t="s">
        <v>7094</v>
      </c>
      <c r="R2128" s="34">
        <v>26.4</v>
      </c>
      <c r="S2128" s="34">
        <v>0.7</v>
      </c>
    </row>
    <row r="2129" spans="1:19">
      <c r="A2129" s="34" t="str">
        <f t="shared" si="106"/>
        <v>Cookies Mini Buds by Mini Budz-W3a</v>
      </c>
      <c r="B2129" s="34">
        <f t="shared" si="107"/>
        <v>24.8</v>
      </c>
      <c r="C2129" s="34">
        <f t="shared" si="108"/>
        <v>1.8</v>
      </c>
      <c r="Q2129" s="34" t="s">
        <v>4997</v>
      </c>
      <c r="R2129" s="34">
        <v>26.5</v>
      </c>
      <c r="S2129" s="34">
        <v>1.2</v>
      </c>
    </row>
    <row r="2130" spans="1:19">
      <c r="A2130" s="34" t="str">
        <f t="shared" si="106"/>
        <v>Hikers Headband by Western Cultured-W3a</v>
      </c>
      <c r="B2130" s="34">
        <f t="shared" si="107"/>
        <v>24.8</v>
      </c>
      <c r="C2130" s="34" t="str">
        <f t="shared" si="108"/>
        <v>NO INFO</v>
      </c>
      <c r="Q2130" s="34" t="s">
        <v>5113</v>
      </c>
      <c r="R2130" s="34">
        <v>26.5</v>
      </c>
      <c r="S2130" s="34" t="s">
        <v>763</v>
      </c>
    </row>
    <row r="2131" spans="1:19">
      <c r="A2131" s="34" t="str">
        <f t="shared" si="106"/>
        <v>OG City Diesel by Funky Monkey-W3a</v>
      </c>
      <c r="B2131" s="34">
        <f t="shared" si="107"/>
        <v>24.8</v>
      </c>
      <c r="C2131" s="34" t="str">
        <f t="shared" si="108"/>
        <v>NO INFO</v>
      </c>
      <c r="Q2131" s="34" t="s">
        <v>5274</v>
      </c>
      <c r="R2131" s="34">
        <v>26.5</v>
      </c>
      <c r="S2131" s="34">
        <v>0.1</v>
      </c>
    </row>
    <row r="2132" spans="1:19">
      <c r="A2132" s="34" t="str">
        <f t="shared" si="106"/>
        <v>Head Cheese Trim by Emerald Evolution-W3a</v>
      </c>
      <c r="B2132" s="34">
        <f t="shared" si="107"/>
        <v>24.8</v>
      </c>
      <c r="C2132" s="34">
        <f t="shared" si="108"/>
        <v>0.3</v>
      </c>
      <c r="Q2132" s="34" t="s">
        <v>5324</v>
      </c>
      <c r="R2132" s="34">
        <v>26.5</v>
      </c>
      <c r="S2132" s="34">
        <v>0.1</v>
      </c>
    </row>
    <row r="2133" spans="1:19">
      <c r="A2133" s="34" t="str">
        <f t="shared" si="106"/>
        <v>NWCS Blue Dream 6362- W13a</v>
      </c>
      <c r="B2133" s="34">
        <f t="shared" si="107"/>
        <v>24.8</v>
      </c>
      <c r="C2133" s="34" t="str">
        <f t="shared" si="108"/>
        <v>NO INFO</v>
      </c>
      <c r="Q2133" s="34" t="s">
        <v>5852</v>
      </c>
      <c r="R2133" s="34">
        <v>26.5</v>
      </c>
      <c r="S2133" s="34">
        <v>0.5</v>
      </c>
    </row>
    <row r="2134" spans="1:19">
      <c r="A2134" s="34" t="str">
        <f t="shared" si="106"/>
        <v>Grape Ape Soulshine- w16b</v>
      </c>
      <c r="B2134" s="34">
        <f t="shared" si="107"/>
        <v>24.8</v>
      </c>
      <c r="C2134" s="34" t="str">
        <f t="shared" si="108"/>
        <v>NO INFO</v>
      </c>
      <c r="Q2134" s="34" t="s">
        <v>6108</v>
      </c>
      <c r="R2134" s="34">
        <v>26.5</v>
      </c>
      <c r="S2134" s="34" t="s">
        <v>763</v>
      </c>
    </row>
    <row r="2135" spans="1:19">
      <c r="A2135" s="34" t="str">
        <f t="shared" si="106"/>
        <v>Maui Wowie Emerald Fields- w16b</v>
      </c>
      <c r="B2135" s="34">
        <f t="shared" si="107"/>
        <v>24.8</v>
      </c>
      <c r="C2135" s="34">
        <f t="shared" si="108"/>
        <v>2.1</v>
      </c>
      <c r="Q2135" s="36" t="s">
        <v>6375</v>
      </c>
      <c r="R2135" s="34">
        <v>26.5</v>
      </c>
      <c r="S2135" s="34" t="s">
        <v>763</v>
      </c>
    </row>
    <row r="2136" spans="1:19">
      <c r="A2136" s="34" t="str">
        <f t="shared" si="106"/>
        <v>Shiatsu Kush Root Down- w16b</v>
      </c>
      <c r="B2136" s="34">
        <f t="shared" si="107"/>
        <v>24.8</v>
      </c>
      <c r="C2136" s="34">
        <f t="shared" si="108"/>
        <v>2.1</v>
      </c>
      <c r="Q2136" s="34" t="s">
        <v>7015</v>
      </c>
      <c r="R2136" s="34">
        <v>26.5</v>
      </c>
      <c r="S2136" s="34" t="s">
        <v>763</v>
      </c>
    </row>
    <row r="2137" spans="1:19">
      <c r="A2137" s="34" t="str">
        <f t="shared" si="106"/>
        <v>Grape Ape 0.5g pre-roll soulshine- w16b</v>
      </c>
      <c r="B2137" s="34">
        <f t="shared" si="107"/>
        <v>24.8</v>
      </c>
      <c r="C2137" s="34" t="str">
        <f t="shared" si="108"/>
        <v>NO INFO</v>
      </c>
      <c r="Q2137" s="36" t="s">
        <v>6576</v>
      </c>
      <c r="R2137" s="34">
        <v>26.56</v>
      </c>
      <c r="S2137" s="34">
        <v>0.19</v>
      </c>
    </row>
    <row r="2138" spans="1:19">
      <c r="A2138" s="34" t="str">
        <f t="shared" si="106"/>
        <v>Tangerine Dream by Buddha- W19a</v>
      </c>
      <c r="B2138" s="34">
        <f t="shared" si="107"/>
        <v>24.8</v>
      </c>
      <c r="C2138" s="34" t="str">
        <f t="shared" si="108"/>
        <v>NO INFO</v>
      </c>
      <c r="Q2138" s="34" t="s">
        <v>5019</v>
      </c>
      <c r="R2138" s="34">
        <v>26.6</v>
      </c>
      <c r="S2138" s="34" t="s">
        <v>763</v>
      </c>
    </row>
    <row r="2139" spans="1:19">
      <c r="A2139" s="34" t="str">
        <f t="shared" si="106"/>
        <v>Bluezz Joint by Phat Panda (Preroll)- W19a</v>
      </c>
      <c r="B2139" s="34">
        <f t="shared" si="107"/>
        <v>24.8</v>
      </c>
      <c r="C2139" s="34" t="str">
        <f t="shared" si="108"/>
        <v>No INFO</v>
      </c>
      <c r="Q2139" s="34" t="s">
        <v>5682</v>
      </c>
      <c r="R2139" s="34">
        <v>26.6</v>
      </c>
      <c r="S2139" s="34" t="s">
        <v>763</v>
      </c>
    </row>
    <row r="2140" spans="1:19">
      <c r="A2140" s="34" t="str">
        <f t="shared" si="106"/>
        <v>Atomic Blueberry Preroll- W26</v>
      </c>
      <c r="B2140" s="34">
        <f t="shared" si="107"/>
        <v>24.8</v>
      </c>
      <c r="C2140" s="34" t="str">
        <f t="shared" si="108"/>
        <v>NO INFO</v>
      </c>
      <c r="Q2140" s="36" t="s">
        <v>6416</v>
      </c>
      <c r="R2140" s="34">
        <v>26.6</v>
      </c>
      <c r="S2140" s="34" t="s">
        <v>763</v>
      </c>
    </row>
    <row r="2141" spans="1:19">
      <c r="A2141" s="34" t="str">
        <f t="shared" si="106"/>
        <v>Lemon Cheesecake Bubble Hsh Rosin Infused "Jeffrey" Joint (Preroll)- W19a</v>
      </c>
      <c r="B2141" s="34">
        <f t="shared" si="107"/>
        <v>24.81</v>
      </c>
      <c r="C2141" s="34" t="str">
        <f t="shared" si="108"/>
        <v>NO INFO</v>
      </c>
      <c r="Q2141" s="64" t="s">
        <v>4760</v>
      </c>
      <c r="R2141" s="34">
        <v>26.7</v>
      </c>
      <c r="S2141" s="34">
        <v>0.6</v>
      </c>
    </row>
    <row r="2142" spans="1:19">
      <c r="A2142" s="34" t="str">
        <f t="shared" si="106"/>
        <v>Bubba Fire- W11</v>
      </c>
      <c r="B2142" s="34">
        <f t="shared" si="107"/>
        <v>24.85</v>
      </c>
      <c r="C2142" s="34">
        <f t="shared" si="108"/>
        <v>0.1</v>
      </c>
      <c r="Q2142" s="34" t="s">
        <v>4996</v>
      </c>
      <c r="R2142" s="34">
        <v>26.7</v>
      </c>
      <c r="S2142" s="34">
        <v>1.2</v>
      </c>
    </row>
    <row r="2143" spans="1:19">
      <c r="A2143" s="34" t="str">
        <f t="shared" si="106"/>
        <v>Hash Plant Mini Buds by Mini Budz-W3a</v>
      </c>
      <c r="B2143" s="34">
        <f t="shared" si="107"/>
        <v>24.9</v>
      </c>
      <c r="C2143" s="34">
        <f t="shared" si="108"/>
        <v>0.9</v>
      </c>
      <c r="Q2143" s="34" t="s">
        <v>5593</v>
      </c>
      <c r="R2143" s="34">
        <v>26.7</v>
      </c>
      <c r="S2143" s="34" t="s">
        <v>763</v>
      </c>
    </row>
    <row r="2144" spans="1:19">
      <c r="A2144" s="34" t="str">
        <f t="shared" si="106"/>
        <v>Sugar Cookies by Dawg Star-W3a</v>
      </c>
      <c r="B2144" s="34">
        <f t="shared" si="107"/>
        <v>24.9</v>
      </c>
      <c r="C2144" s="34" t="str">
        <f t="shared" si="108"/>
        <v>NO INFO</v>
      </c>
      <c r="Q2144" s="34" t="s">
        <v>5594</v>
      </c>
      <c r="R2144" s="34">
        <v>26.7</v>
      </c>
      <c r="S2144" s="34" t="s">
        <v>763</v>
      </c>
    </row>
    <row r="2145" spans="1:19">
      <c r="A2145" s="34" t="str">
        <f t="shared" si="106"/>
        <v>Firehouse Smalls by Black Label Cannabis -W3a</v>
      </c>
      <c r="B2145" s="34">
        <f t="shared" si="107"/>
        <v>24.9</v>
      </c>
      <c r="C2145" s="34" t="str">
        <f t="shared" si="108"/>
        <v>NO INFO</v>
      </c>
      <c r="Q2145" s="64" t="s">
        <v>4741</v>
      </c>
      <c r="R2145" s="34">
        <v>26.8</v>
      </c>
      <c r="S2145" s="34">
        <v>0.2</v>
      </c>
    </row>
    <row r="2146" spans="1:19">
      <c r="A2146" s="34" t="str">
        <f t="shared" si="106"/>
        <v>Animal Cookies- W10</v>
      </c>
      <c r="B2146" s="34">
        <f t="shared" si="107"/>
        <v>24.9</v>
      </c>
      <c r="C2146" s="34" t="str">
        <f t="shared" si="108"/>
        <v>NO INFO</v>
      </c>
      <c r="Q2146" s="34" t="s">
        <v>5470</v>
      </c>
      <c r="R2146" s="34">
        <v>26.8</v>
      </c>
      <c r="S2146" s="34">
        <v>1.3</v>
      </c>
    </row>
    <row r="2147" spans="1:19">
      <c r="A2147" s="34" t="str">
        <f t="shared" si="106"/>
        <v>BMF BB Sour Sunset Sherbet 0519- W13a</v>
      </c>
      <c r="B2147" s="34">
        <f t="shared" si="107"/>
        <v>24.9</v>
      </c>
      <c r="C2147" s="34" t="str">
        <f t="shared" si="108"/>
        <v>NO INFO</v>
      </c>
      <c r="Q2147" s="34" t="s">
        <v>5557</v>
      </c>
      <c r="R2147" s="34">
        <v>26.8</v>
      </c>
      <c r="S2147" s="34">
        <v>0.2</v>
      </c>
    </row>
    <row r="2148" spans="1:19">
      <c r="A2148" s="34" t="str">
        <f t="shared" si="106"/>
        <v>Dutch Treat Popcorn Red Frog- w16b</v>
      </c>
      <c r="B2148" s="34">
        <f t="shared" si="107"/>
        <v>24.9</v>
      </c>
      <c r="C2148" s="34" t="str">
        <f t="shared" si="108"/>
        <v>NO INFO</v>
      </c>
      <c r="Q2148" s="36" t="s">
        <v>6414</v>
      </c>
      <c r="R2148" s="34">
        <v>26.8</v>
      </c>
      <c r="S2148" s="34" t="s">
        <v>763</v>
      </c>
    </row>
    <row r="2149" spans="1:19">
      <c r="A2149" s="34" t="str">
        <f t="shared" si="106"/>
        <v>Lemon Alien Flower Joint by Green Haven (Preroll)- W19a</v>
      </c>
      <c r="B2149" s="34">
        <f t="shared" si="107"/>
        <v>24.9</v>
      </c>
      <c r="C2149" s="34" t="str">
        <f t="shared" si="108"/>
        <v>NO INFO</v>
      </c>
      <c r="Q2149" s="36" t="s">
        <v>6825</v>
      </c>
      <c r="R2149" s="34">
        <v>26.8</v>
      </c>
      <c r="S2149" s="34" t="s">
        <v>763</v>
      </c>
    </row>
    <row r="2150" spans="1:19">
      <c r="A2150" s="34" t="str">
        <f t="shared" si="106"/>
        <v>True Blue- W26</v>
      </c>
      <c r="B2150" s="34">
        <f t="shared" si="107"/>
        <v>24.9</v>
      </c>
      <c r="C2150" s="34" t="str">
        <f t="shared" si="108"/>
        <v>NO INFO</v>
      </c>
      <c r="Q2150" s="36" t="s">
        <v>6986</v>
      </c>
      <c r="R2150" s="34">
        <v>26.8</v>
      </c>
      <c r="S2150" s="34">
        <v>7.7</v>
      </c>
    </row>
    <row r="2151" spans="1:19">
      <c r="A2151" s="34" t="str">
        <f t="shared" si="106"/>
        <v>Allen Wrench Preroll- W31</v>
      </c>
      <c r="B2151" s="34">
        <f t="shared" si="107"/>
        <v>24.9</v>
      </c>
      <c r="C2151" s="34" t="str">
        <f t="shared" si="108"/>
        <v>NO INFO</v>
      </c>
      <c r="Q2151" s="34" t="s">
        <v>7025</v>
      </c>
      <c r="R2151" s="34">
        <v>26.8</v>
      </c>
      <c r="S2151" s="34" t="s">
        <v>763</v>
      </c>
    </row>
    <row r="2152" spans="1:19">
      <c r="A2152" s="34" t="str">
        <f t="shared" si="106"/>
        <v>Guana Bana- W13b</v>
      </c>
      <c r="B2152" s="34">
        <f t="shared" si="107"/>
        <v>24.9</v>
      </c>
      <c r="C2152" s="34">
        <f t="shared" si="108"/>
        <v>0.2</v>
      </c>
      <c r="Q2152" s="36" t="s">
        <v>7081</v>
      </c>
      <c r="R2152" s="34">
        <v>26.8</v>
      </c>
      <c r="S2152" s="34">
        <v>0.2</v>
      </c>
    </row>
    <row r="2153" spans="1:19">
      <c r="A2153" s="34" t="str">
        <f t="shared" si="106"/>
        <v>Dirty Girl By SPP-W3a</v>
      </c>
      <c r="B2153" s="34">
        <f t="shared" si="107"/>
        <v>25</v>
      </c>
      <c r="C2153" s="34" t="str">
        <f t="shared" si="108"/>
        <v>NO INFO</v>
      </c>
      <c r="Q2153" s="64" t="s">
        <v>4666</v>
      </c>
      <c r="R2153" s="34">
        <v>26.9</v>
      </c>
      <c r="S2153" s="34">
        <v>1.6</v>
      </c>
    </row>
    <row r="2154" spans="1:19">
      <c r="A2154" s="34" t="str">
        <f t="shared" si="106"/>
        <v>Lemon Meringue Flower by Avitas-W3a</v>
      </c>
      <c r="B2154" s="34">
        <f t="shared" si="107"/>
        <v>25</v>
      </c>
      <c r="C2154" s="34">
        <f t="shared" si="108"/>
        <v>0.2</v>
      </c>
      <c r="Q2154" s="34" t="s">
        <v>5278</v>
      </c>
      <c r="R2154" s="34">
        <v>26.9</v>
      </c>
      <c r="S2154" s="34">
        <v>0.05</v>
      </c>
    </row>
    <row r="2155" spans="1:19">
      <c r="A2155" s="34" t="str">
        <f t="shared" si="106"/>
        <v>Komodo Flower by Avitas-W3a</v>
      </c>
      <c r="B2155" s="34">
        <f t="shared" si="107"/>
        <v>25</v>
      </c>
      <c r="C2155" s="34">
        <f t="shared" si="108"/>
        <v>0.2</v>
      </c>
      <c r="Q2155" s="34" t="s">
        <v>5835</v>
      </c>
      <c r="R2155" s="34">
        <v>26.9</v>
      </c>
      <c r="S2155" s="34" t="s">
        <v>763</v>
      </c>
    </row>
    <row r="2156" spans="1:19">
      <c r="A2156" s="34" t="str">
        <f t="shared" si="106"/>
        <v>Larry OG by Dawg Star-W3a</v>
      </c>
      <c r="B2156" s="34">
        <f t="shared" si="107"/>
        <v>25</v>
      </c>
      <c r="C2156" s="34">
        <f t="shared" si="108"/>
        <v>0.2</v>
      </c>
      <c r="Q2156" s="34" t="s">
        <v>6060</v>
      </c>
      <c r="R2156" s="34">
        <v>26.9</v>
      </c>
      <c r="S2156" s="34">
        <v>0.4</v>
      </c>
    </row>
    <row r="2157" spans="1:19">
      <c r="A2157" s="34" t="str">
        <f t="shared" si="106"/>
        <v>Cenex by Phat Panda-W3a</v>
      </c>
      <c r="B2157" s="34">
        <f t="shared" si="107"/>
        <v>25</v>
      </c>
      <c r="C2157" s="34">
        <f t="shared" si="108"/>
        <v>0.6</v>
      </c>
      <c r="Q2157" s="36" t="s">
        <v>6366</v>
      </c>
      <c r="R2157" s="34">
        <v>26.9</v>
      </c>
      <c r="S2157" s="34" t="s">
        <v>763</v>
      </c>
    </row>
    <row r="2158" spans="1:19">
      <c r="A2158" s="34" t="str">
        <f t="shared" si="106"/>
        <v>Star Dawg by Artizen-W3a</v>
      </c>
      <c r="B2158" s="34">
        <f t="shared" si="107"/>
        <v>25</v>
      </c>
      <c r="C2158" s="34" t="str">
        <f t="shared" si="108"/>
        <v>NO INFO</v>
      </c>
      <c r="Q2158" s="36" t="s">
        <v>6832</v>
      </c>
      <c r="R2158" s="34">
        <v>26.9</v>
      </c>
      <c r="S2158" s="34">
        <v>0.6</v>
      </c>
    </row>
    <row r="2159" spans="1:19">
      <c r="A2159" s="34" t="str">
        <f t="shared" si="106"/>
        <v>Legend of Nigeria #6- W8a</v>
      </c>
      <c r="B2159" s="34">
        <f t="shared" si="107"/>
        <v>25</v>
      </c>
      <c r="C2159" s="34">
        <f t="shared" si="108"/>
        <v>0.2</v>
      </c>
      <c r="Q2159" s="34" t="s">
        <v>5043</v>
      </c>
      <c r="R2159" s="34">
        <v>27</v>
      </c>
      <c r="S2159" s="34" t="s">
        <v>763</v>
      </c>
    </row>
    <row r="2160" spans="1:19">
      <c r="A2160" s="34" t="str">
        <f t="shared" si="106"/>
        <v>Narnia .5g Preroll Soulshine- w16b</v>
      </c>
      <c r="B2160" s="34">
        <f t="shared" si="107"/>
        <v>25</v>
      </c>
      <c r="C2160" s="34" t="str">
        <f t="shared" si="108"/>
        <v>NO INFO</v>
      </c>
      <c r="Q2160" s="34" t="s">
        <v>5214</v>
      </c>
      <c r="R2160" s="34">
        <v>27</v>
      </c>
      <c r="S2160" s="34" t="s">
        <v>763</v>
      </c>
    </row>
    <row r="2161" spans="1:19">
      <c r="A2161" s="34" t="str">
        <f t="shared" si="106"/>
        <v>LA Confidential by Freddy's Fuego- W19a</v>
      </c>
      <c r="B2161" s="34">
        <f t="shared" si="107"/>
        <v>25</v>
      </c>
      <c r="C2161" s="34" t="str">
        <f t="shared" si="108"/>
        <v>NO INFO</v>
      </c>
      <c r="Q2161" s="34" t="s">
        <v>5286</v>
      </c>
      <c r="R2161" s="34">
        <v>27</v>
      </c>
      <c r="S2161" s="34">
        <v>0.1</v>
      </c>
    </row>
    <row r="2162" spans="1:19">
      <c r="A2162" s="34" t="str">
        <f t="shared" si="106"/>
        <v>GSC by Aurum Farms- W19a</v>
      </c>
      <c r="B2162" s="34">
        <f t="shared" si="107"/>
        <v>25</v>
      </c>
      <c r="C2162" s="34" t="str">
        <f t="shared" si="108"/>
        <v>NO INFO</v>
      </c>
      <c r="Q2162" s="34" t="s">
        <v>6154</v>
      </c>
      <c r="R2162" s="34">
        <v>27</v>
      </c>
      <c r="S2162" s="34" t="s">
        <v>763</v>
      </c>
    </row>
    <row r="2163" spans="1:19">
      <c r="A2163" s="34" t="str">
        <f t="shared" si="106"/>
        <v>Alien Girl 4 Pre-Roll Pack by Evergrow (Preroll)- W19a</v>
      </c>
      <c r="B2163" s="34">
        <f t="shared" si="107"/>
        <v>25</v>
      </c>
      <c r="C2163" s="34" t="str">
        <f t="shared" si="108"/>
        <v>NO INFO</v>
      </c>
      <c r="Q2163" s="34" t="s">
        <v>6213</v>
      </c>
      <c r="R2163" s="34">
        <v>27</v>
      </c>
      <c r="S2163" s="34" t="s">
        <v>763</v>
      </c>
    </row>
    <row r="2164" spans="1:19">
      <c r="A2164" s="34" t="str">
        <f t="shared" si="106"/>
        <v>Seattle Sour Kush Joint by Phat Panda - W19a</v>
      </c>
      <c r="B2164" s="34">
        <f t="shared" si="107"/>
        <v>25</v>
      </c>
      <c r="C2164" s="34" t="str">
        <f t="shared" si="108"/>
        <v>NO INFO</v>
      </c>
      <c r="Q2164" s="34" t="s">
        <v>6257</v>
      </c>
      <c r="R2164" s="34">
        <v>27</v>
      </c>
      <c r="S2164" s="34" t="s">
        <v>763</v>
      </c>
    </row>
    <row r="2165" spans="1:19">
      <c r="A2165" s="34" t="str">
        <f t="shared" si="106"/>
        <v>White Rhino Flower Joint by Green Haven (Preroll)- W19a</v>
      </c>
      <c r="B2165" s="34">
        <f t="shared" si="107"/>
        <v>25</v>
      </c>
      <c r="C2165" s="34" t="str">
        <f t="shared" si="108"/>
        <v>NO INFO</v>
      </c>
      <c r="Q2165" s="34" t="s">
        <v>6275</v>
      </c>
      <c r="R2165" s="34">
        <v>27</v>
      </c>
      <c r="S2165" s="34">
        <v>0.2</v>
      </c>
    </row>
    <row r="2166" spans="1:19">
      <c r="A2166" s="34" t="str">
        <f t="shared" si="106"/>
        <v>Rockit Cones Preroll- W27</v>
      </c>
      <c r="B2166" s="34">
        <f t="shared" si="107"/>
        <v>25</v>
      </c>
      <c r="C2166" s="34">
        <f t="shared" si="108"/>
        <v>0</v>
      </c>
      <c r="Q2166" s="36" t="s">
        <v>6292</v>
      </c>
      <c r="R2166" s="34">
        <v>27</v>
      </c>
      <c r="S2166" s="34">
        <v>0.5</v>
      </c>
    </row>
    <row r="2167" spans="1:19">
      <c r="A2167" s="34" t="str">
        <f t="shared" si="106"/>
        <v>Double Dream- W10</v>
      </c>
      <c r="B2167" s="34">
        <f t="shared" si="107"/>
        <v>25.09</v>
      </c>
      <c r="C2167" s="34" t="str">
        <f t="shared" si="108"/>
        <v>NO INFO</v>
      </c>
      <c r="Q2167" s="36" t="s">
        <v>6412</v>
      </c>
      <c r="R2167" s="34">
        <v>27</v>
      </c>
      <c r="S2167" s="34">
        <v>0.2</v>
      </c>
    </row>
    <row r="2168" spans="1:19">
      <c r="A2168" s="34" t="str">
        <f t="shared" ref="A2168:A2231" si="109">Q1987</f>
        <v>NWCS MB Sunset Sherbet 6357- W13a</v>
      </c>
      <c r="B2168" s="34">
        <f t="shared" ref="B2168:B2231" si="110">R1987</f>
        <v>25.1</v>
      </c>
      <c r="C2168" s="34" t="str">
        <f t="shared" ref="C2168:C2231" si="111">S1987</f>
        <v>NO INFO</v>
      </c>
      <c r="Q2168" s="36" t="s">
        <v>6413</v>
      </c>
      <c r="R2168" s="34">
        <v>27</v>
      </c>
      <c r="S2168" s="34">
        <v>0.2</v>
      </c>
    </row>
    <row r="2169" spans="1:19">
      <c r="A2169" s="34" t="str">
        <f t="shared" si="109"/>
        <v>Bruce Banner Bong Buddies- W15</v>
      </c>
      <c r="B2169" s="34">
        <f t="shared" si="110"/>
        <v>25.1</v>
      </c>
      <c r="C2169" s="34">
        <f t="shared" si="111"/>
        <v>0.9</v>
      </c>
      <c r="Q2169" s="36" t="s">
        <v>6897</v>
      </c>
      <c r="R2169" s="34">
        <v>27</v>
      </c>
      <c r="S2169" s="34">
        <v>1.3</v>
      </c>
    </row>
    <row r="2170" spans="1:19">
      <c r="A2170" s="34" t="str">
        <f t="shared" si="109"/>
        <v>Dirty Recon- W15</v>
      </c>
      <c r="B2170" s="34">
        <f t="shared" si="110"/>
        <v>25.1</v>
      </c>
      <c r="C2170" s="34">
        <f t="shared" si="111"/>
        <v>0.3</v>
      </c>
      <c r="Q2170" s="64" t="s">
        <v>4889</v>
      </c>
      <c r="R2170" s="34">
        <v>27.1</v>
      </c>
      <c r="S2170" s="34">
        <v>0.3</v>
      </c>
    </row>
    <row r="2171" spans="1:19">
      <c r="A2171" s="34" t="str">
        <f t="shared" si="109"/>
        <v>Shiatsu Kush Root Down- w16b</v>
      </c>
      <c r="B2171" s="34">
        <f t="shared" si="110"/>
        <v>25.1</v>
      </c>
      <c r="C2171" s="34">
        <f t="shared" si="111"/>
        <v>0.3</v>
      </c>
      <c r="Q2171" s="34" t="s">
        <v>5555</v>
      </c>
      <c r="R2171" s="34">
        <v>27.1</v>
      </c>
      <c r="S2171" s="34">
        <v>0.2</v>
      </c>
    </row>
    <row r="2172" spans="1:19">
      <c r="A2172" s="34" t="str">
        <f t="shared" si="109"/>
        <v>Kush Dream- W26</v>
      </c>
      <c r="B2172" s="34">
        <f t="shared" si="110"/>
        <v>25.1</v>
      </c>
      <c r="C2172" s="34" t="str">
        <f t="shared" si="111"/>
        <v>NO INFO</v>
      </c>
      <c r="Q2172" s="34" t="s">
        <v>5877</v>
      </c>
      <c r="R2172" s="34">
        <v>27.1</v>
      </c>
      <c r="S2172" s="34" t="s">
        <v>763</v>
      </c>
    </row>
    <row r="2173" spans="1:19">
      <c r="A2173" s="34" t="str">
        <f t="shared" si="109"/>
        <v>Tavo- W26</v>
      </c>
      <c r="B2173" s="34">
        <f t="shared" si="110"/>
        <v>25.1</v>
      </c>
      <c r="C2173" s="34" t="str">
        <f t="shared" si="111"/>
        <v>NO INFO</v>
      </c>
      <c r="Q2173" s="34" t="s">
        <v>6209</v>
      </c>
      <c r="R2173" s="34">
        <v>27.1</v>
      </c>
      <c r="S2173" s="34" t="s">
        <v>763</v>
      </c>
    </row>
    <row r="2174" spans="1:19">
      <c r="A2174" s="34" t="str">
        <f t="shared" si="109"/>
        <v>Galactic Jack Preroll- W26</v>
      </c>
      <c r="B2174" s="34">
        <f t="shared" si="110"/>
        <v>25.1</v>
      </c>
      <c r="C2174" s="34" t="str">
        <f t="shared" si="111"/>
        <v>NO INFO</v>
      </c>
      <c r="Q2174" s="36" t="s">
        <v>6296</v>
      </c>
      <c r="R2174" s="34">
        <v>27.1</v>
      </c>
      <c r="S2174" s="34" t="s">
        <v>763</v>
      </c>
    </row>
    <row r="2175" spans="1:19">
      <c r="A2175" s="34" t="str">
        <f t="shared" si="109"/>
        <v>Gabriel Chocolope- W31</v>
      </c>
      <c r="B2175" s="34">
        <f t="shared" si="110"/>
        <v>25.1</v>
      </c>
      <c r="C2175" s="34" t="str">
        <f t="shared" si="111"/>
        <v>NO INFO</v>
      </c>
      <c r="Q2175" s="36" t="s">
        <v>6312</v>
      </c>
      <c r="R2175" s="34">
        <v>27.1</v>
      </c>
      <c r="S2175" s="34" t="s">
        <v>763</v>
      </c>
    </row>
    <row r="2176" spans="1:19">
      <c r="A2176" s="34" t="str">
        <f t="shared" si="109"/>
        <v>Shangrila- W13b</v>
      </c>
      <c r="B2176" s="34">
        <f t="shared" si="110"/>
        <v>25.1</v>
      </c>
      <c r="C2176" s="34" t="str">
        <f t="shared" si="111"/>
        <v>No INFO</v>
      </c>
      <c r="Q2176" s="36" t="s">
        <v>6745</v>
      </c>
      <c r="R2176" s="34">
        <v>27.1</v>
      </c>
      <c r="S2176" s="34" t="s">
        <v>763</v>
      </c>
    </row>
    <row r="2177" spans="1:19">
      <c r="A2177" s="34" t="str">
        <f t="shared" si="109"/>
        <v>Sugar Cookies Preroll- W29</v>
      </c>
      <c r="B2177" s="34">
        <f t="shared" si="110"/>
        <v>25.15</v>
      </c>
      <c r="C2177" s="34">
        <f t="shared" si="111"/>
        <v>0.01</v>
      </c>
      <c r="Q2177" s="34" t="s">
        <v>7033</v>
      </c>
      <c r="R2177" s="34">
        <v>27.1</v>
      </c>
      <c r="S2177" s="34">
        <v>0.7</v>
      </c>
    </row>
    <row r="2178" spans="1:19">
      <c r="A2178" s="34" t="str">
        <f t="shared" si="109"/>
        <v>Sugr Cookies- W29</v>
      </c>
      <c r="B2178" s="34">
        <f t="shared" si="110"/>
        <v>25.16</v>
      </c>
      <c r="C2178" s="34">
        <f t="shared" si="111"/>
        <v>0.01</v>
      </c>
      <c r="Q2178" s="34" t="s">
        <v>6173</v>
      </c>
      <c r="R2178" s="34">
        <v>27.11</v>
      </c>
      <c r="S2178" s="34" t="s">
        <v>763</v>
      </c>
    </row>
    <row r="2179" spans="1:19">
      <c r="A2179" s="34" t="str">
        <f t="shared" si="109"/>
        <v>Scott's OG by Badass Grass-W3a</v>
      </c>
      <c r="B2179" s="34">
        <f t="shared" si="110"/>
        <v>25.2</v>
      </c>
      <c r="C2179" s="34" t="str">
        <f t="shared" si="111"/>
        <v>NO INFO</v>
      </c>
      <c r="Q2179" s="36" t="s">
        <v>6590</v>
      </c>
      <c r="R2179" s="34">
        <v>27.16</v>
      </c>
      <c r="S2179" s="34">
        <v>0.28999999999999998</v>
      </c>
    </row>
    <row r="2180" spans="1:19">
      <c r="A2180" s="34" t="str">
        <f t="shared" si="109"/>
        <v>Cookies- W8a</v>
      </c>
      <c r="B2180" s="34">
        <f t="shared" si="110"/>
        <v>25.2</v>
      </c>
      <c r="C2180" s="34" t="str">
        <f t="shared" si="111"/>
        <v>NO INFO</v>
      </c>
      <c r="Q2180" s="64" t="s">
        <v>4842</v>
      </c>
      <c r="R2180" s="34">
        <v>27.2</v>
      </c>
      <c r="S2180" s="34" t="s">
        <v>763</v>
      </c>
    </row>
    <row r="2181" spans="1:19">
      <c r="A2181" s="34" t="str">
        <f t="shared" si="109"/>
        <v>Salmonberry- W8a</v>
      </c>
      <c r="B2181" s="34">
        <f t="shared" si="110"/>
        <v>25.2</v>
      </c>
      <c r="C2181" s="34" t="str">
        <f t="shared" si="111"/>
        <v>NO INFO</v>
      </c>
      <c r="Q2181" s="34" t="s">
        <v>4960</v>
      </c>
      <c r="R2181" s="34">
        <v>27.2</v>
      </c>
      <c r="S2181" s="34" t="s">
        <v>763</v>
      </c>
    </row>
    <row r="2182" spans="1:19">
      <c r="A2182" s="34" t="str">
        <f t="shared" si="109"/>
        <v>Holy Grail- W11</v>
      </c>
      <c r="B2182" s="34">
        <f t="shared" si="110"/>
        <v>25.2</v>
      </c>
      <c r="C2182" s="34">
        <f t="shared" si="111"/>
        <v>0.1</v>
      </c>
      <c r="Q2182" s="34" t="s">
        <v>4965</v>
      </c>
      <c r="R2182" s="34">
        <v>27.2</v>
      </c>
      <c r="S2182" s="34">
        <v>0.6</v>
      </c>
    </row>
    <row r="2183" spans="1:19">
      <c r="A2183" s="34" t="str">
        <f t="shared" si="109"/>
        <v>BBF 420 Gold Acapulco Gold 3603- W13a</v>
      </c>
      <c r="B2183" s="34">
        <f t="shared" si="110"/>
        <v>25.2</v>
      </c>
      <c r="C2183" s="34" t="str">
        <f t="shared" si="111"/>
        <v>NO INFO</v>
      </c>
      <c r="Q2183" s="36" t="s">
        <v>6381</v>
      </c>
      <c r="R2183" s="34">
        <v>27.2</v>
      </c>
      <c r="S2183" s="34" t="s">
        <v>763</v>
      </c>
    </row>
    <row r="2184" spans="1:19">
      <c r="A2184" s="34" t="str">
        <f t="shared" si="109"/>
        <v>BBF 420 Gold Acapulco Gold 3604- W13a</v>
      </c>
      <c r="B2184" s="34">
        <f t="shared" si="110"/>
        <v>25.2</v>
      </c>
      <c r="C2184" s="34" t="str">
        <f t="shared" si="111"/>
        <v>NO INFO</v>
      </c>
      <c r="Q2184" s="36" t="s">
        <v>6577</v>
      </c>
      <c r="R2184" s="34">
        <v>27.24</v>
      </c>
      <c r="S2184" s="34">
        <v>0.5</v>
      </c>
    </row>
    <row r="2185" spans="1:19">
      <c r="A2185" s="34" t="str">
        <f t="shared" si="109"/>
        <v>KGB Pre Roll 1g Happy Cannabis- w16b</v>
      </c>
      <c r="B2185" s="34">
        <f t="shared" si="110"/>
        <v>25.2</v>
      </c>
      <c r="C2185" s="34" t="str">
        <f t="shared" si="111"/>
        <v>NO INFO</v>
      </c>
      <c r="Q2185" s="34" t="s">
        <v>5208</v>
      </c>
      <c r="R2185" s="34">
        <v>27.29</v>
      </c>
      <c r="S2185" s="34" t="s">
        <v>763</v>
      </c>
    </row>
    <row r="2186" spans="1:19">
      <c r="A2186" s="34" t="str">
        <f t="shared" si="109"/>
        <v>Ceres Dutchess- W31</v>
      </c>
      <c r="B2186" s="34">
        <f t="shared" si="110"/>
        <v>25.2</v>
      </c>
      <c r="C2186" s="34">
        <f t="shared" si="111"/>
        <v>0.2</v>
      </c>
      <c r="Q2186" s="34" t="s">
        <v>5644</v>
      </c>
      <c r="R2186" s="34">
        <v>27.3</v>
      </c>
      <c r="S2186" s="34" t="s">
        <v>763</v>
      </c>
    </row>
    <row r="2187" spans="1:19">
      <c r="A2187" s="34" t="str">
        <f t="shared" si="109"/>
        <v>Black Afghani Rose- W38</v>
      </c>
      <c r="B2187" s="34">
        <f t="shared" si="110"/>
        <v>25.2</v>
      </c>
      <c r="C2187" s="34" t="str">
        <f t="shared" si="111"/>
        <v>NO INFO</v>
      </c>
      <c r="Q2187" s="34" t="s">
        <v>5645</v>
      </c>
      <c r="R2187" s="34">
        <v>27.3</v>
      </c>
      <c r="S2187" s="34" t="s">
        <v>763</v>
      </c>
    </row>
    <row r="2188" spans="1:19">
      <c r="A2188" s="34" t="str">
        <f t="shared" si="109"/>
        <v>Coconut Cream Pie Smalls by Black Label Cannabis-W3a</v>
      </c>
      <c r="B2188" s="34">
        <f t="shared" si="110"/>
        <v>25.3</v>
      </c>
      <c r="C2188" s="34" t="str">
        <f t="shared" si="111"/>
        <v>NO INFO</v>
      </c>
      <c r="Q2188" s="34" t="s">
        <v>6253</v>
      </c>
      <c r="R2188" s="34">
        <v>27.38</v>
      </c>
      <c r="S2188" s="34" t="s">
        <v>763</v>
      </c>
    </row>
    <row r="2189" spans="1:19">
      <c r="A2189" s="34" t="str">
        <f t="shared" si="109"/>
        <v>SinMint Cookies by Elevate Cannabis-W3a</v>
      </c>
      <c r="B2189" s="34">
        <f t="shared" si="110"/>
        <v>25.3</v>
      </c>
      <c r="C2189" s="34" t="str">
        <f t="shared" si="111"/>
        <v>NO INFO</v>
      </c>
      <c r="Q2189" s="64" t="s">
        <v>4722</v>
      </c>
      <c r="R2189" s="34">
        <v>27.4</v>
      </c>
      <c r="S2189" s="34">
        <v>0.2</v>
      </c>
    </row>
    <row r="2190" spans="1:19">
      <c r="A2190" s="34" t="str">
        <f t="shared" si="109"/>
        <v>Oregon Diesel- W5</v>
      </c>
      <c r="B2190" s="34">
        <f t="shared" si="110"/>
        <v>25.3</v>
      </c>
      <c r="C2190" s="34">
        <f t="shared" si="111"/>
        <v>0.8</v>
      </c>
      <c r="Q2190" s="64" t="s">
        <v>4722</v>
      </c>
      <c r="R2190" s="34">
        <v>27.4</v>
      </c>
      <c r="S2190" s="34">
        <v>0.2</v>
      </c>
    </row>
    <row r="2191" spans="1:19">
      <c r="A2191" s="34" t="str">
        <f t="shared" si="109"/>
        <v>EHF Alien Kush 3639- W13a</v>
      </c>
      <c r="B2191" s="34">
        <f t="shared" si="110"/>
        <v>25.3</v>
      </c>
      <c r="C2191" s="34" t="str">
        <f t="shared" si="111"/>
        <v>NO INFO</v>
      </c>
      <c r="Q2191" s="34" t="s">
        <v>5745</v>
      </c>
      <c r="R2191" s="34">
        <v>27.4</v>
      </c>
      <c r="S2191" s="34">
        <v>0.3</v>
      </c>
    </row>
    <row r="2192" spans="1:19">
      <c r="A2192" s="34" t="str">
        <f t="shared" si="109"/>
        <v>EHF Alien Kush 3640- W13a</v>
      </c>
      <c r="B2192" s="34">
        <f t="shared" si="110"/>
        <v>25.3</v>
      </c>
      <c r="C2192" s="34" t="str">
        <f t="shared" si="111"/>
        <v>NO INFO</v>
      </c>
      <c r="Q2192" s="36" t="s">
        <v>6315</v>
      </c>
      <c r="R2192" s="34">
        <v>27.4</v>
      </c>
      <c r="S2192" s="34" t="s">
        <v>763</v>
      </c>
    </row>
    <row r="2193" spans="1:19">
      <c r="A2193" s="34" t="str">
        <f t="shared" si="109"/>
        <v>EHF Alien Kush 3641- W13a</v>
      </c>
      <c r="B2193" s="34">
        <f t="shared" si="110"/>
        <v>25.3</v>
      </c>
      <c r="C2193" s="34" t="str">
        <f t="shared" si="111"/>
        <v>NO INFO</v>
      </c>
      <c r="Q2193" s="36" t="s">
        <v>6444</v>
      </c>
      <c r="R2193" s="34">
        <v>27.4</v>
      </c>
      <c r="S2193" s="34" t="s">
        <v>763</v>
      </c>
    </row>
    <row r="2194" spans="1:19">
      <c r="A2194" s="34" t="str">
        <f t="shared" si="109"/>
        <v>Mac Daddy - W15</v>
      </c>
      <c r="B2194" s="34">
        <f t="shared" si="110"/>
        <v>25.3</v>
      </c>
      <c r="C2194" s="34">
        <f t="shared" si="111"/>
        <v>0.4</v>
      </c>
      <c r="Q2194" s="34" t="s">
        <v>7053</v>
      </c>
      <c r="R2194" s="34">
        <v>27.4</v>
      </c>
      <c r="S2194" s="34" t="s">
        <v>763</v>
      </c>
    </row>
    <row r="2195" spans="1:19">
      <c r="A2195" s="34" t="str">
        <f t="shared" si="109"/>
        <v>Berry White Solstice- w16b</v>
      </c>
      <c r="B2195" s="34">
        <f t="shared" si="110"/>
        <v>25.3</v>
      </c>
      <c r="C2195" s="34" t="str">
        <f t="shared" si="111"/>
        <v>NO INFO</v>
      </c>
      <c r="Q2195" s="36" t="s">
        <v>6301</v>
      </c>
      <c r="R2195" s="34">
        <v>27.5</v>
      </c>
      <c r="S2195" s="34" t="s">
        <v>763</v>
      </c>
    </row>
    <row r="2196" spans="1:19">
      <c r="A2196" s="34" t="str">
        <f t="shared" si="109"/>
        <v>Amnesia- W26</v>
      </c>
      <c r="B2196" s="34">
        <f t="shared" si="110"/>
        <v>25.3</v>
      </c>
      <c r="C2196" s="34">
        <f t="shared" si="111"/>
        <v>0.3</v>
      </c>
      <c r="Q2196" s="36" t="s">
        <v>6883</v>
      </c>
      <c r="R2196" s="34">
        <v>27.5</v>
      </c>
      <c r="S2196" s="34" t="s">
        <v>763</v>
      </c>
    </row>
    <row r="2197" spans="1:19">
      <c r="A2197" s="34" t="str">
        <f t="shared" si="109"/>
        <v>Creekside Hawaiian Diesel- W31</v>
      </c>
      <c r="B2197" s="34">
        <f t="shared" si="110"/>
        <v>25.3</v>
      </c>
      <c r="C2197" s="34" t="str">
        <f t="shared" si="111"/>
        <v>NO INFO</v>
      </c>
      <c r="Q2197" s="34" t="s">
        <v>7052</v>
      </c>
      <c r="R2197" s="34">
        <v>27.6</v>
      </c>
      <c r="S2197" s="34" t="s">
        <v>763</v>
      </c>
    </row>
    <row r="2198" spans="1:19">
      <c r="A2198" s="34" t="str">
        <f t="shared" si="109"/>
        <v>NYC Diesel Preroll- W31</v>
      </c>
      <c r="B2198" s="34">
        <f t="shared" si="110"/>
        <v>25.3</v>
      </c>
      <c r="C2198" s="34" t="str">
        <f t="shared" si="111"/>
        <v>NO INFO</v>
      </c>
      <c r="Q2198" s="36" t="s">
        <v>7092</v>
      </c>
      <c r="R2198" s="34">
        <v>27.6</v>
      </c>
      <c r="S2198" s="34" t="s">
        <v>763</v>
      </c>
    </row>
    <row r="2199" spans="1:19">
      <c r="A2199" s="34" t="str">
        <f t="shared" si="109"/>
        <v>Bubba's Gift Preroll- W38</v>
      </c>
      <c r="B2199" s="34">
        <f t="shared" si="110"/>
        <v>25.3</v>
      </c>
      <c r="C2199" s="34">
        <f t="shared" si="111"/>
        <v>0.3</v>
      </c>
      <c r="Q2199" s="34" t="s">
        <v>4979</v>
      </c>
      <c r="R2199" s="34">
        <v>27.7</v>
      </c>
      <c r="S2199" s="34">
        <v>0.8</v>
      </c>
    </row>
    <row r="2200" spans="1:19">
      <c r="A2200" s="34" t="str">
        <f t="shared" si="109"/>
        <v>Sunset Blue by Private Reserve-W3a</v>
      </c>
      <c r="B2200" s="34">
        <f t="shared" si="110"/>
        <v>25.4</v>
      </c>
      <c r="C2200" s="34">
        <f t="shared" si="111"/>
        <v>0.8</v>
      </c>
      <c r="Q2200" s="34" t="s">
        <v>5586</v>
      </c>
      <c r="R2200" s="34">
        <v>27.7</v>
      </c>
      <c r="S2200" s="34">
        <v>0.4</v>
      </c>
    </row>
    <row r="2201" spans="1:19">
      <c r="A2201" s="34" t="str">
        <f t="shared" si="109"/>
        <v>Sunset Blue Mini Buds by Mini Budz-W3a</v>
      </c>
      <c r="B2201" s="34">
        <f t="shared" si="110"/>
        <v>25.4</v>
      </c>
      <c r="C2201" s="34">
        <f t="shared" si="111"/>
        <v>0.8</v>
      </c>
      <c r="Q2201" s="34" t="s">
        <v>6020</v>
      </c>
      <c r="R2201" s="34">
        <v>27.8</v>
      </c>
      <c r="S2201" s="34">
        <v>1.9</v>
      </c>
    </row>
    <row r="2202" spans="1:19">
      <c r="A2202" s="34" t="str">
        <f t="shared" si="109"/>
        <v>Gorilla Glue #4 Smallies by Dawg Star-W3a</v>
      </c>
      <c r="B2202" s="34">
        <f t="shared" si="110"/>
        <v>25.4</v>
      </c>
      <c r="C2202" s="34">
        <f t="shared" si="111"/>
        <v>0.3</v>
      </c>
      <c r="Q2202" s="36" t="s">
        <v>6323</v>
      </c>
      <c r="R2202" s="34">
        <v>27.8</v>
      </c>
      <c r="S2202" s="34" t="s">
        <v>763</v>
      </c>
    </row>
    <row r="2203" spans="1:19">
      <c r="A2203" s="34" t="str">
        <f t="shared" si="109"/>
        <v>The Sauce by Elevate Cannabis-W3a</v>
      </c>
      <c r="B2203" s="34">
        <f t="shared" si="110"/>
        <v>25.4</v>
      </c>
      <c r="C2203" s="34" t="str">
        <f t="shared" si="111"/>
        <v>NO INFO</v>
      </c>
      <c r="Q2203" s="36" t="s">
        <v>6677</v>
      </c>
      <c r="R2203" s="34">
        <v>27.8</v>
      </c>
      <c r="S2203" s="34" t="s">
        <v>763</v>
      </c>
    </row>
    <row r="2204" spans="1:19">
      <c r="A2204" s="34" t="str">
        <f t="shared" si="109"/>
        <v>White Fire OG- W10</v>
      </c>
      <c r="B2204" s="34">
        <f t="shared" si="110"/>
        <v>25.4</v>
      </c>
      <c r="C2204" s="34" t="str">
        <f t="shared" si="111"/>
        <v>NO INFO</v>
      </c>
      <c r="Q2204" s="34" t="s">
        <v>5199</v>
      </c>
      <c r="R2204" s="34">
        <v>27.9</v>
      </c>
      <c r="S2204" s="34" t="s">
        <v>763</v>
      </c>
    </row>
    <row r="2205" spans="1:19">
      <c r="A2205" s="34" t="str">
        <f t="shared" si="109"/>
        <v>Snowdawg- W15</v>
      </c>
      <c r="B2205" s="34">
        <f t="shared" si="110"/>
        <v>25.4</v>
      </c>
      <c r="C2205" s="34" t="str">
        <f t="shared" si="111"/>
        <v>NO INFO</v>
      </c>
      <c r="Q2205" s="34" t="s">
        <v>5739</v>
      </c>
      <c r="R2205" s="34">
        <v>27.9</v>
      </c>
      <c r="S2205" s="34" t="s">
        <v>763</v>
      </c>
    </row>
    <row r="2206" spans="1:19">
      <c r="A2206" s="34" t="str">
        <f t="shared" si="109"/>
        <v>ECSD x White Khush Kush- w16b</v>
      </c>
      <c r="B2206" s="34">
        <f t="shared" si="110"/>
        <v>25.4</v>
      </c>
      <c r="C2206" s="34" t="str">
        <f t="shared" si="111"/>
        <v>NO INFO</v>
      </c>
      <c r="Q2206" s="36" t="s">
        <v>4600</v>
      </c>
      <c r="R2206" s="34">
        <v>28</v>
      </c>
      <c r="S2206" s="34">
        <v>0.2</v>
      </c>
    </row>
    <row r="2207" spans="1:19">
      <c r="A2207" s="34" t="str">
        <f t="shared" si="109"/>
        <v>Galactic Glue Artizen- w16b</v>
      </c>
      <c r="B2207" s="34">
        <f t="shared" si="110"/>
        <v>25.4</v>
      </c>
      <c r="C2207" s="34" t="str">
        <f t="shared" si="111"/>
        <v>NO INFO</v>
      </c>
      <c r="Q2207" s="64" t="s">
        <v>4927</v>
      </c>
      <c r="R2207" s="34">
        <v>28</v>
      </c>
      <c r="S2207" s="34" t="s">
        <v>763</v>
      </c>
    </row>
    <row r="2208" spans="1:19">
      <c r="A2208" s="34" t="str">
        <f t="shared" si="109"/>
        <v>The Sauce- W26</v>
      </c>
      <c r="B2208" s="34">
        <f t="shared" si="110"/>
        <v>25.4</v>
      </c>
      <c r="C2208" s="34" t="str">
        <f t="shared" si="111"/>
        <v>NO INFO</v>
      </c>
      <c r="Q2208" s="64" t="s">
        <v>4943</v>
      </c>
      <c r="R2208" s="34">
        <v>28</v>
      </c>
      <c r="S2208" s="34" t="s">
        <v>763</v>
      </c>
    </row>
    <row r="2209" spans="1:19">
      <c r="A2209" s="34" t="str">
        <f t="shared" si="109"/>
        <v>Lemon Princess- W29</v>
      </c>
      <c r="B2209" s="34">
        <f t="shared" si="110"/>
        <v>25.4</v>
      </c>
      <c r="C2209" s="34">
        <f t="shared" si="111"/>
        <v>0.4</v>
      </c>
      <c r="Q2209" s="34" t="s">
        <v>5744</v>
      </c>
      <c r="R2209" s="34">
        <v>28</v>
      </c>
      <c r="S2209" s="34">
        <v>0.3</v>
      </c>
    </row>
    <row r="2210" spans="1:19">
      <c r="A2210" s="34" t="str">
        <f t="shared" si="109"/>
        <v>Sky High Dutch Treat- W31</v>
      </c>
      <c r="B2210" s="34">
        <f t="shared" si="110"/>
        <v>25.4</v>
      </c>
      <c r="C2210" s="34" t="str">
        <f t="shared" si="111"/>
        <v>NO INFO</v>
      </c>
      <c r="Q2210" s="34" t="s">
        <v>6184</v>
      </c>
      <c r="R2210" s="34">
        <v>28</v>
      </c>
      <c r="S2210" s="34" t="s">
        <v>763</v>
      </c>
    </row>
    <row r="2211" spans="1:19">
      <c r="A2211" s="34" t="str">
        <f t="shared" si="109"/>
        <v>Shiskaberry-W13b</v>
      </c>
      <c r="B2211" s="34">
        <f t="shared" si="110"/>
        <v>25.4</v>
      </c>
      <c r="C2211" s="34" t="str">
        <f t="shared" si="111"/>
        <v>NO INFO</v>
      </c>
      <c r="Q2211" s="36" t="s">
        <v>7073</v>
      </c>
      <c r="R2211" s="34">
        <v>28</v>
      </c>
      <c r="S2211" s="34" t="s">
        <v>763</v>
      </c>
    </row>
    <row r="2212" spans="1:19">
      <c r="A2212" s="34" t="str">
        <f t="shared" si="109"/>
        <v>Shiskaberry Preroll-W13b</v>
      </c>
      <c r="B2212" s="34">
        <f t="shared" si="110"/>
        <v>25.4</v>
      </c>
      <c r="C2212" s="34" t="str">
        <f t="shared" si="111"/>
        <v>NO INFO</v>
      </c>
      <c r="Q2212" s="64" t="s">
        <v>4862</v>
      </c>
      <c r="R2212" s="34">
        <v>28.1</v>
      </c>
      <c r="S2212" s="34">
        <v>0.2</v>
      </c>
    </row>
    <row r="2213" spans="1:19">
      <c r="A2213" s="34" t="str">
        <f t="shared" si="109"/>
        <v>Red Sunset Infused Joint- W38</v>
      </c>
      <c r="B2213" s="34">
        <f t="shared" si="110"/>
        <v>25.4</v>
      </c>
      <c r="C2213" s="34" t="str">
        <f t="shared" si="111"/>
        <v>NO INFO</v>
      </c>
      <c r="Q2213" s="64" t="s">
        <v>4864</v>
      </c>
      <c r="R2213" s="34">
        <v>28.1</v>
      </c>
      <c r="S2213" s="34">
        <v>0.2</v>
      </c>
    </row>
    <row r="2214" spans="1:19">
      <c r="A2214" s="34" t="str">
        <f t="shared" si="109"/>
        <v>Hawaiian Golden Pineapple by Phat Panda -W3a</v>
      </c>
      <c r="B2214" s="34">
        <f t="shared" si="110"/>
        <v>25.5</v>
      </c>
      <c r="C2214" s="34">
        <f t="shared" si="111"/>
        <v>2</v>
      </c>
      <c r="Q2214" s="34" t="s">
        <v>5032</v>
      </c>
      <c r="R2214" s="34">
        <v>28.1</v>
      </c>
      <c r="S2214" s="34" t="s">
        <v>763</v>
      </c>
    </row>
    <row r="2215" spans="1:19">
      <c r="A2215" s="34" t="str">
        <f t="shared" si="109"/>
        <v>Pink Cookies by Private Reserve-W3a</v>
      </c>
      <c r="B2215" s="34">
        <f t="shared" si="110"/>
        <v>25.5</v>
      </c>
      <c r="C2215" s="34">
        <f t="shared" si="111"/>
        <v>0.5</v>
      </c>
      <c r="Q2215" s="34" t="s">
        <v>5142</v>
      </c>
      <c r="R2215" s="34">
        <v>28.1</v>
      </c>
      <c r="S2215" s="34" t="s">
        <v>763</v>
      </c>
    </row>
    <row r="2216" spans="1:19">
      <c r="A2216" s="34" t="str">
        <f t="shared" si="109"/>
        <v>NYPD- W8a</v>
      </c>
      <c r="B2216" s="34">
        <f t="shared" si="110"/>
        <v>25.5</v>
      </c>
      <c r="C2216" s="34" t="str">
        <f t="shared" si="111"/>
        <v>NO INFO</v>
      </c>
      <c r="Q2216" s="34" t="s">
        <v>6065</v>
      </c>
      <c r="R2216" s="34">
        <v>28.1</v>
      </c>
      <c r="S2216" s="34" t="s">
        <v>763</v>
      </c>
    </row>
    <row r="2217" spans="1:19">
      <c r="A2217" s="34" t="str">
        <f t="shared" si="109"/>
        <v>Emerald- W8a</v>
      </c>
      <c r="B2217" s="34">
        <f t="shared" si="110"/>
        <v>25.5</v>
      </c>
      <c r="C2217" s="34" t="str">
        <f t="shared" si="111"/>
        <v>NO INFO</v>
      </c>
      <c r="Q2217" s="34" t="s">
        <v>6258</v>
      </c>
      <c r="R2217" s="34">
        <v>28.1</v>
      </c>
      <c r="S2217" s="34" t="s">
        <v>763</v>
      </c>
    </row>
    <row r="2218" spans="1:19">
      <c r="A2218" s="34" t="str">
        <f t="shared" si="109"/>
        <v>Ak 47- W15</v>
      </c>
      <c r="B2218" s="34">
        <f t="shared" si="110"/>
        <v>25.5</v>
      </c>
      <c r="C2218" s="34" t="str">
        <f t="shared" si="111"/>
        <v>NO INFO</v>
      </c>
      <c r="Q2218" s="34" t="s">
        <v>6267</v>
      </c>
      <c r="R2218" s="34">
        <v>28.1</v>
      </c>
      <c r="S2218" s="34" t="s">
        <v>763</v>
      </c>
    </row>
    <row r="2219" spans="1:19">
      <c r="A2219" s="34" t="str">
        <f t="shared" si="109"/>
        <v>Jack One Sweet As- w16b</v>
      </c>
      <c r="B2219" s="34">
        <f t="shared" si="110"/>
        <v>25.5</v>
      </c>
      <c r="C2219" s="34">
        <f t="shared" si="111"/>
        <v>0.6</v>
      </c>
      <c r="Q2219" s="34" t="s">
        <v>5713</v>
      </c>
      <c r="R2219" s="34">
        <v>28.2</v>
      </c>
      <c r="S2219" s="34" t="s">
        <v>795</v>
      </c>
    </row>
    <row r="2220" spans="1:19">
      <c r="A2220" s="34" t="str">
        <f t="shared" si="109"/>
        <v>Gorilla Crush- W13b</v>
      </c>
      <c r="B2220" s="34">
        <f t="shared" si="110"/>
        <v>25.5</v>
      </c>
      <c r="C2220" s="34" t="str">
        <f t="shared" si="111"/>
        <v>NO INFO</v>
      </c>
      <c r="Q2220" s="34" t="s">
        <v>6265</v>
      </c>
      <c r="R2220" s="34">
        <v>28.2</v>
      </c>
      <c r="S2220" s="34" t="s">
        <v>763</v>
      </c>
    </row>
    <row r="2221" spans="1:19">
      <c r="A2221" s="34" t="str">
        <f t="shared" si="109"/>
        <v>Candy Diesel by Dawg Star-W3a</v>
      </c>
      <c r="B2221" s="34">
        <f t="shared" si="110"/>
        <v>25.6</v>
      </c>
      <c r="C2221" s="34" t="str">
        <f t="shared" si="111"/>
        <v>NO INFO</v>
      </c>
      <c r="Q2221" s="36" t="s">
        <v>6290</v>
      </c>
      <c r="R2221" s="34">
        <v>28.2</v>
      </c>
      <c r="S2221" s="34" t="s">
        <v>763</v>
      </c>
    </row>
    <row r="2222" spans="1:19">
      <c r="A2222" s="34" t="str">
        <f t="shared" si="109"/>
        <v>Alien Skunk OG Smallies by Dawg Star-W3a</v>
      </c>
      <c r="B2222" s="34">
        <f t="shared" si="110"/>
        <v>25.6</v>
      </c>
      <c r="C2222" s="34" t="str">
        <f t="shared" si="111"/>
        <v>NO INFO</v>
      </c>
      <c r="Q2222" s="36" t="s">
        <v>6968</v>
      </c>
      <c r="R2222" s="34">
        <v>28.2</v>
      </c>
      <c r="S2222" s="34" t="s">
        <v>763</v>
      </c>
    </row>
    <row r="2223" spans="1:19">
      <c r="A2223" s="34" t="str">
        <f t="shared" si="109"/>
        <v>Double OG Sour Scout by Phat Panda -W3a</v>
      </c>
      <c r="B2223" s="34">
        <f t="shared" si="110"/>
        <v>25.6</v>
      </c>
      <c r="C2223" s="34">
        <f t="shared" si="111"/>
        <v>0.3</v>
      </c>
      <c r="Q2223" s="64" t="s">
        <v>4772</v>
      </c>
      <c r="R2223" s="34">
        <v>28.4</v>
      </c>
      <c r="S2223" s="34">
        <v>0.4</v>
      </c>
    </row>
    <row r="2224" spans="1:19">
      <c r="A2224" s="34" t="str">
        <f t="shared" si="109"/>
        <v>12th Strain- W8a</v>
      </c>
      <c r="B2224" s="34">
        <f t="shared" si="110"/>
        <v>25.6</v>
      </c>
      <c r="C2224" s="34" t="str">
        <f t="shared" si="111"/>
        <v>NO INFO</v>
      </c>
      <c r="Q2224" s="34" t="s">
        <v>5580</v>
      </c>
      <c r="R2224" s="34">
        <v>28.4</v>
      </c>
      <c r="S2224" s="34">
        <v>0.2</v>
      </c>
    </row>
    <row r="2225" spans="1:19">
      <c r="A2225" s="34" t="str">
        <f t="shared" si="109"/>
        <v>Blue Hammock- W8a</v>
      </c>
      <c r="B2225" s="34">
        <f t="shared" si="110"/>
        <v>25.6</v>
      </c>
      <c r="C2225" s="34" t="str">
        <f t="shared" si="111"/>
        <v>NO INFO</v>
      </c>
      <c r="Q2225" s="36" t="s">
        <v>6350</v>
      </c>
      <c r="R2225" s="34">
        <v>28.4</v>
      </c>
      <c r="S2225" s="34" t="s">
        <v>763</v>
      </c>
    </row>
    <row r="2226" spans="1:19">
      <c r="A2226" s="34" t="str">
        <f t="shared" si="109"/>
        <v>Godlen Temple Kush- W8a</v>
      </c>
      <c r="B2226" s="34">
        <f t="shared" si="110"/>
        <v>25.6</v>
      </c>
      <c r="C2226" s="34" t="str">
        <f t="shared" si="111"/>
        <v>NO INFO</v>
      </c>
      <c r="Q2226" s="64" t="s">
        <v>4645</v>
      </c>
      <c r="R2226" s="34">
        <v>28.5</v>
      </c>
      <c r="S2226" s="34" t="s">
        <v>763</v>
      </c>
    </row>
    <row r="2227" spans="1:19">
      <c r="A2227" s="34" t="str">
        <f t="shared" si="109"/>
        <v>Green Freedom Critical Haze 9UO2- W13a</v>
      </c>
      <c r="B2227" s="34">
        <f t="shared" si="110"/>
        <v>25.6</v>
      </c>
      <c r="C2227" s="34" t="str">
        <f t="shared" si="111"/>
        <v>NO INFO</v>
      </c>
      <c r="Q2227" s="34" t="s">
        <v>5738</v>
      </c>
      <c r="R2227" s="34">
        <v>28.5</v>
      </c>
      <c r="S2227" s="34">
        <v>0.4</v>
      </c>
    </row>
    <row r="2228" spans="1:19">
      <c r="A2228" s="34" t="str">
        <f t="shared" si="109"/>
        <v>Lime Skunk- W26</v>
      </c>
      <c r="B2228" s="34">
        <f t="shared" si="110"/>
        <v>25.6</v>
      </c>
      <c r="C2228" s="34" t="str">
        <f t="shared" si="111"/>
        <v>NO INFO</v>
      </c>
      <c r="Q2228" s="64" t="s">
        <v>4641</v>
      </c>
      <c r="R2228" s="34">
        <v>28.6</v>
      </c>
      <c r="S2228" s="34" t="s">
        <v>763</v>
      </c>
    </row>
    <row r="2229" spans="1:19">
      <c r="A2229" s="34" t="str">
        <f t="shared" si="109"/>
        <v>Dirty Girl- W26</v>
      </c>
      <c r="B2229" s="34">
        <f t="shared" si="110"/>
        <v>25.6</v>
      </c>
      <c r="C2229" s="34" t="str">
        <f t="shared" si="111"/>
        <v>NO INFO</v>
      </c>
      <c r="Q2229" s="64" t="s">
        <v>4643</v>
      </c>
      <c r="R2229" s="34">
        <v>28.6</v>
      </c>
      <c r="S2229" s="34" t="s">
        <v>763</v>
      </c>
    </row>
    <row r="2230" spans="1:19">
      <c r="A2230" s="34" t="str">
        <f t="shared" si="109"/>
        <v>Cowlitz Gold Gorilla Glue- W31</v>
      </c>
      <c r="B2230" s="34">
        <f t="shared" si="110"/>
        <v>25.6</v>
      </c>
      <c r="C2230" s="34">
        <f t="shared" si="111"/>
        <v>1.2</v>
      </c>
      <c r="Q2230" s="34" t="s">
        <v>5191</v>
      </c>
      <c r="R2230" s="34">
        <v>28.6</v>
      </c>
      <c r="S2230" s="34" t="s">
        <v>763</v>
      </c>
    </row>
    <row r="2231" spans="1:19">
      <c r="A2231" s="34" t="str">
        <f t="shared" si="109"/>
        <v>Purple Lemon Haze- W13b</v>
      </c>
      <c r="B2231" s="34">
        <f t="shared" si="110"/>
        <v>25.6</v>
      </c>
      <c r="C2231" s="34" t="str">
        <f t="shared" si="111"/>
        <v>NO INFO</v>
      </c>
      <c r="Q2231" s="36" t="s">
        <v>6833</v>
      </c>
      <c r="R2231" s="34">
        <v>28.6</v>
      </c>
      <c r="S2231" s="34" t="s">
        <v>763</v>
      </c>
    </row>
    <row r="2232" spans="1:19">
      <c r="A2232" s="34" t="str">
        <f t="shared" ref="A2232:A2295" si="112">Q2051</f>
        <v>12th Strain 1- W38</v>
      </c>
      <c r="B2232" s="34">
        <f t="shared" ref="B2232:B2295" si="113">R2051</f>
        <v>25.6</v>
      </c>
      <c r="C2232" s="34" t="str">
        <f t="shared" ref="C2232:C2295" si="114">S2051</f>
        <v>NO INFO</v>
      </c>
      <c r="Q2232" s="36" t="s">
        <v>6976</v>
      </c>
      <c r="R2232" s="34">
        <v>28.6</v>
      </c>
      <c r="S2232" s="34" t="s">
        <v>763</v>
      </c>
    </row>
    <row r="2233" spans="1:19">
      <c r="A2233" s="34" t="str">
        <f t="shared" si="112"/>
        <v>Ghost Walker- W8a</v>
      </c>
      <c r="B2233" s="34">
        <f t="shared" si="113"/>
        <v>25.7</v>
      </c>
      <c r="C2233" s="34">
        <f t="shared" si="114"/>
        <v>0.3</v>
      </c>
      <c r="Q2233" s="34" t="s">
        <v>5545</v>
      </c>
      <c r="R2233" s="34">
        <v>28.8</v>
      </c>
      <c r="S2233" s="34">
        <v>0.2</v>
      </c>
    </row>
    <row r="2234" spans="1:19">
      <c r="A2234" s="34" t="str">
        <f t="shared" si="112"/>
        <v>Walden Mystic Perafrost 7172-W13a</v>
      </c>
      <c r="B2234" s="34">
        <f t="shared" si="113"/>
        <v>25.7</v>
      </c>
      <c r="C2234" s="34">
        <f t="shared" si="114"/>
        <v>0.5</v>
      </c>
      <c r="Q2234" s="34" t="s">
        <v>5211</v>
      </c>
      <c r="R2234" s="34">
        <v>28.89</v>
      </c>
      <c r="S2234" s="34" t="s">
        <v>763</v>
      </c>
    </row>
    <row r="2235" spans="1:19">
      <c r="A2235" s="34" t="str">
        <f t="shared" si="112"/>
        <v>Abusive OG Platinum Gardens- w16b</v>
      </c>
      <c r="B2235" s="34">
        <f t="shared" si="113"/>
        <v>25.7</v>
      </c>
      <c r="C2235" s="34" t="str">
        <f t="shared" si="114"/>
        <v>NO INFO</v>
      </c>
      <c r="Q2235" s="36" t="s">
        <v>6337</v>
      </c>
      <c r="R2235" s="34">
        <v>28.9</v>
      </c>
      <c r="S2235" s="34">
        <v>1</v>
      </c>
    </row>
    <row r="2236" spans="1:19">
      <c r="A2236" s="34" t="str">
        <f t="shared" si="112"/>
        <v>Frosted Strawberries Liberty Reach- w16b</v>
      </c>
      <c r="B2236" s="34">
        <f t="shared" si="113"/>
        <v>25.7</v>
      </c>
      <c r="C2236" s="34" t="str">
        <f t="shared" si="114"/>
        <v>NO INFO</v>
      </c>
      <c r="Q2236" s="36" t="s">
        <v>6516</v>
      </c>
      <c r="R2236" s="34">
        <v>28.9</v>
      </c>
      <c r="S2236" s="34">
        <v>0</v>
      </c>
    </row>
    <row r="2237" spans="1:19">
      <c r="A2237" s="34" t="str">
        <f t="shared" si="112"/>
        <v>Snoop's Dream- W26</v>
      </c>
      <c r="B2237" s="34">
        <f t="shared" si="113"/>
        <v>25.7</v>
      </c>
      <c r="C2237" s="34">
        <f t="shared" si="114"/>
        <v>0.3</v>
      </c>
      <c r="Q2237" s="36" t="s">
        <v>7072</v>
      </c>
      <c r="R2237" s="34">
        <v>28.9</v>
      </c>
      <c r="S2237" s="34" t="s">
        <v>763</v>
      </c>
    </row>
    <row r="2238" spans="1:19">
      <c r="A2238" s="34" t="str">
        <f t="shared" si="112"/>
        <v>Dogs Scout- W13b</v>
      </c>
      <c r="B2238" s="34">
        <f t="shared" si="113"/>
        <v>25.7</v>
      </c>
      <c r="C2238" s="34">
        <f t="shared" si="114"/>
        <v>0.2</v>
      </c>
      <c r="Q2238" s="34" t="s">
        <v>5192</v>
      </c>
      <c r="R2238" s="34">
        <v>29</v>
      </c>
      <c r="S2238" s="34" t="s">
        <v>763</v>
      </c>
    </row>
    <row r="2239" spans="1:19">
      <c r="A2239" s="34" t="str">
        <f t="shared" si="112"/>
        <v>Jack Herer by Cedar Creek- W19a</v>
      </c>
      <c r="B2239" s="34">
        <f t="shared" si="113"/>
        <v>25.75</v>
      </c>
      <c r="C2239" s="34" t="str">
        <f t="shared" si="114"/>
        <v>NO INFO</v>
      </c>
      <c r="Q2239" s="34" t="s">
        <v>6186</v>
      </c>
      <c r="R2239" s="34">
        <v>29</v>
      </c>
      <c r="S2239" s="34" t="s">
        <v>763</v>
      </c>
    </row>
    <row r="2240" spans="1:19">
      <c r="A2240" s="34" t="str">
        <f t="shared" si="112"/>
        <v>Blue Sherbert by Legends-W3a</v>
      </c>
      <c r="B2240" s="34">
        <f t="shared" si="113"/>
        <v>25.8</v>
      </c>
      <c r="C2240" s="34">
        <f t="shared" si="114"/>
        <v>0.4</v>
      </c>
      <c r="Q2240" s="34" t="s">
        <v>5273</v>
      </c>
      <c r="R2240" s="34">
        <v>29.1</v>
      </c>
      <c r="S2240" s="34">
        <v>0.1</v>
      </c>
    </row>
    <row r="2241" spans="1:19">
      <c r="A2241" s="34" t="str">
        <f t="shared" si="112"/>
        <v>Ewok by Artizen-W3a</v>
      </c>
      <c r="B2241" s="34">
        <f t="shared" si="113"/>
        <v>25.8</v>
      </c>
      <c r="C2241" s="34" t="str">
        <f t="shared" si="114"/>
        <v>NO INFO</v>
      </c>
      <c r="Q2241" s="34" t="s">
        <v>5803</v>
      </c>
      <c r="R2241" s="34">
        <v>29.1</v>
      </c>
      <c r="S2241" s="34" t="s">
        <v>763</v>
      </c>
    </row>
    <row r="2242" spans="1:19">
      <c r="A2242" s="34" t="str">
        <f t="shared" si="112"/>
        <v>Monkey Adhesive by Red Label Cannabis-W3a</v>
      </c>
      <c r="B2242" s="34">
        <f t="shared" si="113"/>
        <v>25.8</v>
      </c>
      <c r="C2242" s="34" t="str">
        <f t="shared" si="114"/>
        <v>NO INFO</v>
      </c>
      <c r="Q2242" s="34" t="s">
        <v>5848</v>
      </c>
      <c r="R2242" s="34">
        <v>29.1</v>
      </c>
      <c r="S2242" s="34">
        <v>0.5</v>
      </c>
    </row>
    <row r="2243" spans="1:19">
      <c r="A2243" s="34" t="str">
        <f t="shared" si="112"/>
        <v>Green Revolution Pre Elevate 2PK C3QE- W13a</v>
      </c>
      <c r="B2243" s="34">
        <f t="shared" si="113"/>
        <v>25.8</v>
      </c>
      <c r="C2243" s="34">
        <f t="shared" si="114"/>
        <v>0.4</v>
      </c>
      <c r="Q2243" s="36" t="s">
        <v>6664</v>
      </c>
      <c r="R2243" s="34">
        <v>29.1</v>
      </c>
      <c r="S2243" s="34" t="s">
        <v>763</v>
      </c>
    </row>
    <row r="2244" spans="1:19">
      <c r="A2244" s="34" t="str">
        <f t="shared" si="112"/>
        <v>Purple OG 1g Pre-Roll Olympia- w16b</v>
      </c>
      <c r="B2244" s="34">
        <f t="shared" si="113"/>
        <v>25.8</v>
      </c>
      <c r="C2244" s="34" t="str">
        <f t="shared" si="114"/>
        <v>NO INFO</v>
      </c>
      <c r="Q2244" s="36" t="s">
        <v>7093</v>
      </c>
      <c r="R2244" s="34">
        <v>29.1</v>
      </c>
      <c r="S2244" s="34">
        <v>2.4</v>
      </c>
    </row>
    <row r="2245" spans="1:19">
      <c r="A2245" s="34" t="str">
        <f t="shared" si="112"/>
        <v>Blackberry Chem OG- W38</v>
      </c>
      <c r="B2245" s="34">
        <f t="shared" si="113"/>
        <v>25.8</v>
      </c>
      <c r="C2245" s="34" t="str">
        <f t="shared" si="114"/>
        <v>NO INFO</v>
      </c>
      <c r="Q2245" s="64" t="s">
        <v>4760</v>
      </c>
      <c r="R2245" s="34">
        <v>29.2</v>
      </c>
      <c r="S2245" s="34">
        <v>0.2</v>
      </c>
    </row>
    <row r="2246" spans="1:19">
      <c r="A2246" s="34" t="str">
        <f t="shared" si="112"/>
        <v>Gorilla Grapes Preroll- W38</v>
      </c>
      <c r="B2246" s="34">
        <f t="shared" si="113"/>
        <v>25.8</v>
      </c>
      <c r="C2246" s="34">
        <f t="shared" si="114"/>
        <v>1.5</v>
      </c>
      <c r="Q2246" s="36" t="s">
        <v>6349</v>
      </c>
      <c r="R2246" s="34">
        <v>29.2</v>
      </c>
      <c r="S2246" s="34" t="s">
        <v>763</v>
      </c>
    </row>
    <row r="2247" spans="1:19">
      <c r="A2247" s="34" t="str">
        <f t="shared" si="112"/>
        <v>Critical Purple Kush by Dawg Star-W3a</v>
      </c>
      <c r="B2247" s="34">
        <f t="shared" si="113"/>
        <v>25.9</v>
      </c>
      <c r="C2247" s="34" t="str">
        <f t="shared" si="114"/>
        <v>NO INFO</v>
      </c>
      <c r="Q2247" s="36" t="s">
        <v>6590</v>
      </c>
      <c r="R2247" s="34">
        <v>29.24</v>
      </c>
      <c r="S2247" s="34">
        <v>0.1</v>
      </c>
    </row>
    <row r="2248" spans="1:19">
      <c r="A2248" s="34" t="str">
        <f t="shared" si="112"/>
        <v>Trainwreck by Xclusive-W3a</v>
      </c>
      <c r="B2248" s="34">
        <f t="shared" si="113"/>
        <v>25.9</v>
      </c>
      <c r="C2248" s="34">
        <f t="shared" si="114"/>
        <v>4.0999999999999996</v>
      </c>
      <c r="Q2248" s="34" t="s">
        <v>5652</v>
      </c>
      <c r="R2248" s="34">
        <v>29.3</v>
      </c>
      <c r="S2248" s="34" t="s">
        <v>763</v>
      </c>
    </row>
    <row r="2249" spans="1:19">
      <c r="A2249" s="34" t="str">
        <f t="shared" si="112"/>
        <v>NWCS Susnset Blue 6369- W13a</v>
      </c>
      <c r="B2249" s="34">
        <f t="shared" si="113"/>
        <v>25.9</v>
      </c>
      <c r="C2249" s="34" t="str">
        <f t="shared" si="114"/>
        <v>NO INFO</v>
      </c>
      <c r="Q2249" s="34" t="s">
        <v>5581</v>
      </c>
      <c r="R2249" s="34">
        <v>29.4</v>
      </c>
      <c r="S2249" s="34">
        <v>0.5</v>
      </c>
    </row>
    <row r="2250" spans="1:19">
      <c r="A2250" s="34" t="str">
        <f t="shared" si="112"/>
        <v>NWCS Sunset Blue 6370- W13a</v>
      </c>
      <c r="B2250" s="34">
        <f t="shared" si="113"/>
        <v>25.9</v>
      </c>
      <c r="C2250" s="34" t="str">
        <f t="shared" si="114"/>
        <v>NO INFO</v>
      </c>
      <c r="Q2250" s="36" t="s">
        <v>6638</v>
      </c>
      <c r="R2250" s="34">
        <v>29.4</v>
      </c>
      <c r="S2250" s="34" t="s">
        <v>763</v>
      </c>
    </row>
    <row r="2251" spans="1:19">
      <c r="A2251" s="34" t="str">
        <f t="shared" si="112"/>
        <v>Alien Orange Cookies FTS- w16b</v>
      </c>
      <c r="B2251" s="34">
        <f t="shared" si="113"/>
        <v>25.9</v>
      </c>
      <c r="C2251" s="34" t="str">
        <f t="shared" si="114"/>
        <v>NO INFO</v>
      </c>
      <c r="Q2251" s="36" t="s">
        <v>6865</v>
      </c>
      <c r="R2251" s="34">
        <v>29.4</v>
      </c>
      <c r="S2251" s="34">
        <v>9.1</v>
      </c>
    </row>
    <row r="2252" spans="1:19">
      <c r="A2252" s="34" t="str">
        <f t="shared" si="112"/>
        <v>Alien Orange Cookies FTSFarms- w16b</v>
      </c>
      <c r="B2252" s="34">
        <f t="shared" si="113"/>
        <v>25.9</v>
      </c>
      <c r="C2252" s="34" t="str">
        <f t="shared" si="114"/>
        <v>NO INFO</v>
      </c>
      <c r="Q2252" s="34" t="s">
        <v>5193</v>
      </c>
      <c r="R2252" s="34">
        <v>29.5</v>
      </c>
      <c r="S2252" s="34" t="s">
        <v>763</v>
      </c>
    </row>
    <row r="2253" spans="1:19">
      <c r="A2253" s="34" t="str">
        <f t="shared" si="112"/>
        <v>Cherry Pie Elements- w16b</v>
      </c>
      <c r="B2253" s="34">
        <f t="shared" si="113"/>
        <v>25.9</v>
      </c>
      <c r="C2253" s="34" t="str">
        <f t="shared" si="114"/>
        <v>NO INFO</v>
      </c>
      <c r="Q2253" s="34" t="s">
        <v>5225</v>
      </c>
      <c r="R2253" s="34">
        <v>29.5</v>
      </c>
      <c r="S2253" s="34" t="s">
        <v>763</v>
      </c>
    </row>
    <row r="2254" spans="1:19">
      <c r="A2254" s="34" t="str">
        <f t="shared" si="112"/>
        <v>Sour Apple High Tide- w16b</v>
      </c>
      <c r="B2254" s="34">
        <f t="shared" si="113"/>
        <v>25.9</v>
      </c>
      <c r="C2254" s="34" t="str">
        <f t="shared" si="114"/>
        <v>NO INFO</v>
      </c>
      <c r="Q2254" s="36" t="s">
        <v>6524</v>
      </c>
      <c r="R2254" s="34">
        <v>29.56</v>
      </c>
      <c r="S2254" s="34">
        <v>0.02</v>
      </c>
    </row>
    <row r="2255" spans="1:19">
      <c r="A2255" s="34" t="str">
        <f t="shared" si="112"/>
        <v>Emerald Cookies- W13b</v>
      </c>
      <c r="B2255" s="34">
        <f t="shared" si="113"/>
        <v>25.9</v>
      </c>
      <c r="C2255" s="34" t="str">
        <f t="shared" si="114"/>
        <v>NO INFO</v>
      </c>
      <c r="Q2255" s="36" t="s">
        <v>6302</v>
      </c>
      <c r="R2255" s="34">
        <v>29.6</v>
      </c>
      <c r="S2255" s="34" t="s">
        <v>763</v>
      </c>
    </row>
    <row r="2256" spans="1:19">
      <c r="A2256" s="34" t="str">
        <f t="shared" si="112"/>
        <v>Blue Dream Preroll- W13b</v>
      </c>
      <c r="B2256" s="34">
        <f t="shared" si="113"/>
        <v>25.9</v>
      </c>
      <c r="C2256" s="34" t="str">
        <f t="shared" si="114"/>
        <v>NO INFO</v>
      </c>
      <c r="Q2256" s="36" t="s">
        <v>6445</v>
      </c>
      <c r="R2256" s="34">
        <v>29.6</v>
      </c>
      <c r="S2256" s="34" t="s">
        <v>763</v>
      </c>
    </row>
    <row r="2257" spans="1:19">
      <c r="A2257" s="34" t="str">
        <f t="shared" si="112"/>
        <v>Cenex- W38</v>
      </c>
      <c r="B2257" s="34">
        <f t="shared" si="113"/>
        <v>25.9</v>
      </c>
      <c r="C2257" s="34">
        <f t="shared" si="114"/>
        <v>0.3</v>
      </c>
      <c r="Q2257" s="34" t="s">
        <v>6717</v>
      </c>
      <c r="R2257" s="34">
        <v>29.6</v>
      </c>
      <c r="S2257" s="34" t="s">
        <v>763</v>
      </c>
    </row>
    <row r="2258" spans="1:19">
      <c r="A2258" s="34" t="str">
        <f t="shared" si="112"/>
        <v>Green Crack by Legends-W3a</v>
      </c>
      <c r="B2258" s="34">
        <f t="shared" si="113"/>
        <v>26</v>
      </c>
      <c r="C2258" s="34">
        <f t="shared" si="114"/>
        <v>6</v>
      </c>
      <c r="Q2258" s="64" t="s">
        <v>4921</v>
      </c>
      <c r="R2258" s="34">
        <v>29.7</v>
      </c>
      <c r="S2258" s="34">
        <v>0.3</v>
      </c>
    </row>
    <row r="2259" spans="1:19">
      <c r="A2259" s="34" t="str">
        <f t="shared" si="112"/>
        <v>Fucking Incredible by Doc Croc-W3a</v>
      </c>
      <c r="B2259" s="34">
        <f t="shared" si="113"/>
        <v>26</v>
      </c>
      <c r="C2259" s="34">
        <f t="shared" si="114"/>
        <v>0.2</v>
      </c>
      <c r="Q2259" s="34" t="s">
        <v>6153</v>
      </c>
      <c r="R2259" s="34">
        <v>29.7</v>
      </c>
      <c r="S2259" s="34" t="s">
        <v>763</v>
      </c>
    </row>
    <row r="2260" spans="1:19">
      <c r="A2260" s="34" t="str">
        <f t="shared" si="112"/>
        <v>Cookies by Private Reserve-W3a</v>
      </c>
      <c r="B2260" s="34">
        <f t="shared" si="113"/>
        <v>26</v>
      </c>
      <c r="C2260" s="34">
        <f t="shared" si="114"/>
        <v>2.1</v>
      </c>
      <c r="Q2260" s="64" t="s">
        <v>4746</v>
      </c>
      <c r="R2260" s="34">
        <v>29.8</v>
      </c>
      <c r="S2260" s="34">
        <v>1.2</v>
      </c>
    </row>
    <row r="2261" spans="1:19">
      <c r="A2261" s="34" t="str">
        <f t="shared" si="112"/>
        <v>Pink Cookies Mini Buds by Mini Budz-W3a</v>
      </c>
      <c r="B2261" s="34">
        <f t="shared" si="113"/>
        <v>26</v>
      </c>
      <c r="C2261" s="34">
        <f t="shared" si="114"/>
        <v>1.4</v>
      </c>
      <c r="Q2261" s="34" t="s">
        <v>6012</v>
      </c>
      <c r="R2261" s="34">
        <v>29.8</v>
      </c>
      <c r="S2261" s="34">
        <v>0.2</v>
      </c>
    </row>
    <row r="2262" spans="1:19">
      <c r="A2262" s="34" t="str">
        <f t="shared" si="112"/>
        <v>Banana Split by Western Cultured-W3a</v>
      </c>
      <c r="B2262" s="34">
        <f t="shared" si="113"/>
        <v>26</v>
      </c>
      <c r="C2262" s="34" t="str">
        <f t="shared" si="114"/>
        <v>NO INFO</v>
      </c>
      <c r="Q2262" s="36" t="s">
        <v>6480</v>
      </c>
      <c r="R2262" s="34">
        <v>29.88</v>
      </c>
      <c r="S2262" s="34">
        <v>0</v>
      </c>
    </row>
    <row r="2263" spans="1:19">
      <c r="A2263" s="34" t="str">
        <f t="shared" si="112"/>
        <v>Double OG Sour Scout- W8a</v>
      </c>
      <c r="B2263" s="34">
        <f t="shared" si="113"/>
        <v>26</v>
      </c>
      <c r="C2263" s="34">
        <f t="shared" si="114"/>
        <v>0.3</v>
      </c>
      <c r="Q2263" s="34" t="s">
        <v>4969</v>
      </c>
      <c r="R2263" s="34">
        <v>29.9</v>
      </c>
      <c r="S2263" s="34" t="s">
        <v>763</v>
      </c>
    </row>
    <row r="2264" spans="1:19">
      <c r="A2264" s="34" t="str">
        <f t="shared" si="112"/>
        <v>Lodi Dodi- W8a</v>
      </c>
      <c r="B2264" s="34">
        <f t="shared" si="113"/>
        <v>26</v>
      </c>
      <c r="C2264" s="34">
        <f t="shared" si="114"/>
        <v>0.8</v>
      </c>
      <c r="Q2264" s="34" t="s">
        <v>4970</v>
      </c>
      <c r="R2264" s="34">
        <v>29.9</v>
      </c>
      <c r="S2264" s="34" t="s">
        <v>763</v>
      </c>
    </row>
    <row r="2265" spans="1:19">
      <c r="A2265" s="34" t="str">
        <f t="shared" si="112"/>
        <v>Purple OG Olympia- w16b</v>
      </c>
      <c r="B2265" s="34">
        <f t="shared" si="113"/>
        <v>26</v>
      </c>
      <c r="C2265" s="34" t="str">
        <f t="shared" si="114"/>
        <v>NO INFO</v>
      </c>
      <c r="Q2265" s="34" t="s">
        <v>5198</v>
      </c>
      <c r="R2265" s="34">
        <v>29.9</v>
      </c>
      <c r="S2265" s="34" t="s">
        <v>763</v>
      </c>
    </row>
    <row r="2266" spans="1:19">
      <c r="A2266" s="34" t="str">
        <f t="shared" si="112"/>
        <v>China Yunnan by Green Haven- W19a</v>
      </c>
      <c r="B2266" s="34">
        <f t="shared" si="113"/>
        <v>26</v>
      </c>
      <c r="C2266" s="34" t="str">
        <f t="shared" si="114"/>
        <v>NO INFO</v>
      </c>
      <c r="Q2266" s="34" t="s">
        <v>6053</v>
      </c>
      <c r="R2266" s="34">
        <v>29.9</v>
      </c>
      <c r="S2266" s="34" t="s">
        <v>763</v>
      </c>
    </row>
    <row r="2267" spans="1:19">
      <c r="A2267" s="34" t="str">
        <f t="shared" si="112"/>
        <v>Golden Pineapple by Marley Naturls- W19a</v>
      </c>
      <c r="B2267" s="34">
        <f t="shared" si="113"/>
        <v>26</v>
      </c>
      <c r="C2267" s="34" t="str">
        <f t="shared" si="114"/>
        <v>NO INFO</v>
      </c>
      <c r="Q2267" s="34" t="s">
        <v>6000</v>
      </c>
      <c r="R2267" s="34">
        <v>30</v>
      </c>
      <c r="S2267" s="34" t="s">
        <v>763</v>
      </c>
    </row>
    <row r="2268" spans="1:19">
      <c r="A2268" s="34" t="str">
        <f t="shared" si="112"/>
        <v>Grape Kush by Doctor and Crook- W19a</v>
      </c>
      <c r="B2268" s="34">
        <f t="shared" si="113"/>
        <v>26</v>
      </c>
      <c r="C2268" s="34" t="str">
        <f t="shared" si="114"/>
        <v>No INFO</v>
      </c>
      <c r="Q2268" s="34" t="s">
        <v>6158</v>
      </c>
      <c r="R2268" s="34">
        <v>30</v>
      </c>
      <c r="S2268" s="34" t="s">
        <v>763</v>
      </c>
    </row>
    <row r="2269" spans="1:19">
      <c r="A2269" s="34" t="str">
        <f t="shared" si="112"/>
        <v>Herb Coutnry Goji OG- W19a</v>
      </c>
      <c r="B2269" s="34">
        <f t="shared" si="113"/>
        <v>26</v>
      </c>
      <c r="C2269" s="34" t="str">
        <f t="shared" si="114"/>
        <v>NO INFO</v>
      </c>
      <c r="Q2269" s="34" t="s">
        <v>6201</v>
      </c>
      <c r="R2269" s="34">
        <v>30</v>
      </c>
      <c r="S2269" s="34" t="s">
        <v>763</v>
      </c>
    </row>
    <row r="2270" spans="1:19">
      <c r="A2270" s="34" t="str">
        <f t="shared" si="112"/>
        <v>Dream Beaver Joint by Phat Panda (Preroll)- W19a</v>
      </c>
      <c r="B2270" s="34">
        <f t="shared" si="113"/>
        <v>26</v>
      </c>
      <c r="C2270" s="34" t="str">
        <f t="shared" si="114"/>
        <v>No INFO</v>
      </c>
      <c r="Q2270" s="36" t="s">
        <v>6947</v>
      </c>
      <c r="R2270" s="34">
        <v>30</v>
      </c>
      <c r="S2270" s="34">
        <v>4.3</v>
      </c>
    </row>
    <row r="2271" spans="1:19">
      <c r="A2271" s="34" t="str">
        <f t="shared" si="112"/>
        <v>5P's- W26</v>
      </c>
      <c r="B2271" s="34">
        <f t="shared" si="113"/>
        <v>26</v>
      </c>
      <c r="C2271" s="34">
        <f t="shared" si="114"/>
        <v>1.9</v>
      </c>
      <c r="Q2271" s="36" t="s">
        <v>6948</v>
      </c>
      <c r="R2271" s="34">
        <v>30</v>
      </c>
      <c r="S2271" s="34">
        <v>4.3</v>
      </c>
    </row>
    <row r="2272" spans="1:19">
      <c r="A2272" s="34" t="str">
        <f t="shared" si="112"/>
        <v>Ace of Spades Preroll- W27</v>
      </c>
      <c r="B2272" s="34">
        <f t="shared" si="113"/>
        <v>26</v>
      </c>
      <c r="C2272" s="34">
        <f t="shared" si="114"/>
        <v>0</v>
      </c>
      <c r="Q2272" s="64" t="s">
        <v>4948</v>
      </c>
      <c r="R2272" s="34">
        <v>30.1</v>
      </c>
      <c r="S2272" s="34">
        <v>0.2</v>
      </c>
    </row>
    <row r="2273" spans="1:19">
      <c r="A2273" s="34" t="str">
        <f t="shared" si="112"/>
        <v>Blue Dream Preroll- W31</v>
      </c>
      <c r="B2273" s="34">
        <f t="shared" si="113"/>
        <v>26</v>
      </c>
      <c r="C2273" s="34" t="str">
        <f t="shared" si="114"/>
        <v>No INFO</v>
      </c>
      <c r="Q2273" s="34" t="s">
        <v>6033</v>
      </c>
      <c r="R2273" s="34">
        <v>30.1</v>
      </c>
      <c r="S2273" s="34">
        <v>16.3</v>
      </c>
    </row>
    <row r="2274" spans="1:19">
      <c r="A2274" s="34" t="str">
        <f t="shared" si="112"/>
        <v>Guerilla Kush- W13b</v>
      </c>
      <c r="B2274" s="34">
        <f t="shared" si="113"/>
        <v>26</v>
      </c>
      <c r="C2274" s="34">
        <f t="shared" si="114"/>
        <v>0.4</v>
      </c>
      <c r="Q2274" s="34" t="s">
        <v>6034</v>
      </c>
      <c r="R2274" s="34">
        <v>30.1</v>
      </c>
      <c r="S2274" s="34">
        <v>16.3</v>
      </c>
    </row>
    <row r="2275" spans="1:19">
      <c r="A2275" s="34" t="str">
        <f t="shared" si="112"/>
        <v>Purple Glue- W13b</v>
      </c>
      <c r="B2275" s="34">
        <f t="shared" si="113"/>
        <v>26</v>
      </c>
      <c r="C2275" s="34">
        <f t="shared" si="114"/>
        <v>0.4</v>
      </c>
      <c r="Q2275" s="36" t="s">
        <v>6689</v>
      </c>
      <c r="R2275" s="34">
        <v>30.1</v>
      </c>
      <c r="S2275" s="34" t="s">
        <v>763</v>
      </c>
    </row>
    <row r="2276" spans="1:19">
      <c r="A2276" s="34" t="str">
        <f t="shared" si="112"/>
        <v>Ogre OG Mini Buds by Mini Budz-W3a</v>
      </c>
      <c r="B2276" s="34">
        <f t="shared" si="113"/>
        <v>26.1</v>
      </c>
      <c r="C2276" s="34">
        <f t="shared" si="114"/>
        <v>0.3</v>
      </c>
      <c r="Q2276" s="36" t="s">
        <v>6690</v>
      </c>
      <c r="R2276" s="34">
        <v>30.1</v>
      </c>
      <c r="S2276" s="34">
        <v>0.6</v>
      </c>
    </row>
    <row r="2277" spans="1:19">
      <c r="A2277" s="34" t="str">
        <f t="shared" si="112"/>
        <v>OG Chem by Phat Panda-W3a</v>
      </c>
      <c r="B2277" s="34">
        <f t="shared" si="113"/>
        <v>26.1</v>
      </c>
      <c r="C2277" s="34" t="str">
        <f t="shared" si="114"/>
        <v>NO INFO</v>
      </c>
      <c r="Q2277" s="34" t="s">
        <v>6046</v>
      </c>
      <c r="R2277" s="34">
        <v>30.2</v>
      </c>
      <c r="S2277" s="34" t="s">
        <v>795</v>
      </c>
    </row>
    <row r="2278" spans="1:19">
      <c r="A2278" s="34" t="str">
        <f t="shared" si="112"/>
        <v>Liberty Haze Shake- W11</v>
      </c>
      <c r="B2278" s="34">
        <f t="shared" si="113"/>
        <v>26.1</v>
      </c>
      <c r="C2278" s="34">
        <f t="shared" si="114"/>
        <v>0</v>
      </c>
      <c r="Q2278" s="36" t="s">
        <v>7056</v>
      </c>
      <c r="R2278" s="34">
        <v>30.2</v>
      </c>
      <c r="S2278" s="34">
        <v>0.7</v>
      </c>
    </row>
    <row r="2279" spans="1:19">
      <c r="A2279" s="34" t="str">
        <f t="shared" si="112"/>
        <v>Wildman- w16b</v>
      </c>
      <c r="B2279" s="34">
        <f t="shared" si="113"/>
        <v>26.1</v>
      </c>
      <c r="C2279" s="34" t="str">
        <f t="shared" si="114"/>
        <v>NO INFO</v>
      </c>
      <c r="Q2279" s="34" t="s">
        <v>6052</v>
      </c>
      <c r="R2279" s="34">
        <v>30.3</v>
      </c>
      <c r="S2279" s="34" t="s">
        <v>763</v>
      </c>
    </row>
    <row r="2280" spans="1:19">
      <c r="A2280" s="34" t="str">
        <f t="shared" si="112"/>
        <v>Candyland 0.5g Pre roll Sitka- w16b</v>
      </c>
      <c r="B2280" s="34">
        <f t="shared" si="113"/>
        <v>26.1</v>
      </c>
      <c r="C2280" s="34" t="str">
        <f t="shared" si="114"/>
        <v>NO INFO</v>
      </c>
      <c r="Q2280" s="34" t="s">
        <v>5591</v>
      </c>
      <c r="R2280" s="34">
        <v>30.5</v>
      </c>
      <c r="S2280" s="34">
        <v>0.2</v>
      </c>
    </row>
    <row r="2281" spans="1:19">
      <c r="A2281" s="34" t="str">
        <f t="shared" si="112"/>
        <v>Ewok (RR)- W38</v>
      </c>
      <c r="B2281" s="34">
        <f t="shared" si="113"/>
        <v>26.1</v>
      </c>
      <c r="C2281" s="34" t="str">
        <f t="shared" si="114"/>
        <v>NO INFO</v>
      </c>
      <c r="Q2281" s="36" t="s">
        <v>6411</v>
      </c>
      <c r="R2281" s="34">
        <v>30.6</v>
      </c>
      <c r="S2281" s="34">
        <v>3.5</v>
      </c>
    </row>
    <row r="2282" spans="1:19">
      <c r="A2282" s="34" t="str">
        <f t="shared" si="112"/>
        <v>Grand Hindu(preroll)- W38</v>
      </c>
      <c r="B2282" s="34">
        <f t="shared" si="113"/>
        <v>26.1</v>
      </c>
      <c r="C2282" s="34" t="str">
        <f t="shared" si="114"/>
        <v>NO INFO</v>
      </c>
      <c r="Q2282" s="36" t="s">
        <v>6685</v>
      </c>
      <c r="R2282" s="34">
        <v>30.8</v>
      </c>
      <c r="S2282" s="34">
        <v>0.7</v>
      </c>
    </row>
    <row r="2283" spans="1:19">
      <c r="A2283" s="34" t="str">
        <f t="shared" si="112"/>
        <v>Seattle Sour Kush by Phat Panda-W3a</v>
      </c>
      <c r="B2283" s="34">
        <f t="shared" si="113"/>
        <v>26.2</v>
      </c>
      <c r="C2283" s="34">
        <f t="shared" si="114"/>
        <v>0.3</v>
      </c>
      <c r="Q2283" s="34" t="s">
        <v>6010</v>
      </c>
      <c r="R2283" s="34">
        <v>30.9</v>
      </c>
      <c r="S2283" s="34" t="s">
        <v>763</v>
      </c>
    </row>
    <row r="2284" spans="1:19">
      <c r="A2284" s="34" t="str">
        <f t="shared" si="112"/>
        <v>Sunset Sherbet by Private Reserve-W3a</v>
      </c>
      <c r="B2284" s="34">
        <f t="shared" si="113"/>
        <v>26.2</v>
      </c>
      <c r="C2284" s="34">
        <f t="shared" si="114"/>
        <v>0.2</v>
      </c>
      <c r="Q2284" s="34" t="s">
        <v>6138</v>
      </c>
      <c r="R2284" s="34">
        <v>31</v>
      </c>
      <c r="S2284" s="34" t="s">
        <v>763</v>
      </c>
    </row>
    <row r="2285" spans="1:19">
      <c r="A2285" s="34" t="str">
        <f t="shared" si="112"/>
        <v>Orgrow Ace of Spades 1BFYP- W13a</v>
      </c>
      <c r="B2285" s="34">
        <f t="shared" si="113"/>
        <v>26.2</v>
      </c>
      <c r="C2285" s="34">
        <f t="shared" si="114"/>
        <v>0.3</v>
      </c>
      <c r="Q2285" s="34" t="s">
        <v>6264</v>
      </c>
      <c r="R2285" s="34">
        <v>31</v>
      </c>
      <c r="S2285" s="34" t="s">
        <v>795</v>
      </c>
    </row>
    <row r="2286" spans="1:19">
      <c r="A2286" s="34" t="str">
        <f t="shared" si="112"/>
        <v>Orgrow Ace of Spades 1BFZ6- W13a</v>
      </c>
      <c r="B2286" s="34">
        <f t="shared" si="113"/>
        <v>26.2</v>
      </c>
      <c r="C2286" s="34">
        <f t="shared" si="114"/>
        <v>0.3</v>
      </c>
      <c r="Q2286" s="36" t="s">
        <v>6513</v>
      </c>
      <c r="R2286" s="34">
        <v>31</v>
      </c>
      <c r="S2286" s="34">
        <v>0</v>
      </c>
    </row>
    <row r="2287" spans="1:19">
      <c r="A2287" s="34" t="str">
        <f t="shared" si="112"/>
        <v>EE Head Cheese- W31</v>
      </c>
      <c r="B2287" s="34">
        <f t="shared" si="113"/>
        <v>26.2</v>
      </c>
      <c r="C2287" s="34">
        <f t="shared" si="114"/>
        <v>0.3</v>
      </c>
      <c r="Q2287" s="36" t="s">
        <v>6917</v>
      </c>
      <c r="R2287" s="34">
        <v>31</v>
      </c>
      <c r="S2287" s="34">
        <v>0.8</v>
      </c>
    </row>
    <row r="2288" spans="1:19">
      <c r="A2288" s="34" t="str">
        <f t="shared" si="112"/>
        <v>Super Sour Diesel Preroll- W31</v>
      </c>
      <c r="B2288" s="34">
        <f t="shared" si="113"/>
        <v>26.2</v>
      </c>
      <c r="C2288" s="34" t="str">
        <f t="shared" si="114"/>
        <v>NO INFO</v>
      </c>
      <c r="Q2288" s="36" t="s">
        <v>6918</v>
      </c>
      <c r="R2288" s="34">
        <v>31</v>
      </c>
      <c r="S2288" s="34">
        <v>0.8</v>
      </c>
    </row>
    <row r="2289" spans="1:19">
      <c r="A2289" s="34" t="str">
        <f t="shared" si="112"/>
        <v>Strawberry Banana- W13b</v>
      </c>
      <c r="B2289" s="34">
        <f t="shared" si="113"/>
        <v>26.2</v>
      </c>
      <c r="C2289" s="34" t="str">
        <f t="shared" si="114"/>
        <v>NO INFO</v>
      </c>
      <c r="Q2289" s="36" t="s">
        <v>6919</v>
      </c>
      <c r="R2289" s="34">
        <v>31</v>
      </c>
      <c r="S2289" s="34">
        <v>0.8</v>
      </c>
    </row>
    <row r="2290" spans="1:19">
      <c r="A2290" s="34" t="str">
        <f t="shared" si="112"/>
        <v>Glue Gun- Original Preroll- W13b</v>
      </c>
      <c r="B2290" s="34">
        <f t="shared" si="113"/>
        <v>26.2</v>
      </c>
      <c r="C2290" s="34" t="str">
        <f t="shared" si="114"/>
        <v>NO INFO</v>
      </c>
      <c r="Q2290" s="36" t="s">
        <v>6920</v>
      </c>
      <c r="R2290" s="34">
        <v>31</v>
      </c>
      <c r="S2290" s="34">
        <v>0.8</v>
      </c>
    </row>
    <row r="2291" spans="1:19">
      <c r="A2291" s="34" t="str">
        <f t="shared" si="112"/>
        <v>Pineapple Express (SO)- W38</v>
      </c>
      <c r="B2291" s="34">
        <f t="shared" si="113"/>
        <v>26.2</v>
      </c>
      <c r="C2291" s="34">
        <f t="shared" si="114"/>
        <v>1</v>
      </c>
      <c r="Q2291" s="36" t="s">
        <v>6921</v>
      </c>
      <c r="R2291" s="34">
        <v>31</v>
      </c>
      <c r="S2291" s="34">
        <v>0.8</v>
      </c>
    </row>
    <row r="2292" spans="1:19">
      <c r="A2292" s="34" t="str">
        <f t="shared" si="112"/>
        <v>Blueberry Diesel- W10</v>
      </c>
      <c r="B2292" s="34">
        <f t="shared" si="113"/>
        <v>26.22</v>
      </c>
      <c r="C2292" s="34" t="str">
        <f t="shared" si="114"/>
        <v>NO INFO</v>
      </c>
      <c r="Q2292" s="36" t="s">
        <v>6922</v>
      </c>
      <c r="R2292" s="34">
        <v>31</v>
      </c>
      <c r="S2292" s="34">
        <v>0.8</v>
      </c>
    </row>
    <row r="2293" spans="1:19">
      <c r="A2293" s="34" t="str">
        <f t="shared" si="112"/>
        <v>Pre 91' Chemdawg by Luv8- W19a</v>
      </c>
      <c r="B2293" s="34">
        <f t="shared" si="113"/>
        <v>26.28</v>
      </c>
      <c r="C2293" s="34" t="str">
        <f t="shared" si="114"/>
        <v>NO INFO</v>
      </c>
      <c r="Q2293" s="36" t="s">
        <v>6923</v>
      </c>
      <c r="R2293" s="34">
        <v>31</v>
      </c>
      <c r="S2293" s="34">
        <v>0.8</v>
      </c>
    </row>
    <row r="2294" spans="1:19">
      <c r="A2294" s="34" t="str">
        <f t="shared" si="112"/>
        <v>OG Chem Doobie- W5</v>
      </c>
      <c r="B2294" s="34">
        <f t="shared" si="113"/>
        <v>26.3</v>
      </c>
      <c r="C2294" s="34">
        <f t="shared" si="114"/>
        <v>0.3</v>
      </c>
      <c r="Q2294" s="36" t="s">
        <v>6924</v>
      </c>
      <c r="R2294" s="34">
        <v>31</v>
      </c>
      <c r="S2294" s="34">
        <v>0.8</v>
      </c>
    </row>
    <row r="2295" spans="1:19">
      <c r="A2295" s="34" t="str">
        <f t="shared" si="112"/>
        <v>WB Blue Dream 1377-W13a</v>
      </c>
      <c r="B2295" s="34">
        <f t="shared" si="113"/>
        <v>26.3</v>
      </c>
      <c r="C2295" s="34" t="str">
        <f t="shared" si="114"/>
        <v>NO INFO</v>
      </c>
      <c r="Q2295" s="36" t="s">
        <v>6925</v>
      </c>
      <c r="R2295" s="34">
        <v>31</v>
      </c>
      <c r="S2295" s="34">
        <v>0.8</v>
      </c>
    </row>
    <row r="2296" spans="1:19">
      <c r="A2296" s="34" t="str">
        <f t="shared" ref="A2296:A2359" si="115">Q2115</f>
        <v>WB Blue Dream 1378-W13a</v>
      </c>
      <c r="B2296" s="34">
        <f t="shared" ref="B2296:B2359" si="116">R2115</f>
        <v>26.3</v>
      </c>
      <c r="C2296" s="34" t="str">
        <f t="shared" ref="C2296:C2359" si="117">S2115</f>
        <v>NO INFO</v>
      </c>
      <c r="Q2296" s="36" t="s">
        <v>7059</v>
      </c>
      <c r="R2296" s="34">
        <v>31.1</v>
      </c>
      <c r="S2296" s="34">
        <v>0.7</v>
      </c>
    </row>
    <row r="2297" spans="1:19">
      <c r="A2297" s="34" t="str">
        <f t="shared" si="115"/>
        <v>GMBR Preroll- W26</v>
      </c>
      <c r="B2297" s="34">
        <f t="shared" si="116"/>
        <v>26.3</v>
      </c>
      <c r="C2297" s="34" t="str">
        <f t="shared" si="117"/>
        <v>NO INFO</v>
      </c>
      <c r="Q2297" s="34" t="s">
        <v>6011</v>
      </c>
      <c r="R2297" s="34">
        <v>31.5</v>
      </c>
      <c r="S2297" s="34" t="s">
        <v>763</v>
      </c>
    </row>
    <row r="2298" spans="1:19">
      <c r="A2298" s="34" t="str">
        <f t="shared" si="115"/>
        <v>Sour Diesel + Durban Poison Preroll- W13b</v>
      </c>
      <c r="B2298" s="34">
        <f t="shared" si="116"/>
        <v>26.3</v>
      </c>
      <c r="C2298" s="34">
        <f t="shared" si="117"/>
        <v>0.2</v>
      </c>
      <c r="Q2298" s="34" t="s">
        <v>6013</v>
      </c>
      <c r="R2298" s="34">
        <v>31.5</v>
      </c>
      <c r="S2298" s="34">
        <v>0.2</v>
      </c>
    </row>
    <row r="2299" spans="1:19">
      <c r="A2299" s="34" t="str">
        <f t="shared" si="115"/>
        <v>Blue Dream- W38</v>
      </c>
      <c r="B2299" s="34">
        <f t="shared" si="116"/>
        <v>26.3</v>
      </c>
      <c r="C2299" s="34" t="str">
        <f t="shared" si="117"/>
        <v>NO INFO</v>
      </c>
      <c r="Q2299" s="34" t="s">
        <v>6047</v>
      </c>
      <c r="R2299" s="34">
        <v>31.5</v>
      </c>
      <c r="S2299" s="34" t="s">
        <v>763</v>
      </c>
    </row>
    <row r="2300" spans="1:19">
      <c r="A2300" s="34" t="str">
        <f t="shared" si="115"/>
        <v>Blue Dream- Single Cone- W38</v>
      </c>
      <c r="B2300" s="34">
        <f t="shared" si="116"/>
        <v>26.3</v>
      </c>
      <c r="C2300" s="34" t="str">
        <f t="shared" si="117"/>
        <v>NO INFO</v>
      </c>
      <c r="Q2300" s="34" t="s">
        <v>6049</v>
      </c>
      <c r="R2300" s="34">
        <v>31.5</v>
      </c>
      <c r="S2300" s="34" t="s">
        <v>795</v>
      </c>
    </row>
    <row r="2301" spans="1:19">
      <c r="A2301" s="34" t="str">
        <f t="shared" si="115"/>
        <v>Alien Gift- W10</v>
      </c>
      <c r="B2301" s="34">
        <f t="shared" si="116"/>
        <v>26.31</v>
      </c>
      <c r="C2301" s="34" t="str">
        <f t="shared" si="117"/>
        <v>NO INFO</v>
      </c>
      <c r="Q2301" s="34" t="s">
        <v>6064</v>
      </c>
      <c r="R2301" s="34">
        <v>31.6</v>
      </c>
      <c r="S2301" s="34" t="s">
        <v>763</v>
      </c>
    </row>
    <row r="2302" spans="1:19">
      <c r="A2302" s="34" t="str">
        <f t="shared" si="115"/>
        <v>OG Kush by Luv8- W19a</v>
      </c>
      <c r="B2302" s="34">
        <f t="shared" si="116"/>
        <v>26.33</v>
      </c>
      <c r="C2302" s="34" t="str">
        <f t="shared" si="117"/>
        <v>No INFO</v>
      </c>
      <c r="Q2302" s="34" t="s">
        <v>6036</v>
      </c>
      <c r="R2302" s="34">
        <v>31.7</v>
      </c>
      <c r="S2302" s="34" t="s">
        <v>763</v>
      </c>
    </row>
    <row r="2303" spans="1:19">
      <c r="A2303" s="34" t="str">
        <f t="shared" si="115"/>
        <v>Purple Arrow- W11</v>
      </c>
      <c r="B2303" s="34">
        <f t="shared" si="116"/>
        <v>26.4</v>
      </c>
      <c r="C2303" s="34">
        <f t="shared" si="117"/>
        <v>0.1</v>
      </c>
      <c r="Q2303" s="34" t="s">
        <v>6270</v>
      </c>
      <c r="R2303" s="34">
        <v>31.7</v>
      </c>
      <c r="S2303" s="34" t="s">
        <v>763</v>
      </c>
    </row>
    <row r="2304" spans="1:19">
      <c r="A2304" s="34" t="str">
        <f t="shared" si="115"/>
        <v>Mac Daddy - W15</v>
      </c>
      <c r="B2304" s="34">
        <f t="shared" si="116"/>
        <v>26.4</v>
      </c>
      <c r="C2304" s="34">
        <f t="shared" si="117"/>
        <v>0.2</v>
      </c>
      <c r="Q2304" s="36" t="s">
        <v>6383</v>
      </c>
      <c r="R2304" s="34">
        <v>31.9</v>
      </c>
      <c r="S2304" s="34">
        <v>0.2</v>
      </c>
    </row>
    <row r="2305" spans="1:19">
      <c r="A2305" s="34" t="str">
        <f t="shared" si="115"/>
        <v>Guerilla Kush- W27</v>
      </c>
      <c r="B2305" s="34">
        <f t="shared" si="116"/>
        <v>26.4</v>
      </c>
      <c r="C2305" s="34">
        <f t="shared" si="117"/>
        <v>0</v>
      </c>
      <c r="Q2305" s="36" t="s">
        <v>6875</v>
      </c>
      <c r="R2305" s="34">
        <v>31.9</v>
      </c>
      <c r="S2305" s="34">
        <v>0.2</v>
      </c>
    </row>
    <row r="2306" spans="1:19">
      <c r="A2306" s="34" t="str">
        <f t="shared" si="115"/>
        <v>Galactic Glue Preroll- W27</v>
      </c>
      <c r="B2306" s="34">
        <f t="shared" si="116"/>
        <v>26.4</v>
      </c>
      <c r="C2306" s="34">
        <f t="shared" si="117"/>
        <v>0</v>
      </c>
      <c r="Q2306" s="34" t="s">
        <v>5955</v>
      </c>
      <c r="R2306" s="34">
        <v>32.299999999999997</v>
      </c>
      <c r="S2306" s="34">
        <v>0.2</v>
      </c>
    </row>
    <row r="2307" spans="1:19">
      <c r="A2307" s="34" t="str">
        <f t="shared" si="115"/>
        <v>Hindu Kush- W38</v>
      </c>
      <c r="B2307" s="34">
        <f t="shared" si="116"/>
        <v>26.4</v>
      </c>
      <c r="C2307" s="34" t="str">
        <f t="shared" si="117"/>
        <v>No INFO</v>
      </c>
      <c r="Q2307" s="34" t="s">
        <v>5956</v>
      </c>
      <c r="R2307" s="34">
        <v>32.299999999999997</v>
      </c>
      <c r="S2307" s="34">
        <v>0.2</v>
      </c>
    </row>
    <row r="2308" spans="1:19">
      <c r="A2308" s="34" t="str">
        <f t="shared" si="115"/>
        <v>Cherry Gorilla (RR) Joint- W38</v>
      </c>
      <c r="B2308" s="34">
        <f t="shared" si="116"/>
        <v>26.4</v>
      </c>
      <c r="C2308" s="34" t="str">
        <f t="shared" si="117"/>
        <v>NO INFO</v>
      </c>
      <c r="Q2308" s="34" t="s">
        <v>6038</v>
      </c>
      <c r="R2308" s="34">
        <v>32.4</v>
      </c>
      <c r="S2308" s="34">
        <v>0.2</v>
      </c>
    </row>
    <row r="2309" spans="1:19">
      <c r="A2309" s="34" t="str">
        <f t="shared" si="115"/>
        <v>Trinity THC Hybrid (preroll)- W38</v>
      </c>
      <c r="B2309" s="34">
        <f t="shared" si="116"/>
        <v>26.4</v>
      </c>
      <c r="C2309" s="34">
        <f t="shared" si="117"/>
        <v>0.7</v>
      </c>
      <c r="Q2309" s="34" t="s">
        <v>5957</v>
      </c>
      <c r="R2309" s="34">
        <v>32.799999999999997</v>
      </c>
      <c r="S2309" s="34">
        <v>2</v>
      </c>
    </row>
    <row r="2310" spans="1:19">
      <c r="A2310" s="34" t="str">
        <f t="shared" si="115"/>
        <v>WOW Acapulco Gold Doobie- W5</v>
      </c>
      <c r="B2310" s="34">
        <f t="shared" si="116"/>
        <v>26.5</v>
      </c>
      <c r="C2310" s="34">
        <f t="shared" si="117"/>
        <v>1.2</v>
      </c>
      <c r="Q2310" s="34" t="s">
        <v>6035</v>
      </c>
      <c r="R2310" s="34">
        <v>32.9</v>
      </c>
      <c r="S2310" s="34">
        <v>3.6</v>
      </c>
    </row>
    <row r="2311" spans="1:19">
      <c r="A2311" s="34" t="str">
        <f t="shared" si="115"/>
        <v>Gorilla Glue- W8a</v>
      </c>
      <c r="B2311" s="34">
        <f t="shared" si="116"/>
        <v>26.5</v>
      </c>
      <c r="C2311" s="34" t="str">
        <f t="shared" si="117"/>
        <v>NO INFO</v>
      </c>
      <c r="Q2311" s="36" t="s">
        <v>6868</v>
      </c>
      <c r="R2311" s="34">
        <v>33</v>
      </c>
      <c r="S2311" s="34">
        <v>3.1</v>
      </c>
    </row>
    <row r="2312" spans="1:19">
      <c r="A2312" s="34" t="str">
        <f t="shared" si="115"/>
        <v>Gorilla Glue #4- W11</v>
      </c>
      <c r="B2312" s="34">
        <f t="shared" si="116"/>
        <v>26.5</v>
      </c>
      <c r="C2312" s="34">
        <f t="shared" si="117"/>
        <v>0.1</v>
      </c>
      <c r="Q2312" s="36" t="s">
        <v>6911</v>
      </c>
      <c r="R2312" s="34">
        <v>33</v>
      </c>
      <c r="S2312" s="34">
        <v>3.1</v>
      </c>
    </row>
    <row r="2313" spans="1:19">
      <c r="A2313" s="34" t="str">
        <f t="shared" si="115"/>
        <v>Whie Fire- W11</v>
      </c>
      <c r="B2313" s="34">
        <f t="shared" si="116"/>
        <v>26.5</v>
      </c>
      <c r="C2313" s="34">
        <f t="shared" si="117"/>
        <v>0.1</v>
      </c>
      <c r="Q2313" s="36" t="s">
        <v>6912</v>
      </c>
      <c r="R2313" s="34">
        <v>33</v>
      </c>
      <c r="S2313" s="34">
        <v>3.1</v>
      </c>
    </row>
    <row r="2314" spans="1:19">
      <c r="A2314" s="34" t="str">
        <f t="shared" si="115"/>
        <v>Pink Cookies NWCS- w16b</v>
      </c>
      <c r="B2314" s="34">
        <f t="shared" si="116"/>
        <v>26.5</v>
      </c>
      <c r="C2314" s="34">
        <f t="shared" si="117"/>
        <v>0.5</v>
      </c>
      <c r="Q2314" s="36" t="s">
        <v>6869</v>
      </c>
      <c r="R2314" s="34">
        <v>33</v>
      </c>
      <c r="S2314" s="34">
        <v>3.1</v>
      </c>
    </row>
    <row r="2315" spans="1:19">
      <c r="A2315" s="34" t="str">
        <f t="shared" si="115"/>
        <v>Green Crack by Buddha- W19a</v>
      </c>
      <c r="B2315" s="34">
        <f t="shared" si="116"/>
        <v>26.5</v>
      </c>
      <c r="C2315" s="34" t="str">
        <f t="shared" si="117"/>
        <v>NO INFO</v>
      </c>
      <c r="Q2315" s="36" t="s">
        <v>6913</v>
      </c>
      <c r="R2315" s="34">
        <v>33</v>
      </c>
      <c r="S2315" s="34">
        <v>3.1</v>
      </c>
    </row>
    <row r="2316" spans="1:19">
      <c r="A2316" s="34" t="str">
        <f t="shared" si="115"/>
        <v>Timber Kush- W26</v>
      </c>
      <c r="B2316" s="34">
        <f t="shared" si="116"/>
        <v>26.5</v>
      </c>
      <c r="C2316" s="34" t="str">
        <f t="shared" si="117"/>
        <v>NO INFO</v>
      </c>
      <c r="Q2316" s="36" t="s">
        <v>6870</v>
      </c>
      <c r="R2316" s="34">
        <v>33</v>
      </c>
      <c r="S2316" s="34">
        <v>3.1</v>
      </c>
    </row>
    <row r="2317" spans="1:19">
      <c r="A2317" s="34" t="str">
        <f t="shared" si="115"/>
        <v>Galactic Glue- W38</v>
      </c>
      <c r="B2317" s="34">
        <f t="shared" si="116"/>
        <v>26.5</v>
      </c>
      <c r="C2317" s="34" t="str">
        <f t="shared" si="117"/>
        <v>NO INFO</v>
      </c>
      <c r="Q2317" s="36" t="s">
        <v>6879</v>
      </c>
      <c r="R2317" s="34">
        <v>33</v>
      </c>
      <c r="S2317" s="34">
        <v>3.1</v>
      </c>
    </row>
    <row r="2318" spans="1:19">
      <c r="A2318" s="34" t="str">
        <f t="shared" si="115"/>
        <v>Original Glue Preroll- W29</v>
      </c>
      <c r="B2318" s="34">
        <f t="shared" si="116"/>
        <v>26.56</v>
      </c>
      <c r="C2318" s="34">
        <f t="shared" si="117"/>
        <v>0.19</v>
      </c>
      <c r="Q2318" s="36" t="s">
        <v>6915</v>
      </c>
      <c r="R2318" s="34">
        <v>33</v>
      </c>
      <c r="S2318" s="34">
        <v>3.1</v>
      </c>
    </row>
    <row r="2319" spans="1:19">
      <c r="A2319" s="34" t="str">
        <f t="shared" si="115"/>
        <v>KGB- W8a</v>
      </c>
      <c r="B2319" s="34">
        <f t="shared" si="116"/>
        <v>26.6</v>
      </c>
      <c r="C2319" s="34" t="str">
        <f t="shared" si="117"/>
        <v>NO INFO</v>
      </c>
      <c r="Q2319" s="36" t="s">
        <v>6881</v>
      </c>
      <c r="R2319" s="34">
        <v>33</v>
      </c>
      <c r="S2319" s="34">
        <v>3.1</v>
      </c>
    </row>
    <row r="2320" spans="1:19">
      <c r="A2320" s="34" t="str">
        <f t="shared" si="115"/>
        <v>Critique #5 Freddy's Fuego- w16b</v>
      </c>
      <c r="B2320" s="34">
        <f t="shared" si="116"/>
        <v>26.6</v>
      </c>
      <c r="C2320" s="34" t="str">
        <f t="shared" si="117"/>
        <v>NO INFO</v>
      </c>
      <c r="Q2320" s="34" t="s">
        <v>5238</v>
      </c>
      <c r="R2320" s="34">
        <v>33.15</v>
      </c>
      <c r="S2320" s="34">
        <v>0</v>
      </c>
    </row>
    <row r="2321" spans="1:19">
      <c r="A2321" s="34" t="str">
        <f t="shared" si="115"/>
        <v>Lime Skunk Preroll- W26</v>
      </c>
      <c r="B2321" s="34">
        <f t="shared" si="116"/>
        <v>26.6</v>
      </c>
      <c r="C2321" s="34" t="str">
        <f t="shared" si="117"/>
        <v>NO INFO</v>
      </c>
      <c r="Q2321" s="34" t="s">
        <v>6160</v>
      </c>
      <c r="R2321" s="34">
        <v>33.200000000000003</v>
      </c>
      <c r="S2321" s="34" t="s">
        <v>763</v>
      </c>
    </row>
    <row r="2322" spans="1:19">
      <c r="A2322" s="34" t="str">
        <f t="shared" si="115"/>
        <v>Strawberry Banana by Phat Panda-W3a</v>
      </c>
      <c r="B2322" s="34">
        <f t="shared" si="116"/>
        <v>26.7</v>
      </c>
      <c r="C2322" s="34">
        <f t="shared" si="117"/>
        <v>0.6</v>
      </c>
      <c r="Q2322" s="34" t="s">
        <v>5958</v>
      </c>
      <c r="R2322" s="34">
        <v>33.4</v>
      </c>
      <c r="S2322" s="34">
        <v>0.3</v>
      </c>
    </row>
    <row r="2323" spans="1:19">
      <c r="A2323" s="34" t="str">
        <f t="shared" si="115"/>
        <v>WOW Acapulco Gold- W5</v>
      </c>
      <c r="B2323" s="34">
        <f t="shared" si="116"/>
        <v>26.7</v>
      </c>
      <c r="C2323" s="34">
        <f t="shared" si="117"/>
        <v>1.2</v>
      </c>
      <c r="Q2323" s="36" t="s">
        <v>6901</v>
      </c>
      <c r="R2323" s="34">
        <v>33.700000000000003</v>
      </c>
      <c r="S2323" s="34" t="s">
        <v>763</v>
      </c>
    </row>
    <row r="2324" spans="1:19">
      <c r="A2324" s="34" t="str">
        <f t="shared" si="115"/>
        <v>Super Lemon Haze- W15</v>
      </c>
      <c r="B2324" s="34">
        <f t="shared" si="116"/>
        <v>26.7</v>
      </c>
      <c r="C2324" s="34" t="str">
        <f t="shared" si="117"/>
        <v>NO INFO</v>
      </c>
      <c r="Q2324" s="36" t="s">
        <v>6902</v>
      </c>
      <c r="R2324" s="34">
        <v>33.700000000000003</v>
      </c>
      <c r="S2324" s="34" t="s">
        <v>763</v>
      </c>
    </row>
    <row r="2325" spans="1:19">
      <c r="A2325" s="34" t="str">
        <f t="shared" si="115"/>
        <v>Super Lemon Haze Sure Shot- W15</v>
      </c>
      <c r="B2325" s="34">
        <f t="shared" si="116"/>
        <v>26.7</v>
      </c>
      <c r="C2325" s="34" t="str">
        <f t="shared" si="117"/>
        <v>NO INFO</v>
      </c>
      <c r="Q2325" s="36" t="s">
        <v>6903</v>
      </c>
      <c r="R2325" s="34">
        <v>33.700000000000003</v>
      </c>
      <c r="S2325" s="34" t="s">
        <v>763</v>
      </c>
    </row>
    <row r="2326" spans="1:19">
      <c r="A2326" s="34" t="str">
        <f t="shared" si="115"/>
        <v>Ogre OG by Legends -W3a</v>
      </c>
      <c r="B2326" s="34">
        <f t="shared" si="116"/>
        <v>26.8</v>
      </c>
      <c r="C2326" s="34">
        <f t="shared" si="117"/>
        <v>0.2</v>
      </c>
      <c r="Q2326" s="36" t="s">
        <v>6904</v>
      </c>
      <c r="R2326" s="34">
        <v>33.700000000000003</v>
      </c>
      <c r="S2326" s="34" t="s">
        <v>763</v>
      </c>
    </row>
    <row r="2327" spans="1:19">
      <c r="A2327" s="34" t="str">
        <f t="shared" si="115"/>
        <v>Green Freedom Bubba Kush 9UNA- W13a</v>
      </c>
      <c r="B2327" s="34">
        <f t="shared" si="116"/>
        <v>26.8</v>
      </c>
      <c r="C2327" s="34">
        <f t="shared" si="117"/>
        <v>1.3</v>
      </c>
      <c r="Q2327" s="36" t="s">
        <v>6905</v>
      </c>
      <c r="R2327" s="34">
        <v>33.700000000000003</v>
      </c>
      <c r="S2327" s="34" t="s">
        <v>763</v>
      </c>
    </row>
    <row r="2328" spans="1:19">
      <c r="A2328" s="34" t="str">
        <f t="shared" si="115"/>
        <v>Dirty Mack- W15</v>
      </c>
      <c r="B2328" s="34">
        <f t="shared" si="116"/>
        <v>26.8</v>
      </c>
      <c r="C2328" s="34">
        <f t="shared" si="117"/>
        <v>0.2</v>
      </c>
      <c r="Q2328" s="36" t="s">
        <v>6906</v>
      </c>
      <c r="R2328" s="34">
        <v>33.700000000000003</v>
      </c>
      <c r="S2328" s="34" t="s">
        <v>763</v>
      </c>
    </row>
    <row r="2329" spans="1:19">
      <c r="A2329" s="34" t="str">
        <f t="shared" si="115"/>
        <v>KGB Preroll- W26</v>
      </c>
      <c r="B2329" s="34">
        <f t="shared" si="116"/>
        <v>26.8</v>
      </c>
      <c r="C2329" s="34" t="str">
        <f t="shared" si="117"/>
        <v>NO INFO</v>
      </c>
      <c r="Q2329" s="36" t="s">
        <v>6907</v>
      </c>
      <c r="R2329" s="34">
        <v>33.700000000000003</v>
      </c>
      <c r="S2329" s="34" t="s">
        <v>763</v>
      </c>
    </row>
    <row r="2330" spans="1:19">
      <c r="A2330" s="34" t="str">
        <f t="shared" si="115"/>
        <v>Pink Cookies- W13b</v>
      </c>
      <c r="B2330" s="34">
        <f t="shared" si="116"/>
        <v>26.8</v>
      </c>
      <c r="C2330" s="34" t="str">
        <f t="shared" si="117"/>
        <v>NO INFO</v>
      </c>
      <c r="Q2330" s="36" t="s">
        <v>6908</v>
      </c>
      <c r="R2330" s="34">
        <v>33.700000000000003</v>
      </c>
      <c r="S2330" s="34" t="s">
        <v>763</v>
      </c>
    </row>
    <row r="2331" spans="1:19">
      <c r="A2331" s="34" t="str">
        <f t="shared" si="115"/>
        <v>Trinity Full Sativa CBD (preroll)- W13b</v>
      </c>
      <c r="B2331" s="34">
        <f t="shared" si="116"/>
        <v>26.8</v>
      </c>
      <c r="C2331" s="34">
        <f t="shared" si="117"/>
        <v>7.7</v>
      </c>
      <c r="Q2331" s="36" t="s">
        <v>6909</v>
      </c>
      <c r="R2331" s="34">
        <v>33.700000000000003</v>
      </c>
      <c r="S2331" s="34" t="s">
        <v>763</v>
      </c>
    </row>
    <row r="2332" spans="1:19">
      <c r="A2332" s="34" t="str">
        <f t="shared" si="115"/>
        <v>Hindu Kush- W38</v>
      </c>
      <c r="B2332" s="34">
        <f t="shared" si="116"/>
        <v>26.8</v>
      </c>
      <c r="C2332" s="34" t="str">
        <f t="shared" si="117"/>
        <v>NO INFO</v>
      </c>
      <c r="Q2332" s="36" t="s">
        <v>6910</v>
      </c>
      <c r="R2332" s="34">
        <v>33.700000000000003</v>
      </c>
      <c r="S2332" s="34" t="s">
        <v>763</v>
      </c>
    </row>
    <row r="2333" spans="1:19">
      <c r="A2333" s="34" t="str">
        <f t="shared" si="115"/>
        <v>Key LimePie Joint- W38</v>
      </c>
      <c r="B2333" s="34">
        <f t="shared" si="116"/>
        <v>26.8</v>
      </c>
      <c r="C2333" s="34">
        <f t="shared" si="117"/>
        <v>0.2</v>
      </c>
      <c r="Q2333" s="34" t="s">
        <v>6248</v>
      </c>
      <c r="R2333" s="34">
        <v>34</v>
      </c>
      <c r="S2333" s="34" t="s">
        <v>763</v>
      </c>
    </row>
    <row r="2334" spans="1:19">
      <c r="A2334" s="34" t="str">
        <f t="shared" si="115"/>
        <v>Death Star Smallies by Western Cultured-W3a</v>
      </c>
      <c r="B2334" s="34">
        <f t="shared" si="116"/>
        <v>26.9</v>
      </c>
      <c r="C2334" s="34">
        <f t="shared" si="117"/>
        <v>1.6</v>
      </c>
      <c r="Q2334" s="34" t="s">
        <v>6249</v>
      </c>
      <c r="R2334" s="34">
        <v>34</v>
      </c>
      <c r="S2334" s="34" t="s">
        <v>763</v>
      </c>
    </row>
    <row r="2335" spans="1:19">
      <c r="A2335" s="34" t="str">
        <f t="shared" si="115"/>
        <v>Grapefruit Remulan- W11</v>
      </c>
      <c r="B2335" s="34">
        <f t="shared" si="116"/>
        <v>26.9</v>
      </c>
      <c r="C2335" s="34">
        <f t="shared" si="117"/>
        <v>0.05</v>
      </c>
      <c r="Q2335" s="34" t="s">
        <v>6250</v>
      </c>
      <c r="R2335" s="34">
        <v>34</v>
      </c>
      <c r="S2335" s="34" t="s">
        <v>763</v>
      </c>
    </row>
    <row r="2336" spans="1:19">
      <c r="A2336" s="34" t="str">
        <f t="shared" si="115"/>
        <v>OG Cookies Elements- w16b</v>
      </c>
      <c r="B2336" s="34">
        <f t="shared" si="116"/>
        <v>26.9</v>
      </c>
      <c r="C2336" s="34" t="str">
        <f t="shared" si="117"/>
        <v>NO INFO</v>
      </c>
      <c r="Q2336" s="34" t="s">
        <v>5987</v>
      </c>
      <c r="R2336" s="34">
        <v>34.4</v>
      </c>
      <c r="S2336" s="34" t="s">
        <v>763</v>
      </c>
    </row>
    <row r="2337" spans="1:19">
      <c r="A2337" s="34" t="str">
        <f t="shared" si="115"/>
        <v>Pineapple Express Pre-Roll 1g Topsehlf- w16b</v>
      </c>
      <c r="B2337" s="34">
        <f t="shared" si="116"/>
        <v>26.9</v>
      </c>
      <c r="C2337" s="34">
        <f t="shared" si="117"/>
        <v>0.4</v>
      </c>
      <c r="Q2337" s="36" t="s">
        <v>6410</v>
      </c>
      <c r="R2337" s="34">
        <v>34.4</v>
      </c>
      <c r="S2337" s="34">
        <v>2.8</v>
      </c>
    </row>
    <row r="2338" spans="1:19">
      <c r="A2338" s="34" t="str">
        <f t="shared" si="115"/>
        <v>Sunset Fire- W26</v>
      </c>
      <c r="B2338" s="34">
        <f t="shared" si="116"/>
        <v>26.9</v>
      </c>
      <c r="C2338" s="34" t="str">
        <f t="shared" si="117"/>
        <v>NO INFO</v>
      </c>
      <c r="Q2338" s="36" t="s">
        <v>6507</v>
      </c>
      <c r="R2338" s="34">
        <v>34.9</v>
      </c>
      <c r="S2338" s="34">
        <v>0</v>
      </c>
    </row>
    <row r="2339" spans="1:19">
      <c r="A2339" s="34" t="str">
        <f t="shared" si="115"/>
        <v>Golen Pineapple- Bong Buddies- W13b</v>
      </c>
      <c r="B2339" s="34">
        <f t="shared" si="116"/>
        <v>26.9</v>
      </c>
      <c r="C2339" s="34">
        <f t="shared" si="117"/>
        <v>0.6</v>
      </c>
      <c r="Q2339" s="34" t="s">
        <v>5967</v>
      </c>
      <c r="R2339" s="34">
        <v>35.5</v>
      </c>
      <c r="S2339" s="34" t="s">
        <v>763</v>
      </c>
    </row>
    <row r="2340" spans="1:19">
      <c r="A2340" s="34" t="str">
        <f t="shared" si="115"/>
        <v>Supermax OG- W8a</v>
      </c>
      <c r="B2340" s="34">
        <f t="shared" si="116"/>
        <v>27</v>
      </c>
      <c r="C2340" s="34" t="str">
        <f t="shared" si="117"/>
        <v>NO INFO</v>
      </c>
      <c r="Q2340" s="36" t="s">
        <v>6869</v>
      </c>
      <c r="R2340" s="34">
        <v>35.6</v>
      </c>
      <c r="S2340" s="34" t="s">
        <v>763</v>
      </c>
    </row>
    <row r="2341" spans="1:19">
      <c r="A2341" s="34" t="str">
        <f t="shared" si="115"/>
        <v>Caesar- W10</v>
      </c>
      <c r="B2341" s="34">
        <f t="shared" si="116"/>
        <v>27</v>
      </c>
      <c r="C2341" s="34" t="str">
        <f t="shared" si="117"/>
        <v>NO INFO</v>
      </c>
      <c r="Q2341" s="36" t="s">
        <v>7063</v>
      </c>
      <c r="R2341" s="34">
        <v>36.299999999999997</v>
      </c>
      <c r="S2341" s="34" t="s">
        <v>763</v>
      </c>
    </row>
    <row r="2342" spans="1:19">
      <c r="A2342" s="34" t="str">
        <f t="shared" si="115"/>
        <v>Holy Grail- W11</v>
      </c>
      <c r="B2342" s="34">
        <f t="shared" si="116"/>
        <v>27</v>
      </c>
      <c r="C2342" s="34">
        <f t="shared" si="117"/>
        <v>0.1</v>
      </c>
      <c r="Q2342" s="36" t="s">
        <v>6684</v>
      </c>
      <c r="R2342" s="34">
        <v>36.5</v>
      </c>
      <c r="S2342" s="34">
        <v>1</v>
      </c>
    </row>
    <row r="2343" spans="1:19">
      <c r="A2343" s="34" t="str">
        <f t="shared" si="115"/>
        <v>Blue Dream by Cedar Creek- W19a</v>
      </c>
      <c r="B2343" s="34">
        <f t="shared" si="116"/>
        <v>27</v>
      </c>
      <c r="C2343" s="34" t="str">
        <f t="shared" si="117"/>
        <v>NO INFO</v>
      </c>
      <c r="Q2343" s="34" t="s">
        <v>6237</v>
      </c>
      <c r="R2343" s="34">
        <v>36.700000000000003</v>
      </c>
      <c r="S2343" s="34" t="s">
        <v>763</v>
      </c>
    </row>
    <row r="2344" spans="1:19">
      <c r="A2344" s="34" t="str">
        <f t="shared" si="115"/>
        <v>Bruce Banner Joint by Phat Panda (Preroll)- W19a</v>
      </c>
      <c r="B2344" s="34">
        <f t="shared" si="116"/>
        <v>27</v>
      </c>
      <c r="C2344" s="34" t="str">
        <f t="shared" si="117"/>
        <v>NO INFO</v>
      </c>
      <c r="Q2344" s="34" t="s">
        <v>5988</v>
      </c>
      <c r="R2344" s="34">
        <v>36.9</v>
      </c>
      <c r="S2344" s="34" t="s">
        <v>763</v>
      </c>
    </row>
    <row r="2345" spans="1:19">
      <c r="A2345" s="34" t="str">
        <f t="shared" si="115"/>
        <v>Rude Boy by Phat Panda (Preroll)- W19a</v>
      </c>
      <c r="B2345" s="34">
        <f t="shared" si="116"/>
        <v>27</v>
      </c>
      <c r="C2345" s="34" t="str">
        <f t="shared" si="117"/>
        <v>NO INFO</v>
      </c>
      <c r="Q2345" s="36" t="s">
        <v>6878</v>
      </c>
      <c r="R2345" s="34">
        <v>36.9</v>
      </c>
      <c r="S2345" s="34" t="s">
        <v>763</v>
      </c>
    </row>
    <row r="2346" spans="1:19">
      <c r="A2346" s="34" t="str">
        <f t="shared" si="115"/>
        <v>Green Crack- W26</v>
      </c>
      <c r="B2346" s="34">
        <f t="shared" si="116"/>
        <v>27</v>
      </c>
      <c r="C2346" s="34">
        <f t="shared" si="117"/>
        <v>0.2</v>
      </c>
      <c r="Q2346" s="36" t="s">
        <v>6397</v>
      </c>
      <c r="R2346" s="34">
        <v>37</v>
      </c>
      <c r="S2346" s="34">
        <v>1.3</v>
      </c>
    </row>
    <row r="2347" spans="1:19">
      <c r="A2347" s="34" t="str">
        <f t="shared" si="115"/>
        <v>Ace of Spades- W26</v>
      </c>
      <c r="B2347" s="34">
        <f t="shared" si="116"/>
        <v>27</v>
      </c>
      <c r="C2347" s="34">
        <f t="shared" si="117"/>
        <v>0.5</v>
      </c>
      <c r="Q2347" s="36" t="s">
        <v>6399</v>
      </c>
      <c r="R2347" s="34">
        <v>37</v>
      </c>
      <c r="S2347" s="34" t="s">
        <v>763</v>
      </c>
    </row>
    <row r="2348" spans="1:19">
      <c r="A2348" s="34" t="str">
        <f t="shared" si="115"/>
        <v>Infused Platinum Ribbon Preroll- W26</v>
      </c>
      <c r="B2348" s="34">
        <f t="shared" si="116"/>
        <v>27</v>
      </c>
      <c r="C2348" s="34">
        <f t="shared" si="117"/>
        <v>0.2</v>
      </c>
      <c r="Q2348" s="36" t="s">
        <v>6400</v>
      </c>
      <c r="R2348" s="34">
        <v>37</v>
      </c>
      <c r="S2348" s="34" t="s">
        <v>763</v>
      </c>
    </row>
    <row r="2349" spans="1:19">
      <c r="A2349" s="34" t="str">
        <f t="shared" si="115"/>
        <v>Infused Watermelon Preroll- W26</v>
      </c>
      <c r="B2349" s="34">
        <f t="shared" si="116"/>
        <v>27</v>
      </c>
      <c r="C2349" s="34">
        <f t="shared" si="117"/>
        <v>0.2</v>
      </c>
      <c r="Q2349" s="36" t="s">
        <v>6401</v>
      </c>
      <c r="R2349" s="34">
        <v>37</v>
      </c>
      <c r="S2349" s="34" t="s">
        <v>763</v>
      </c>
    </row>
    <row r="2350" spans="1:19">
      <c r="A2350" s="34" t="str">
        <f t="shared" si="115"/>
        <v>Nectarine Blunt (preroll)- W13b</v>
      </c>
      <c r="B2350" s="34">
        <f t="shared" si="116"/>
        <v>27</v>
      </c>
      <c r="C2350" s="34">
        <f t="shared" si="117"/>
        <v>1.3</v>
      </c>
      <c r="Q2350" s="36" t="s">
        <v>6402</v>
      </c>
      <c r="R2350" s="34">
        <v>37</v>
      </c>
      <c r="S2350" s="34" t="s">
        <v>763</v>
      </c>
    </row>
    <row r="2351" spans="1:19">
      <c r="A2351" s="34" t="str">
        <f t="shared" si="115"/>
        <v>Strawberry Banana by Dawg Star-W3a</v>
      </c>
      <c r="B2351" s="34">
        <f t="shared" si="116"/>
        <v>27.1</v>
      </c>
      <c r="C2351" s="34">
        <f t="shared" si="117"/>
        <v>0.3</v>
      </c>
      <c r="Q2351" s="36" t="s">
        <v>6403</v>
      </c>
      <c r="R2351" s="34">
        <v>37</v>
      </c>
      <c r="S2351" s="34" t="s">
        <v>763</v>
      </c>
    </row>
    <row r="2352" spans="1:19">
      <c r="A2352" s="34" t="str">
        <f t="shared" si="115"/>
        <v>Cowboy Hoostagoo- W15</v>
      </c>
      <c r="B2352" s="34">
        <f t="shared" si="116"/>
        <v>27.1</v>
      </c>
      <c r="C2352" s="34">
        <f t="shared" si="117"/>
        <v>0.2</v>
      </c>
      <c r="Q2352" s="36" t="s">
        <v>6404</v>
      </c>
      <c r="R2352" s="34">
        <v>37</v>
      </c>
      <c r="S2352" s="34" t="s">
        <v>763</v>
      </c>
    </row>
    <row r="2353" spans="1:19">
      <c r="A2353" s="34" t="str">
        <f t="shared" si="115"/>
        <v>Seatown Lemon Haze Western Cultured- w16b</v>
      </c>
      <c r="B2353" s="34">
        <f t="shared" si="116"/>
        <v>27.1</v>
      </c>
      <c r="C2353" s="34" t="str">
        <f t="shared" si="117"/>
        <v>NO INFO</v>
      </c>
      <c r="Q2353" s="36" t="s">
        <v>6873</v>
      </c>
      <c r="R2353" s="34">
        <v>37</v>
      </c>
      <c r="S2353" s="34">
        <v>1.3</v>
      </c>
    </row>
    <row r="2354" spans="1:19">
      <c r="A2354" s="34" t="str">
        <f t="shared" si="115"/>
        <v>Bay Dream Flower Joint by Green Haven (preroll)- W19a</v>
      </c>
      <c r="B2354" s="34">
        <f t="shared" si="116"/>
        <v>27.1</v>
      </c>
      <c r="C2354" s="34" t="str">
        <f t="shared" si="117"/>
        <v>NO INFO</v>
      </c>
      <c r="Q2354" s="36" t="s">
        <v>6893</v>
      </c>
      <c r="R2354" s="34">
        <v>37</v>
      </c>
      <c r="S2354" s="34">
        <v>1.3</v>
      </c>
    </row>
    <row r="2355" spans="1:19">
      <c r="A2355" s="34" t="str">
        <f t="shared" si="115"/>
        <v>Bay Dream- W26</v>
      </c>
      <c r="B2355" s="34">
        <f t="shared" si="116"/>
        <v>27.1</v>
      </c>
      <c r="C2355" s="34" t="str">
        <f t="shared" si="117"/>
        <v>NO INFO</v>
      </c>
      <c r="Q2355" s="36" t="s">
        <v>6894</v>
      </c>
      <c r="R2355" s="34">
        <v>37</v>
      </c>
      <c r="S2355" s="34">
        <v>1.3</v>
      </c>
    </row>
    <row r="2356" spans="1:19">
      <c r="A2356" s="34" t="str">
        <f t="shared" si="115"/>
        <v>Cinex- W26</v>
      </c>
      <c r="B2356" s="34">
        <f t="shared" si="116"/>
        <v>27.1</v>
      </c>
      <c r="C2356" s="34" t="str">
        <f t="shared" si="117"/>
        <v>NO INFO</v>
      </c>
      <c r="Q2356" s="36" t="s">
        <v>6895</v>
      </c>
      <c r="R2356" s="34">
        <v>37</v>
      </c>
      <c r="S2356" s="34">
        <v>1.3</v>
      </c>
    </row>
    <row r="2357" spans="1:19">
      <c r="A2357" s="34" t="str">
        <f t="shared" si="115"/>
        <v>Berry White- W13b</v>
      </c>
      <c r="B2357" s="34">
        <f t="shared" si="116"/>
        <v>27.1</v>
      </c>
      <c r="C2357" s="34" t="str">
        <f t="shared" si="117"/>
        <v>NO INFO</v>
      </c>
      <c r="Q2357" s="36" t="s">
        <v>6896</v>
      </c>
      <c r="R2357" s="34">
        <v>37</v>
      </c>
      <c r="S2357" s="34">
        <v>1.3</v>
      </c>
    </row>
    <row r="2358" spans="1:19">
      <c r="A2358" s="34" t="str">
        <f t="shared" si="115"/>
        <v>OG Chem (PP)- W38</v>
      </c>
      <c r="B2358" s="34">
        <f t="shared" si="116"/>
        <v>27.1</v>
      </c>
      <c r="C2358" s="34">
        <f t="shared" si="117"/>
        <v>0.7</v>
      </c>
      <c r="Q2358" s="36" t="s">
        <v>6898</v>
      </c>
      <c r="R2358" s="34">
        <v>37</v>
      </c>
      <c r="S2358" s="34">
        <v>1.3</v>
      </c>
    </row>
    <row r="2359" spans="1:19">
      <c r="A2359" s="34" t="str">
        <f t="shared" si="115"/>
        <v>Grape God by Buddha- W19a</v>
      </c>
      <c r="B2359" s="34">
        <f t="shared" si="116"/>
        <v>27.11</v>
      </c>
      <c r="C2359" s="34" t="str">
        <f t="shared" si="117"/>
        <v>NO INFO</v>
      </c>
      <c r="Q2359" s="36" t="s">
        <v>6899</v>
      </c>
      <c r="R2359" s="34">
        <v>37</v>
      </c>
      <c r="S2359" s="34">
        <v>1.3</v>
      </c>
    </row>
    <row r="2360" spans="1:19">
      <c r="A2360" s="34" t="str">
        <f t="shared" ref="A2360:A2423" si="118">Q2179</f>
        <v>OG Chem Preroll- W29</v>
      </c>
      <c r="B2360" s="34">
        <f t="shared" ref="B2360:B2423" si="119">R2179</f>
        <v>27.16</v>
      </c>
      <c r="C2360" s="34">
        <f t="shared" ref="C2360:C2423" si="120">S2179</f>
        <v>0.28999999999999998</v>
      </c>
      <c r="Q2360" s="36" t="s">
        <v>6900</v>
      </c>
      <c r="R2360" s="34">
        <v>37</v>
      </c>
      <c r="S2360" s="34">
        <v>1.3</v>
      </c>
    </row>
    <row r="2361" spans="1:19">
      <c r="A2361" s="34" t="str">
        <f t="shared" si="118"/>
        <v>Island Breeze by Western Cultured-W3a</v>
      </c>
      <c r="B2361" s="34">
        <f t="shared" si="119"/>
        <v>27.2</v>
      </c>
      <c r="C2361" s="34" t="str">
        <f t="shared" si="120"/>
        <v>NO INFO</v>
      </c>
      <c r="Q2361" s="36" t="s">
        <v>6914</v>
      </c>
      <c r="R2361" s="34">
        <v>37</v>
      </c>
      <c r="S2361" s="34">
        <v>3.1</v>
      </c>
    </row>
    <row r="2362" spans="1:19">
      <c r="A2362" s="34" t="str">
        <f t="shared" si="118"/>
        <v>Black Diesel- W5</v>
      </c>
      <c r="B2362" s="34">
        <f t="shared" si="119"/>
        <v>27.2</v>
      </c>
      <c r="C2362" s="34" t="str">
        <f t="shared" si="120"/>
        <v>NO INFO</v>
      </c>
      <c r="Q2362" s="36" t="s">
        <v>6396</v>
      </c>
      <c r="R2362" s="34">
        <v>37.200000000000003</v>
      </c>
      <c r="S2362" s="34" t="s">
        <v>763</v>
      </c>
    </row>
    <row r="2363" spans="1:19">
      <c r="A2363" s="34" t="str">
        <f t="shared" si="118"/>
        <v>Fucking Incredible- W5</v>
      </c>
      <c r="B2363" s="34">
        <f t="shared" si="119"/>
        <v>27.2</v>
      </c>
      <c r="C2363" s="34">
        <f t="shared" si="120"/>
        <v>0.6</v>
      </c>
      <c r="Q2363" s="36" t="s">
        <v>6398</v>
      </c>
      <c r="R2363" s="34">
        <v>37.200000000000003</v>
      </c>
      <c r="S2363" s="34" t="s">
        <v>763</v>
      </c>
    </row>
    <row r="2364" spans="1:19">
      <c r="A2364" s="34" t="str">
        <f t="shared" si="118"/>
        <v>Where's Bruce?- W26</v>
      </c>
      <c r="B2364" s="34">
        <f t="shared" si="119"/>
        <v>27.2</v>
      </c>
      <c r="C2364" s="34" t="str">
        <f t="shared" si="120"/>
        <v>NO INFO</v>
      </c>
      <c r="Q2364" s="36" t="s">
        <v>6876</v>
      </c>
      <c r="R2364" s="34">
        <v>37.299999999999997</v>
      </c>
      <c r="S2364" s="34" t="s">
        <v>763</v>
      </c>
    </row>
    <row r="2365" spans="1:19">
      <c r="A2365" s="34" t="str">
        <f t="shared" si="118"/>
        <v>Strawberry Banana Preroll- W29</v>
      </c>
      <c r="B2365" s="34">
        <f t="shared" si="119"/>
        <v>27.24</v>
      </c>
      <c r="C2365" s="34">
        <f t="shared" si="120"/>
        <v>0.5</v>
      </c>
      <c r="Q2365" s="34" t="s">
        <v>6048</v>
      </c>
      <c r="R2365" s="34">
        <v>37.799999999999997</v>
      </c>
      <c r="S2365" s="34">
        <v>0.3</v>
      </c>
    </row>
    <row r="2366" spans="1:19">
      <c r="A2366" s="34" t="str">
        <f t="shared" si="118"/>
        <v>Dutch Treat- W10</v>
      </c>
      <c r="B2366" s="34">
        <f t="shared" si="119"/>
        <v>27.29</v>
      </c>
      <c r="C2366" s="34" t="str">
        <f t="shared" si="120"/>
        <v>NO INFO</v>
      </c>
      <c r="Q2366" s="36" t="s">
        <v>6930</v>
      </c>
      <c r="R2366" s="34">
        <v>37.9</v>
      </c>
      <c r="S2366" s="34">
        <v>0.3</v>
      </c>
    </row>
    <row r="2367" spans="1:19">
      <c r="A2367" s="34" t="str">
        <f t="shared" si="118"/>
        <v>Blue Dream popcorn Artizen- w16b</v>
      </c>
      <c r="B2367" s="34">
        <f t="shared" si="119"/>
        <v>27.3</v>
      </c>
      <c r="C2367" s="34" t="str">
        <f t="shared" si="120"/>
        <v>NO INFO</v>
      </c>
      <c r="Q2367" s="34" t="s">
        <v>6034</v>
      </c>
      <c r="R2367" s="34">
        <v>38.4</v>
      </c>
      <c r="S2367" s="34" t="s">
        <v>763</v>
      </c>
    </row>
    <row r="2368" spans="1:19">
      <c r="A2368" s="34" t="str">
        <f t="shared" si="118"/>
        <v>Blue Dream Sticky Budz- w16b</v>
      </c>
      <c r="B2368" s="34">
        <f t="shared" si="119"/>
        <v>27.3</v>
      </c>
      <c r="C2368" s="34" t="str">
        <f t="shared" si="120"/>
        <v>NO INFO</v>
      </c>
      <c r="Q2368" s="36" t="s">
        <v>7069</v>
      </c>
      <c r="R2368" s="34">
        <v>38.4</v>
      </c>
      <c r="S2368" s="34" t="s">
        <v>795</v>
      </c>
    </row>
    <row r="2369" spans="1:19">
      <c r="A2369" s="34" t="str">
        <f t="shared" si="118"/>
        <v>Orangeade Bubble Hash Rosin Infused "Jeffrey" Joint (Preroll)- W19a</v>
      </c>
      <c r="B2369" s="34">
        <f t="shared" si="119"/>
        <v>27.38</v>
      </c>
      <c r="C2369" s="34" t="str">
        <f t="shared" si="120"/>
        <v>NO INFO</v>
      </c>
      <c r="Q2369" s="36" t="s">
        <v>6882</v>
      </c>
      <c r="R2369" s="34">
        <v>38.700000000000003</v>
      </c>
      <c r="S2369" s="34" t="s">
        <v>763</v>
      </c>
    </row>
    <row r="2370" spans="1:19">
      <c r="A2370" s="34" t="str">
        <f t="shared" si="118"/>
        <v>Dutch Treat by Phat Panda-W3a</v>
      </c>
      <c r="B2370" s="34">
        <f t="shared" si="119"/>
        <v>27.4</v>
      </c>
      <c r="C2370" s="34">
        <f t="shared" si="120"/>
        <v>0.2</v>
      </c>
      <c r="Q2370" s="34" t="s">
        <v>6268</v>
      </c>
      <c r="R2370" s="34">
        <v>39</v>
      </c>
      <c r="S2370" s="34" t="s">
        <v>763</v>
      </c>
    </row>
    <row r="2371" spans="1:19">
      <c r="A2371" s="34" t="str">
        <f t="shared" si="118"/>
        <v>Dutch Treat by Phat Panda-W3a</v>
      </c>
      <c r="B2371" s="34">
        <f t="shared" si="119"/>
        <v>27.4</v>
      </c>
      <c r="C2371" s="34">
        <f t="shared" si="120"/>
        <v>0.2</v>
      </c>
      <c r="Q2371" s="36" t="s">
        <v>6929</v>
      </c>
      <c r="R2371" s="34">
        <v>39</v>
      </c>
      <c r="S2371" s="34">
        <v>0.3</v>
      </c>
    </row>
    <row r="2372" spans="1:19">
      <c r="A2372" s="34" t="str">
        <f t="shared" si="118"/>
        <v>Golden Lemons Lifted- w16b</v>
      </c>
      <c r="B2372" s="34">
        <f t="shared" si="119"/>
        <v>27.4</v>
      </c>
      <c r="C2372" s="34">
        <f t="shared" si="120"/>
        <v>0.3</v>
      </c>
      <c r="Q2372" s="36" t="s">
        <v>6946</v>
      </c>
      <c r="R2372" s="34">
        <v>39.200000000000003</v>
      </c>
      <c r="S2372" s="34">
        <v>0.3</v>
      </c>
    </row>
    <row r="2373" spans="1:19">
      <c r="A2373" s="34" t="str">
        <f t="shared" si="118"/>
        <v>Diesel Thai- W26</v>
      </c>
      <c r="B2373" s="34">
        <f t="shared" si="119"/>
        <v>27.4</v>
      </c>
      <c r="C2373" s="34" t="str">
        <f t="shared" si="120"/>
        <v>NO INFO</v>
      </c>
      <c r="Q2373" s="36" t="s">
        <v>6931</v>
      </c>
      <c r="R2373" s="34">
        <v>39.4</v>
      </c>
      <c r="S2373" s="34">
        <v>0.3</v>
      </c>
    </row>
    <row r="2374" spans="1:19">
      <c r="A2374" s="34" t="str">
        <f t="shared" si="118"/>
        <v>Where's Bruce? Preroll- W26</v>
      </c>
      <c r="B2374" s="34">
        <f t="shared" si="119"/>
        <v>27.4</v>
      </c>
      <c r="C2374" s="34" t="str">
        <f t="shared" si="120"/>
        <v>NO INFO</v>
      </c>
      <c r="Q2374" s="36" t="s">
        <v>6932</v>
      </c>
      <c r="R2374" s="34">
        <v>39.4</v>
      </c>
      <c r="S2374" s="34">
        <v>0.3</v>
      </c>
    </row>
    <row r="2375" spans="1:19">
      <c r="A2375" s="34" t="str">
        <f t="shared" si="118"/>
        <v>Whte Grape- W38</v>
      </c>
      <c r="B2375" s="34">
        <f t="shared" si="119"/>
        <v>27.4</v>
      </c>
      <c r="C2375" s="34" t="str">
        <f t="shared" si="120"/>
        <v>NO INFO</v>
      </c>
      <c r="Q2375" s="36" t="s">
        <v>6933</v>
      </c>
      <c r="R2375" s="34">
        <v>39.4</v>
      </c>
      <c r="S2375" s="34">
        <v>0.3</v>
      </c>
    </row>
    <row r="2376" spans="1:19">
      <c r="A2376" s="34" t="str">
        <f t="shared" si="118"/>
        <v>Blueberry Trainwreck- W26</v>
      </c>
      <c r="B2376" s="34">
        <f t="shared" si="119"/>
        <v>27.5</v>
      </c>
      <c r="C2376" s="34" t="str">
        <f t="shared" si="120"/>
        <v>NO INFO</v>
      </c>
      <c r="Q2376" s="36" t="s">
        <v>6934</v>
      </c>
      <c r="R2376" s="34">
        <v>39.4</v>
      </c>
      <c r="S2376" s="34">
        <v>0.3</v>
      </c>
    </row>
    <row r="2377" spans="1:19">
      <c r="A2377" s="34" t="str">
        <f t="shared" si="118"/>
        <v>Alien Candy Preroll- W13b</v>
      </c>
      <c r="B2377" s="34">
        <f t="shared" si="119"/>
        <v>27.5</v>
      </c>
      <c r="C2377" s="34" t="str">
        <f t="shared" si="120"/>
        <v>NO INFO</v>
      </c>
      <c r="Q2377" s="36" t="s">
        <v>6935</v>
      </c>
      <c r="R2377" s="34">
        <v>39.4</v>
      </c>
      <c r="S2377" s="34">
        <v>0.3</v>
      </c>
    </row>
    <row r="2378" spans="1:19">
      <c r="A2378" s="34" t="str">
        <f t="shared" si="118"/>
        <v>White Fire OG- W38</v>
      </c>
      <c r="B2378" s="34">
        <f t="shared" si="119"/>
        <v>27.6</v>
      </c>
      <c r="C2378" s="34" t="str">
        <f t="shared" si="120"/>
        <v>NO INFO</v>
      </c>
      <c r="Q2378" s="34" t="s">
        <v>6039</v>
      </c>
      <c r="R2378" s="34">
        <v>39.6</v>
      </c>
      <c r="S2378" s="34">
        <v>0.4</v>
      </c>
    </row>
    <row r="2379" spans="1:19">
      <c r="A2379" s="34" t="str">
        <f t="shared" si="118"/>
        <v>Tangie SPP Shatter Joint- W38</v>
      </c>
      <c r="B2379" s="34">
        <f t="shared" si="119"/>
        <v>27.6</v>
      </c>
      <c r="C2379" s="34" t="str">
        <f t="shared" si="120"/>
        <v>NO INFO</v>
      </c>
      <c r="Q2379" s="36" t="s">
        <v>6429</v>
      </c>
      <c r="R2379" s="34">
        <v>39.9</v>
      </c>
      <c r="S2379" s="34">
        <v>1.5</v>
      </c>
    </row>
    <row r="2380" spans="1:19">
      <c r="A2380" s="34" t="str">
        <f t="shared" si="118"/>
        <v>OG Chem- W5</v>
      </c>
      <c r="B2380" s="34">
        <f t="shared" si="119"/>
        <v>27.7</v>
      </c>
      <c r="C2380" s="34">
        <f t="shared" si="120"/>
        <v>0.8</v>
      </c>
      <c r="Q2380" s="36" t="s">
        <v>6430</v>
      </c>
      <c r="R2380" s="34">
        <v>39.9</v>
      </c>
      <c r="S2380" s="34">
        <v>1.5</v>
      </c>
    </row>
    <row r="2381" spans="1:19">
      <c r="A2381" s="34" t="str">
        <f t="shared" si="118"/>
        <v>Purple OG- W15</v>
      </c>
      <c r="B2381" s="34">
        <f t="shared" si="119"/>
        <v>27.7</v>
      </c>
      <c r="C2381" s="34">
        <f t="shared" si="120"/>
        <v>0.4</v>
      </c>
      <c r="Q2381" s="36" t="s">
        <v>6431</v>
      </c>
      <c r="R2381" s="34">
        <v>39.9</v>
      </c>
      <c r="S2381" s="34">
        <v>1.5</v>
      </c>
    </row>
    <row r="2382" spans="1:19">
      <c r="A2382" s="34" t="str">
        <f t="shared" si="118"/>
        <v>J1 Ice Wax Blunt- w16b</v>
      </c>
      <c r="B2382" s="34">
        <f t="shared" si="119"/>
        <v>27.8</v>
      </c>
      <c r="C2382" s="34">
        <f t="shared" si="120"/>
        <v>1.9</v>
      </c>
      <c r="Q2382" s="36" t="s">
        <v>6432</v>
      </c>
      <c r="R2382" s="34">
        <v>39.9</v>
      </c>
      <c r="S2382" s="34">
        <v>1.5</v>
      </c>
    </row>
    <row r="2383" spans="1:19">
      <c r="A2383" s="34" t="str">
        <f t="shared" si="118"/>
        <v>Dutch Haze- W26</v>
      </c>
      <c r="B2383" s="34">
        <f t="shared" si="119"/>
        <v>27.8</v>
      </c>
      <c r="C2383" s="34" t="str">
        <f t="shared" si="120"/>
        <v>NO INFO</v>
      </c>
      <c r="Q2383" s="36" t="s">
        <v>6433</v>
      </c>
      <c r="R2383" s="34">
        <v>39.9</v>
      </c>
      <c r="S2383" s="34">
        <v>1.5</v>
      </c>
    </row>
    <row r="2384" spans="1:19">
      <c r="A2384" s="34" t="str">
        <f t="shared" si="118"/>
        <v>Dutch Treat Preroll- W31</v>
      </c>
      <c r="B2384" s="34">
        <f t="shared" si="119"/>
        <v>27.8</v>
      </c>
      <c r="C2384" s="34" t="str">
        <f t="shared" si="120"/>
        <v>NO INFO</v>
      </c>
      <c r="Q2384" s="36" t="s">
        <v>6434</v>
      </c>
      <c r="R2384" s="34">
        <v>39.9</v>
      </c>
      <c r="S2384" s="34">
        <v>1.5</v>
      </c>
    </row>
    <row r="2385" spans="1:19">
      <c r="A2385" s="34" t="str">
        <f t="shared" si="118"/>
        <v>Timber Kush- W10</v>
      </c>
      <c r="B2385" s="34">
        <f t="shared" si="119"/>
        <v>27.9</v>
      </c>
      <c r="C2385" s="34" t="str">
        <f t="shared" si="120"/>
        <v>NO INFO</v>
      </c>
      <c r="Q2385" s="36" t="s">
        <v>6941</v>
      </c>
      <c r="R2385" s="34">
        <v>39.9</v>
      </c>
      <c r="S2385" s="34" t="s">
        <v>763</v>
      </c>
    </row>
    <row r="2386" spans="1:19">
      <c r="A2386" s="34" t="str">
        <f t="shared" si="118"/>
        <v>Girl Scout Cookies Freedom- w16b</v>
      </c>
      <c r="B2386" s="34">
        <f t="shared" si="119"/>
        <v>27.9</v>
      </c>
      <c r="C2386" s="34" t="str">
        <f t="shared" si="120"/>
        <v>NO INFO</v>
      </c>
      <c r="Q2386" s="36" t="s">
        <v>6949</v>
      </c>
      <c r="R2386" s="34">
        <v>39.9</v>
      </c>
      <c r="S2386" s="34">
        <v>1.6</v>
      </c>
    </row>
    <row r="2387" spans="1:19">
      <c r="A2387" s="34" t="str">
        <f t="shared" si="118"/>
        <v>Acapulco Gold smallies by Western Cultured -W3a</v>
      </c>
      <c r="B2387" s="34">
        <f t="shared" si="119"/>
        <v>28</v>
      </c>
      <c r="C2387" s="34">
        <f t="shared" si="120"/>
        <v>0.2</v>
      </c>
      <c r="Q2387" s="36" t="s">
        <v>6950</v>
      </c>
      <c r="R2387" s="34">
        <v>39.9</v>
      </c>
      <c r="S2387" s="34">
        <v>1.6</v>
      </c>
    </row>
    <row r="2388" spans="1:19">
      <c r="A2388" s="34" t="str">
        <f t="shared" si="118"/>
        <v>Glue Popcorn Buds by Artizen-W3a</v>
      </c>
      <c r="B2388" s="34">
        <f t="shared" si="119"/>
        <v>28</v>
      </c>
      <c r="C2388" s="34" t="str">
        <f t="shared" si="120"/>
        <v>NO INFO</v>
      </c>
      <c r="Q2388" s="36" t="s">
        <v>6951</v>
      </c>
      <c r="R2388" s="34">
        <v>39.9</v>
      </c>
      <c r="S2388" s="34">
        <v>1.6</v>
      </c>
    </row>
    <row r="2389" spans="1:19">
      <c r="A2389" s="34" t="str">
        <f t="shared" si="118"/>
        <v>Purple Lemon Haze by Badass Grass-W3a</v>
      </c>
      <c r="B2389" s="34">
        <f t="shared" si="119"/>
        <v>28</v>
      </c>
      <c r="C2389" s="34" t="str">
        <f t="shared" si="120"/>
        <v>NO INFO</v>
      </c>
      <c r="Q2389" s="36" t="s">
        <v>6952</v>
      </c>
      <c r="R2389" s="34">
        <v>39.9</v>
      </c>
      <c r="S2389" s="34">
        <v>1.6</v>
      </c>
    </row>
    <row r="2390" spans="1:19">
      <c r="A2390" s="34" t="str">
        <f t="shared" si="118"/>
        <v>Golden Lemon Lifted- w16b</v>
      </c>
      <c r="B2390" s="34">
        <f t="shared" si="119"/>
        <v>28</v>
      </c>
      <c r="C2390" s="34">
        <f t="shared" si="120"/>
        <v>0.3</v>
      </c>
      <c r="Q2390" s="36" t="s">
        <v>6953</v>
      </c>
      <c r="R2390" s="34">
        <v>39.9</v>
      </c>
      <c r="S2390" s="34">
        <v>1.6</v>
      </c>
    </row>
    <row r="2391" spans="1:19">
      <c r="A2391" s="34" t="str">
        <f t="shared" si="118"/>
        <v>OG Kush by Cedar Creek- W19a</v>
      </c>
      <c r="B2391" s="34">
        <f t="shared" si="119"/>
        <v>28</v>
      </c>
      <c r="C2391" s="34" t="str">
        <f t="shared" si="120"/>
        <v>NO INFO</v>
      </c>
      <c r="Q2391" s="36" t="s">
        <v>6954</v>
      </c>
      <c r="R2391" s="34">
        <v>39.9</v>
      </c>
      <c r="S2391" s="34">
        <v>1.6</v>
      </c>
    </row>
    <row r="2392" spans="1:19">
      <c r="A2392" s="34" t="str">
        <f t="shared" si="118"/>
        <v>Golden Temple Kush Preroll- W38</v>
      </c>
      <c r="B2392" s="34">
        <f t="shared" si="119"/>
        <v>28</v>
      </c>
      <c r="C2392" s="34" t="str">
        <f t="shared" si="120"/>
        <v>NO INFO</v>
      </c>
      <c r="Q2392" s="36" t="s">
        <v>6955</v>
      </c>
      <c r="R2392" s="34">
        <v>39.9</v>
      </c>
      <c r="S2392" s="34">
        <v>1.6</v>
      </c>
    </row>
    <row r="2393" spans="1:19">
      <c r="A2393" s="34" t="str">
        <f t="shared" si="118"/>
        <v>OG Diesel Mini Buds by Mini Budz-W3a</v>
      </c>
      <c r="B2393" s="34">
        <f t="shared" si="119"/>
        <v>28.1</v>
      </c>
      <c r="C2393" s="34">
        <f t="shared" si="120"/>
        <v>0.2</v>
      </c>
      <c r="Q2393" s="36" t="s">
        <v>6956</v>
      </c>
      <c r="R2393" s="34">
        <v>39.9</v>
      </c>
      <c r="S2393" s="34">
        <v>1.6</v>
      </c>
    </row>
    <row r="2394" spans="1:19">
      <c r="A2394" s="34" t="str">
        <f t="shared" si="118"/>
        <v>Original Glue by Phat Panda-W3a</v>
      </c>
      <c r="B2394" s="34">
        <f t="shared" si="119"/>
        <v>28.1</v>
      </c>
      <c r="C2394" s="34">
        <f t="shared" si="120"/>
        <v>0.2</v>
      </c>
      <c r="Q2394" s="36" t="s">
        <v>6957</v>
      </c>
      <c r="R2394" s="34">
        <v>39.9</v>
      </c>
      <c r="S2394" s="34">
        <v>1.6</v>
      </c>
    </row>
    <row r="2395" spans="1:19">
      <c r="A2395" s="34" t="str">
        <f t="shared" si="118"/>
        <v>Pineapple Express- W8a</v>
      </c>
      <c r="B2395" s="34">
        <f t="shared" si="119"/>
        <v>28.1</v>
      </c>
      <c r="C2395" s="34" t="str">
        <f t="shared" si="120"/>
        <v>NO INFO</v>
      </c>
      <c r="Q2395" s="36" t="s">
        <v>6958</v>
      </c>
      <c r="R2395" s="34">
        <v>39.9</v>
      </c>
      <c r="S2395" s="34">
        <v>1.6</v>
      </c>
    </row>
    <row r="2396" spans="1:19">
      <c r="A2396" s="34" t="str">
        <f t="shared" si="118"/>
        <v>Pineapple Chunk- W8a</v>
      </c>
      <c r="B2396" s="34">
        <f t="shared" si="119"/>
        <v>28.1</v>
      </c>
      <c r="C2396" s="34" t="str">
        <f t="shared" si="120"/>
        <v>NO INFO</v>
      </c>
      <c r="Q2396" s="36" t="s">
        <v>6916</v>
      </c>
      <c r="R2396" s="34">
        <v>40</v>
      </c>
      <c r="S2396" s="34">
        <v>2.1</v>
      </c>
    </row>
    <row r="2397" spans="1:19">
      <c r="A2397" s="34" t="str">
        <f t="shared" si="118"/>
        <v>Quntum Leap .5g Pre-roll Artizen- w16b</v>
      </c>
      <c r="B2397" s="34">
        <f t="shared" si="119"/>
        <v>28.1</v>
      </c>
      <c r="C2397" s="34" t="str">
        <f t="shared" si="120"/>
        <v>NO INFO</v>
      </c>
      <c r="Q2397" s="36" t="s">
        <v>6927</v>
      </c>
      <c r="R2397" s="34">
        <v>40</v>
      </c>
      <c r="S2397" s="34" t="s">
        <v>763</v>
      </c>
    </row>
    <row r="2398" spans="1:19">
      <c r="A2398" s="34" t="str">
        <f t="shared" si="118"/>
        <v>Sativa Infused Joint by Slab Mechanix/ Agro Mechanix  (Preroll)- W19a</v>
      </c>
      <c r="B2398" s="34">
        <f t="shared" si="119"/>
        <v>28.1</v>
      </c>
      <c r="C2398" s="34" t="str">
        <f t="shared" si="120"/>
        <v>NO INFO</v>
      </c>
      <c r="Q2398" s="34" t="s">
        <v>6269</v>
      </c>
      <c r="R2398" s="34">
        <v>40.200000000000003</v>
      </c>
      <c r="S2398" s="34" t="s">
        <v>763</v>
      </c>
    </row>
    <row r="2399" spans="1:19">
      <c r="A2399" s="34" t="str">
        <f t="shared" si="118"/>
        <v>Tahoe OG Infused Joint by Slab Mechanix/ Agro Mechanix (Preroll)- W19a</v>
      </c>
      <c r="B2399" s="34">
        <f t="shared" si="119"/>
        <v>28.1</v>
      </c>
      <c r="C2399" s="34" t="str">
        <f t="shared" si="120"/>
        <v>NO INFO</v>
      </c>
      <c r="Q2399" s="36" t="s">
        <v>7096</v>
      </c>
      <c r="R2399" s="34">
        <v>40.200000000000003</v>
      </c>
      <c r="S2399" s="34" t="s">
        <v>763</v>
      </c>
    </row>
    <row r="2400" spans="1:19">
      <c r="A2400" s="34" t="str">
        <f t="shared" si="118"/>
        <v>Ewok Artizen- w16b</v>
      </c>
      <c r="B2400" s="34">
        <f t="shared" si="119"/>
        <v>28.2</v>
      </c>
      <c r="C2400" s="34" t="str">
        <f t="shared" si="120"/>
        <v>No INFO</v>
      </c>
      <c r="Q2400" s="36" t="s">
        <v>6870</v>
      </c>
      <c r="R2400" s="34">
        <v>40.4</v>
      </c>
      <c r="S2400" s="34" t="s">
        <v>763</v>
      </c>
    </row>
    <row r="2401" spans="1:19">
      <c r="A2401" s="34" t="str">
        <f t="shared" si="118"/>
        <v>Sunset Sherbet Infused Joint by Slab Mechanix/ Agro Mechanix (Preroll)- W19a</v>
      </c>
      <c r="B2401" s="34">
        <f t="shared" si="119"/>
        <v>28.2</v>
      </c>
      <c r="C2401" s="34" t="str">
        <f t="shared" si="120"/>
        <v>NO INFO</v>
      </c>
      <c r="Q2401" s="34" t="s">
        <v>6228</v>
      </c>
      <c r="R2401" s="34">
        <v>41</v>
      </c>
      <c r="S2401" s="34" t="s">
        <v>795</v>
      </c>
    </row>
    <row r="2402" spans="1:19">
      <c r="A2402" s="34" t="str">
        <f t="shared" si="118"/>
        <v>818 Headband- W26</v>
      </c>
      <c r="B2402" s="34">
        <f t="shared" si="119"/>
        <v>28.2</v>
      </c>
      <c r="C2402" s="34" t="str">
        <f t="shared" si="120"/>
        <v>NO INFO</v>
      </c>
      <c r="Q2402" s="36" t="s">
        <v>6945</v>
      </c>
      <c r="R2402" s="34">
        <v>41</v>
      </c>
      <c r="S2402" s="34">
        <v>0.2</v>
      </c>
    </row>
    <row r="2403" spans="1:19">
      <c r="A2403" s="34" t="str">
        <f t="shared" si="118"/>
        <v>Leb red joint (preroll)- W13b</v>
      </c>
      <c r="B2403" s="34">
        <f t="shared" si="119"/>
        <v>28.2</v>
      </c>
      <c r="C2403" s="34" t="str">
        <f t="shared" si="120"/>
        <v>NO INFO</v>
      </c>
      <c r="Q2403" s="36" t="s">
        <v>6877</v>
      </c>
      <c r="R2403" s="34">
        <v>41.1</v>
      </c>
      <c r="S2403" s="34" t="s">
        <v>763</v>
      </c>
    </row>
    <row r="2404" spans="1:19">
      <c r="A2404" s="34" t="str">
        <f t="shared" si="118"/>
        <v>5 P's by Phat Panda-W3a</v>
      </c>
      <c r="B2404" s="34">
        <f t="shared" si="119"/>
        <v>28.4</v>
      </c>
      <c r="C2404" s="34">
        <f t="shared" si="120"/>
        <v>0.4</v>
      </c>
      <c r="Q2404" s="36" t="s">
        <v>6567</v>
      </c>
      <c r="R2404" s="34">
        <v>41.11</v>
      </c>
      <c r="S2404" s="34">
        <v>0.23</v>
      </c>
    </row>
    <row r="2405" spans="1:19">
      <c r="A2405" s="34" t="str">
        <f t="shared" si="118"/>
        <v>OG Chem - W15</v>
      </c>
      <c r="B2405" s="34">
        <f t="shared" si="119"/>
        <v>28.4</v>
      </c>
      <c r="C2405" s="34">
        <f t="shared" si="120"/>
        <v>0.2</v>
      </c>
      <c r="Q2405" s="36" t="s">
        <v>6573</v>
      </c>
      <c r="R2405" s="34">
        <v>41.33</v>
      </c>
      <c r="S2405" s="34">
        <v>1.59</v>
      </c>
    </row>
    <row r="2406" spans="1:19">
      <c r="A2406" s="34" t="str">
        <f t="shared" si="118"/>
        <v>Pacific Blue- W26</v>
      </c>
      <c r="B2406" s="34">
        <f t="shared" si="119"/>
        <v>28.4</v>
      </c>
      <c r="C2406" s="34" t="str">
        <f t="shared" si="120"/>
        <v>NO INFO</v>
      </c>
      <c r="Q2406" s="36" t="s">
        <v>6881</v>
      </c>
      <c r="R2406" s="34">
        <v>41.5</v>
      </c>
      <c r="S2406" s="34" t="s">
        <v>763</v>
      </c>
    </row>
    <row r="2407" spans="1:19">
      <c r="A2407" s="34" t="str">
        <f t="shared" si="118"/>
        <v>Tangie by Dawg Star-W3a</v>
      </c>
      <c r="B2407" s="34">
        <f t="shared" si="119"/>
        <v>28.5</v>
      </c>
      <c r="C2407" s="34" t="str">
        <f t="shared" si="120"/>
        <v>NO INFO</v>
      </c>
      <c r="Q2407" s="36" t="s">
        <v>7061</v>
      </c>
      <c r="R2407" s="34">
        <v>41.7</v>
      </c>
      <c r="S2407" s="34" t="s">
        <v>763</v>
      </c>
    </row>
    <row r="2408" spans="1:19">
      <c r="A2408" s="34" t="str">
        <f t="shared" si="118"/>
        <v>Ghost Train Haze High Five Farms- w16b</v>
      </c>
      <c r="B2408" s="34">
        <f t="shared" si="119"/>
        <v>28.5</v>
      </c>
      <c r="C2408" s="34">
        <f t="shared" si="120"/>
        <v>0.4</v>
      </c>
      <c r="Q2408" s="36" t="s">
        <v>7083</v>
      </c>
      <c r="R2408" s="34">
        <v>41.9</v>
      </c>
      <c r="S2408" s="34">
        <v>0.6</v>
      </c>
    </row>
    <row r="2409" spans="1:19">
      <c r="A2409" s="34" t="str">
        <f t="shared" si="118"/>
        <v>Super Lemon Haze by Legends-W3a</v>
      </c>
      <c r="B2409" s="34">
        <f t="shared" si="119"/>
        <v>28.6</v>
      </c>
      <c r="C2409" s="34" t="str">
        <f t="shared" si="120"/>
        <v>NO INFO</v>
      </c>
      <c r="Q2409" s="36" t="s">
        <v>6926</v>
      </c>
      <c r="R2409" s="34">
        <v>42</v>
      </c>
      <c r="S2409" s="34" t="s">
        <v>763</v>
      </c>
    </row>
    <row r="2410" spans="1:19">
      <c r="A2410" s="34" t="str">
        <f t="shared" si="118"/>
        <v>Super Lemon Haze Mini Buds by Mini Budz-W3a</v>
      </c>
      <c r="B2410" s="34">
        <f t="shared" si="119"/>
        <v>28.6</v>
      </c>
      <c r="C2410" s="34" t="str">
        <f t="shared" si="120"/>
        <v>NO INFO</v>
      </c>
      <c r="Q2410" s="36" t="s">
        <v>6944</v>
      </c>
      <c r="R2410" s="34">
        <v>42</v>
      </c>
      <c r="S2410" s="34">
        <v>0.3</v>
      </c>
    </row>
    <row r="2411" spans="1:19">
      <c r="A2411" s="34" t="str">
        <f t="shared" si="118"/>
        <v>Diesel Thai- W10</v>
      </c>
      <c r="B2411" s="34">
        <f t="shared" si="119"/>
        <v>28.6</v>
      </c>
      <c r="C2411" s="34" t="str">
        <f t="shared" si="120"/>
        <v>NO INFO</v>
      </c>
      <c r="Q2411" s="36" t="s">
        <v>6959</v>
      </c>
      <c r="R2411" s="34">
        <v>42</v>
      </c>
      <c r="S2411" s="34" t="s">
        <v>763</v>
      </c>
    </row>
    <row r="2412" spans="1:19">
      <c r="A2412" s="34" t="str">
        <f t="shared" si="118"/>
        <v>Narnia- W13b</v>
      </c>
      <c r="B2412" s="34">
        <f t="shared" si="119"/>
        <v>28.6</v>
      </c>
      <c r="C2412" s="34" t="str">
        <f t="shared" si="120"/>
        <v>NO INFO</v>
      </c>
      <c r="Q2412" s="36" t="s">
        <v>6960</v>
      </c>
      <c r="R2412" s="34">
        <v>42</v>
      </c>
      <c r="S2412" s="34" t="s">
        <v>763</v>
      </c>
    </row>
    <row r="2413" spans="1:19">
      <c r="A2413" s="34" t="str">
        <f t="shared" si="118"/>
        <v>Lodi Dodi Preroll- W13b</v>
      </c>
      <c r="B2413" s="34">
        <f t="shared" si="119"/>
        <v>28.6</v>
      </c>
      <c r="C2413" s="34" t="str">
        <f t="shared" si="120"/>
        <v>NO INFO</v>
      </c>
      <c r="Q2413" s="36" t="s">
        <v>6961</v>
      </c>
      <c r="R2413" s="34">
        <v>42</v>
      </c>
      <c r="S2413" s="34" t="s">
        <v>763</v>
      </c>
    </row>
    <row r="2414" spans="1:19">
      <c r="A2414" s="34" t="str">
        <f t="shared" si="118"/>
        <v>Ak 47 Sugar Leaf-- W15</v>
      </c>
      <c r="B2414" s="34">
        <f t="shared" si="119"/>
        <v>28.8</v>
      </c>
      <c r="C2414" s="34">
        <f t="shared" si="120"/>
        <v>0.2</v>
      </c>
      <c r="Q2414" s="36" t="s">
        <v>6962</v>
      </c>
      <c r="R2414" s="34">
        <v>42</v>
      </c>
      <c r="S2414" s="34" t="s">
        <v>763</v>
      </c>
    </row>
    <row r="2415" spans="1:19">
      <c r="A2415" s="34" t="str">
        <f t="shared" si="118"/>
        <v>Agent Orange- W10</v>
      </c>
      <c r="B2415" s="34">
        <f t="shared" si="119"/>
        <v>28.89</v>
      </c>
      <c r="C2415" s="34" t="str">
        <f t="shared" si="120"/>
        <v>NO INFO</v>
      </c>
      <c r="Q2415" s="36" t="s">
        <v>6963</v>
      </c>
      <c r="R2415" s="34">
        <v>42</v>
      </c>
      <c r="S2415" s="34" t="s">
        <v>763</v>
      </c>
    </row>
    <row r="2416" spans="1:19">
      <c r="A2416" s="34" t="str">
        <f t="shared" si="118"/>
        <v>KGB- W26</v>
      </c>
      <c r="B2416" s="34">
        <f t="shared" si="119"/>
        <v>28.9</v>
      </c>
      <c r="C2416" s="34">
        <f t="shared" si="120"/>
        <v>1</v>
      </c>
      <c r="Q2416" s="36" t="s">
        <v>6964</v>
      </c>
      <c r="R2416" s="34">
        <v>42</v>
      </c>
      <c r="S2416" s="34" t="s">
        <v>763</v>
      </c>
    </row>
    <row r="2417" spans="1:19">
      <c r="A2417" s="34" t="str">
        <f t="shared" si="118"/>
        <v>Rockit Cone- W27</v>
      </c>
      <c r="B2417" s="34">
        <f t="shared" si="119"/>
        <v>28.9</v>
      </c>
      <c r="C2417" s="34">
        <f t="shared" si="120"/>
        <v>0</v>
      </c>
      <c r="Q2417" s="36" t="s">
        <v>6965</v>
      </c>
      <c r="R2417" s="34">
        <v>42</v>
      </c>
      <c r="S2417" s="34" t="s">
        <v>763</v>
      </c>
    </row>
    <row r="2418" spans="1:19">
      <c r="A2418" s="34" t="str">
        <f t="shared" si="118"/>
        <v>Gbub Sativa (preroll)- W38</v>
      </c>
      <c r="B2418" s="34">
        <f t="shared" si="119"/>
        <v>28.9</v>
      </c>
      <c r="C2418" s="34" t="str">
        <f t="shared" si="120"/>
        <v>NO INFO</v>
      </c>
      <c r="Q2418" s="36" t="s">
        <v>6966</v>
      </c>
      <c r="R2418" s="34">
        <v>42</v>
      </c>
      <c r="S2418" s="34" t="s">
        <v>763</v>
      </c>
    </row>
    <row r="2419" spans="1:19">
      <c r="A2419" s="34" t="str">
        <f t="shared" si="118"/>
        <v>Dutch Haze- W10</v>
      </c>
      <c r="B2419" s="34">
        <f t="shared" si="119"/>
        <v>29</v>
      </c>
      <c r="C2419" s="34" t="str">
        <f t="shared" si="120"/>
        <v>NO INFO</v>
      </c>
      <c r="Q2419" s="36" t="s">
        <v>6687</v>
      </c>
      <c r="R2419" s="34">
        <v>42.1</v>
      </c>
      <c r="S2419" s="34" t="s">
        <v>763</v>
      </c>
    </row>
    <row r="2420" spans="1:19">
      <c r="A2420" s="34" t="str">
        <f t="shared" si="118"/>
        <v>Ornge Blossom by Falcanna- W19a</v>
      </c>
      <c r="B2420" s="34">
        <f t="shared" si="119"/>
        <v>29</v>
      </c>
      <c r="C2420" s="34" t="str">
        <f t="shared" si="120"/>
        <v>NO INFO</v>
      </c>
      <c r="Q2420" s="36" t="s">
        <v>6879</v>
      </c>
      <c r="R2420" s="34">
        <v>42.5</v>
      </c>
      <c r="S2420" s="34" t="s">
        <v>763</v>
      </c>
    </row>
    <row r="2421" spans="1:19">
      <c r="A2421" s="34" t="str">
        <f t="shared" si="118"/>
        <v>Gorilla Glue- W11</v>
      </c>
      <c r="B2421" s="34">
        <f t="shared" si="119"/>
        <v>29.1</v>
      </c>
      <c r="C2421" s="34">
        <f t="shared" si="120"/>
        <v>0.1</v>
      </c>
      <c r="Q2421" s="36" t="s">
        <v>6440</v>
      </c>
      <c r="R2421" s="34">
        <v>42.7</v>
      </c>
      <c r="S2421" s="34">
        <v>1.7</v>
      </c>
    </row>
    <row r="2422" spans="1:19">
      <c r="A2422" s="34" t="str">
        <f t="shared" si="118"/>
        <v>Larry OG Koala Canyon- w16b</v>
      </c>
      <c r="B2422" s="34">
        <f t="shared" si="119"/>
        <v>29.1</v>
      </c>
      <c r="C2422" s="34" t="str">
        <f t="shared" si="120"/>
        <v>NO INFO</v>
      </c>
      <c r="Q2422" s="36" t="s">
        <v>7084</v>
      </c>
      <c r="R2422" s="34">
        <v>42.8</v>
      </c>
      <c r="S2422" s="34" t="s">
        <v>763</v>
      </c>
    </row>
    <row r="2423" spans="1:19">
      <c r="A2423" s="34" t="str">
        <f t="shared" si="118"/>
        <v>Pineapple Chunk Mini Buds Virigina Co- w16b</v>
      </c>
      <c r="B2423" s="34">
        <f t="shared" si="119"/>
        <v>29.1</v>
      </c>
      <c r="C2423" s="34">
        <f t="shared" si="120"/>
        <v>0.5</v>
      </c>
      <c r="Q2423" s="34" t="s">
        <v>6224</v>
      </c>
      <c r="R2423" s="34">
        <v>43</v>
      </c>
      <c r="S2423" s="34" t="s">
        <v>763</v>
      </c>
    </row>
    <row r="2424" spans="1:19">
      <c r="A2424" s="34" t="str">
        <f t="shared" ref="A2424:A2487" si="121">Q2243</f>
        <v>Fire OG Preroll- W31</v>
      </c>
      <c r="B2424" s="34">
        <f t="shared" ref="B2424:B2487" si="122">R2243</f>
        <v>29.1</v>
      </c>
      <c r="C2424" s="34" t="str">
        <f t="shared" ref="C2424:C2487" si="123">S2243</f>
        <v>NO INFO</v>
      </c>
      <c r="Q2424" s="34" t="s">
        <v>5588</v>
      </c>
      <c r="R2424" s="34">
        <v>44</v>
      </c>
      <c r="S2424" s="34">
        <v>0.9</v>
      </c>
    </row>
    <row r="2425" spans="1:19">
      <c r="A2425" s="34" t="str">
        <f t="shared" si="121"/>
        <v>Trinity Lite THC Sativa (preroll)- W38</v>
      </c>
      <c r="B2425" s="34">
        <f t="shared" si="122"/>
        <v>29.1</v>
      </c>
      <c r="C2425" s="34">
        <f t="shared" si="123"/>
        <v>2.4</v>
      </c>
      <c r="Q2425" s="36" t="s">
        <v>6568</v>
      </c>
      <c r="R2425" s="34">
        <v>44.16</v>
      </c>
      <c r="S2425" s="34">
        <v>0</v>
      </c>
    </row>
    <row r="2426" spans="1:19">
      <c r="A2426" s="34" t="str">
        <f t="shared" si="121"/>
        <v>Strawberry Banana by Phat Panda-W3a</v>
      </c>
      <c r="B2426" s="34">
        <f t="shared" si="122"/>
        <v>29.2</v>
      </c>
      <c r="C2426" s="34">
        <f t="shared" si="123"/>
        <v>0.2</v>
      </c>
      <c r="Q2426" s="34" t="s">
        <v>6274</v>
      </c>
      <c r="R2426" s="34">
        <v>44.5</v>
      </c>
      <c r="S2426" s="34">
        <v>0.4</v>
      </c>
    </row>
    <row r="2427" spans="1:19">
      <c r="A2427" s="34" t="str">
        <f t="shared" si="121"/>
        <v>Orange Blossom- W26</v>
      </c>
      <c r="B2427" s="34">
        <f t="shared" si="122"/>
        <v>29.2</v>
      </c>
      <c r="C2427" s="34" t="str">
        <f t="shared" si="123"/>
        <v>NO INFO</v>
      </c>
      <c r="Q2427" s="36" t="s">
        <v>6280</v>
      </c>
      <c r="R2427" s="34">
        <v>44.5</v>
      </c>
      <c r="S2427" s="34">
        <v>0.4</v>
      </c>
    </row>
    <row r="2428" spans="1:19">
      <c r="A2428" s="34" t="str">
        <f t="shared" si="121"/>
        <v>OG Chem Preroll- W29</v>
      </c>
      <c r="B2428" s="34">
        <f t="shared" si="122"/>
        <v>29.24</v>
      </c>
      <c r="C2428" s="34">
        <f t="shared" si="123"/>
        <v>0.1</v>
      </c>
      <c r="Q2428" s="36" t="s">
        <v>6420</v>
      </c>
      <c r="R2428" s="34">
        <v>45.4</v>
      </c>
      <c r="S2428" s="34">
        <v>0.2</v>
      </c>
    </row>
    <row r="2429" spans="1:19">
      <c r="A2429" s="34" t="str">
        <f t="shared" si="121"/>
        <v>Blueberry Elements- w16b</v>
      </c>
      <c r="B2429" s="34">
        <f t="shared" si="122"/>
        <v>29.3</v>
      </c>
      <c r="C2429" s="34" t="str">
        <f t="shared" si="123"/>
        <v>NO INFO</v>
      </c>
      <c r="Q2429" s="36" t="s">
        <v>6424</v>
      </c>
      <c r="R2429" s="34">
        <v>45.4</v>
      </c>
      <c r="S2429" s="34">
        <v>0.2</v>
      </c>
    </row>
    <row r="2430" spans="1:19">
      <c r="A2430" s="34" t="str">
        <f t="shared" si="121"/>
        <v>OG Chem Bong Buddies- W15</v>
      </c>
      <c r="B2430" s="34">
        <f t="shared" si="122"/>
        <v>29.4</v>
      </c>
      <c r="C2430" s="34">
        <f t="shared" si="123"/>
        <v>0.5</v>
      </c>
      <c r="Q2430" s="36" t="s">
        <v>6439</v>
      </c>
      <c r="R2430" s="34">
        <v>45.6</v>
      </c>
      <c r="S2430" s="34">
        <v>4.5999999999999996</v>
      </c>
    </row>
    <row r="2431" spans="1:19">
      <c r="A2431" s="34" t="str">
        <f t="shared" si="121"/>
        <v>Creekside Chemdawg- W31</v>
      </c>
      <c r="B2431" s="34">
        <f t="shared" si="122"/>
        <v>29.4</v>
      </c>
      <c r="C2431" s="34" t="str">
        <f t="shared" si="123"/>
        <v>NO INFO</v>
      </c>
      <c r="Q2431" s="36" t="s">
        <v>6857</v>
      </c>
      <c r="R2431" s="34">
        <v>45.8</v>
      </c>
      <c r="S2431" s="34">
        <v>1.5</v>
      </c>
    </row>
    <row r="2432" spans="1:19">
      <c r="A2432" s="34" t="str">
        <f t="shared" si="121"/>
        <v>Full CBD Preroll- W13b</v>
      </c>
      <c r="B2432" s="34">
        <f t="shared" si="122"/>
        <v>29.4</v>
      </c>
      <c r="C2432" s="34">
        <f t="shared" si="123"/>
        <v>9.1</v>
      </c>
      <c r="Q2432" s="36" t="s">
        <v>6286</v>
      </c>
      <c r="R2432" s="34">
        <v>45.9</v>
      </c>
      <c r="S2432" s="34">
        <v>2</v>
      </c>
    </row>
    <row r="2433" spans="1:19">
      <c r="A2433" s="34" t="str">
        <f t="shared" si="121"/>
        <v>Jack Herer- W10</v>
      </c>
      <c r="B2433" s="34">
        <f t="shared" si="122"/>
        <v>29.5</v>
      </c>
      <c r="C2433" s="34" t="str">
        <f t="shared" si="123"/>
        <v>NO INFO</v>
      </c>
      <c r="Q2433" s="36" t="s">
        <v>7089</v>
      </c>
      <c r="R2433" s="34">
        <v>46</v>
      </c>
      <c r="S2433" s="34" t="s">
        <v>763</v>
      </c>
    </row>
    <row r="2434" spans="1:19">
      <c r="A2434" s="34" t="str">
        <f t="shared" si="121"/>
        <v>Orange Blossom- W10</v>
      </c>
      <c r="B2434" s="34">
        <f t="shared" si="122"/>
        <v>29.5</v>
      </c>
      <c r="C2434" s="34" t="str">
        <f t="shared" si="123"/>
        <v>NO INFO</v>
      </c>
      <c r="Q2434" s="34" t="s">
        <v>5990</v>
      </c>
      <c r="R2434" s="34">
        <v>46.9</v>
      </c>
      <c r="S2434" s="34">
        <v>1.3</v>
      </c>
    </row>
    <row r="2435" spans="1:19">
      <c r="A2435" s="34" t="str">
        <f t="shared" si="121"/>
        <v>Purple Punch- W29</v>
      </c>
      <c r="B2435" s="34">
        <f t="shared" si="122"/>
        <v>29.56</v>
      </c>
      <c r="C2435" s="34">
        <f t="shared" si="123"/>
        <v>0.02</v>
      </c>
      <c r="Q2435" s="34" t="s">
        <v>6096</v>
      </c>
      <c r="R2435" s="34">
        <v>47.5</v>
      </c>
      <c r="S2435" s="34">
        <v>0.4</v>
      </c>
    </row>
    <row r="2436" spans="1:19">
      <c r="A2436" s="34" t="str">
        <f t="shared" si="121"/>
        <v>Bruce Banner- W26</v>
      </c>
      <c r="B2436" s="34">
        <f t="shared" si="122"/>
        <v>29.6</v>
      </c>
      <c r="C2436" s="34" t="str">
        <f t="shared" si="123"/>
        <v>NO INFO</v>
      </c>
      <c r="Q2436" s="34" t="s">
        <v>6098</v>
      </c>
      <c r="R2436" s="34">
        <v>48.1</v>
      </c>
      <c r="S2436" s="34" t="s">
        <v>763</v>
      </c>
    </row>
    <row r="2437" spans="1:19">
      <c r="A2437" s="34" t="str">
        <f t="shared" si="121"/>
        <v>White Rhino Preroll- W26</v>
      </c>
      <c r="B2437" s="34">
        <f t="shared" si="122"/>
        <v>29.6</v>
      </c>
      <c r="C2437" s="34" t="str">
        <f t="shared" si="123"/>
        <v>NO INFO</v>
      </c>
      <c r="Q2437" s="36" t="s">
        <v>7096</v>
      </c>
      <c r="R2437" s="34">
        <v>48.7</v>
      </c>
      <c r="S2437" s="34">
        <v>1.2</v>
      </c>
    </row>
    <row r="2438" spans="1:19">
      <c r="A2438" s="34" t="str">
        <f t="shared" si="121"/>
        <v>DS- Amsterdam Haze- W13b</v>
      </c>
      <c r="B2438" s="34">
        <f t="shared" si="122"/>
        <v>29.6</v>
      </c>
      <c r="C2438" s="34" t="str">
        <f t="shared" si="123"/>
        <v>NO INFO</v>
      </c>
      <c r="Q2438" s="36" t="s">
        <v>7095</v>
      </c>
      <c r="R2438" s="34">
        <v>49.6</v>
      </c>
      <c r="S2438" s="34" t="s">
        <v>763</v>
      </c>
    </row>
    <row r="2439" spans="1:19">
      <c r="A2439" s="34" t="str">
        <f t="shared" si="121"/>
        <v>Dutch Treat by Western Cultured-W3a</v>
      </c>
      <c r="B2439" s="34">
        <f t="shared" si="122"/>
        <v>29.7</v>
      </c>
      <c r="C2439" s="34">
        <f t="shared" si="123"/>
        <v>0.3</v>
      </c>
      <c r="Q2439" s="36" t="s">
        <v>7097</v>
      </c>
      <c r="R2439" s="34">
        <v>49.6</v>
      </c>
      <c r="S2439" s="34" t="s">
        <v>763</v>
      </c>
    </row>
    <row r="2440" spans="1:19">
      <c r="A2440" s="34" t="str">
        <f t="shared" si="121"/>
        <v>Blackberry Headband by Black Label Cannabis- W19a</v>
      </c>
      <c r="B2440" s="34">
        <f t="shared" si="122"/>
        <v>29.7</v>
      </c>
      <c r="C2440" s="34" t="str">
        <f t="shared" si="123"/>
        <v>NO INFO</v>
      </c>
      <c r="Q2440" s="36" t="s">
        <v>6442</v>
      </c>
      <c r="R2440" s="34">
        <v>49.7</v>
      </c>
      <c r="S2440" s="34">
        <v>1.4</v>
      </c>
    </row>
    <row r="2441" spans="1:19">
      <c r="A2441" s="34" t="str">
        <f t="shared" si="121"/>
        <v>Pink Cookies Mini Buds by Mini Budz-W3a</v>
      </c>
      <c r="B2441" s="34">
        <f t="shared" si="122"/>
        <v>29.8</v>
      </c>
      <c r="C2441" s="34">
        <f t="shared" si="123"/>
        <v>1.2</v>
      </c>
      <c r="Q2441" s="36" t="s">
        <v>6928</v>
      </c>
      <c r="R2441" s="34">
        <v>49.9</v>
      </c>
      <c r="S2441" s="34">
        <v>0.3</v>
      </c>
    </row>
    <row r="2442" spans="1:19">
      <c r="A2442" s="34" t="str">
        <f t="shared" si="121"/>
        <v>Hash Plant Pineapple Terp Stix 1g. Evergreen- w16b</v>
      </c>
      <c r="B2442" s="34">
        <f t="shared" si="122"/>
        <v>29.8</v>
      </c>
      <c r="C2442" s="34">
        <f t="shared" si="123"/>
        <v>0.2</v>
      </c>
      <c r="Q2442" s="36" t="s">
        <v>6307</v>
      </c>
      <c r="R2442" s="34">
        <v>51.9</v>
      </c>
      <c r="S2442" s="34">
        <v>0.8</v>
      </c>
    </row>
    <row r="2443" spans="1:19">
      <c r="A2443" s="34" t="str">
        <f t="shared" si="121"/>
        <v>Star Fighter- W27</v>
      </c>
      <c r="B2443" s="34">
        <f t="shared" si="122"/>
        <v>29.88</v>
      </c>
      <c r="C2443" s="34">
        <f t="shared" si="123"/>
        <v>0</v>
      </c>
      <c r="Q2443" s="36" t="s">
        <v>6441</v>
      </c>
      <c r="R2443" s="34">
        <v>53.6</v>
      </c>
      <c r="S2443" s="34">
        <v>2.9</v>
      </c>
    </row>
    <row r="2444" spans="1:19">
      <c r="A2444" s="34" t="str">
        <f t="shared" si="121"/>
        <v>Girl Scout Master- W5</v>
      </c>
      <c r="B2444" s="34">
        <f t="shared" si="122"/>
        <v>29.9</v>
      </c>
      <c r="C2444" s="34" t="str">
        <f t="shared" si="123"/>
        <v>NO INFO</v>
      </c>
      <c r="Q2444" s="36" t="s">
        <v>6688</v>
      </c>
      <c r="R2444" s="34">
        <v>55.2</v>
      </c>
      <c r="S2444" s="34">
        <v>0.2</v>
      </c>
    </row>
    <row r="2445" spans="1:19">
      <c r="A2445" s="34" t="str">
        <f t="shared" si="121"/>
        <v>Girl Scout Master Doobie- W5</v>
      </c>
      <c r="B2445" s="34">
        <f t="shared" si="122"/>
        <v>29.9</v>
      </c>
      <c r="C2445" s="34" t="str">
        <f t="shared" si="123"/>
        <v>NO INFO</v>
      </c>
      <c r="Q2445" s="34" t="s">
        <v>6097</v>
      </c>
      <c r="R2445" s="34">
        <v>57.9</v>
      </c>
      <c r="S2445" s="34">
        <v>1.5</v>
      </c>
    </row>
    <row r="2446" spans="1:19">
      <c r="A2446" s="34" t="str">
        <f t="shared" si="121"/>
        <v>Pacific Blue- W10</v>
      </c>
      <c r="B2446" s="34">
        <f t="shared" si="122"/>
        <v>29.9</v>
      </c>
      <c r="C2446" s="34" t="str">
        <f t="shared" si="123"/>
        <v>NO INFO</v>
      </c>
      <c r="Q2446" s="36" t="s">
        <v>6691</v>
      </c>
      <c r="R2446" s="34">
        <v>57.9</v>
      </c>
      <c r="S2446" s="34" t="s">
        <v>763</v>
      </c>
    </row>
    <row r="2447" spans="1:19">
      <c r="A2447" s="34" t="str">
        <f t="shared" si="121"/>
        <v>OG Kush Pre-roll infused 1g Cannman- w16b</v>
      </c>
      <c r="B2447" s="34">
        <f t="shared" si="122"/>
        <v>29.9</v>
      </c>
      <c r="C2447" s="34" t="str">
        <f t="shared" si="123"/>
        <v>NO INFO</v>
      </c>
      <c r="Q2447" s="36" t="s">
        <v>6454</v>
      </c>
      <c r="R2447" s="34">
        <v>60.1</v>
      </c>
      <c r="S2447" s="34">
        <v>0</v>
      </c>
    </row>
    <row r="2448" spans="1:19">
      <c r="A2448" s="34" t="str">
        <f t="shared" si="121"/>
        <v>GDP Ice Wax Blunt Freedom- w16b</v>
      </c>
      <c r="B2448" s="34">
        <f t="shared" si="122"/>
        <v>30</v>
      </c>
      <c r="C2448" s="34" t="str">
        <f t="shared" si="123"/>
        <v>NO INFO</v>
      </c>
      <c r="Q2448" s="36" t="s">
        <v>6454</v>
      </c>
      <c r="R2448" s="34">
        <v>60.1</v>
      </c>
      <c r="S2448" s="34">
        <v>0</v>
      </c>
    </row>
    <row r="2449" spans="1:19">
      <c r="A2449" s="34" t="str">
        <f t="shared" si="121"/>
        <v>Cataract Kush by Green Haven- W19a</v>
      </c>
      <c r="B2449" s="34">
        <f t="shared" si="122"/>
        <v>30</v>
      </c>
      <c r="C2449" s="34" t="str">
        <f t="shared" si="123"/>
        <v>NO INFO</v>
      </c>
      <c r="Q2449" s="36" t="s">
        <v>6880</v>
      </c>
      <c r="R2449" s="34">
        <v>65</v>
      </c>
      <c r="S2449" s="34" t="s">
        <v>763</v>
      </c>
    </row>
    <row r="2450" spans="1:19">
      <c r="A2450" s="34" t="str">
        <f t="shared" si="121"/>
        <v>Wifi by Green Haven- W19a</v>
      </c>
      <c r="B2450" s="34">
        <f t="shared" si="122"/>
        <v>30</v>
      </c>
      <c r="C2450" s="34" t="str">
        <f t="shared" si="123"/>
        <v>NO INFO</v>
      </c>
    </row>
    <row r="2451" spans="1:19">
      <c r="A2451" s="34" t="str">
        <f t="shared" si="121"/>
        <v>Silver Bullet Blueberry (preroll)- W13b</v>
      </c>
      <c r="B2451" s="34">
        <f t="shared" si="122"/>
        <v>30</v>
      </c>
      <c r="C2451" s="34">
        <f t="shared" si="123"/>
        <v>4.3</v>
      </c>
    </row>
    <row r="2452" spans="1:19">
      <c r="A2452" s="34" t="str">
        <f t="shared" si="121"/>
        <v>Silver Bullet Original (preroll)- W13b</v>
      </c>
      <c r="B2452" s="34">
        <f t="shared" si="122"/>
        <v>30</v>
      </c>
      <c r="C2452" s="34">
        <f t="shared" si="123"/>
        <v>4.3</v>
      </c>
    </row>
    <row r="2453" spans="1:19">
      <c r="A2453" s="34" t="str">
        <f t="shared" si="121"/>
        <v>Space Queen Bong Buddies by Phat Panda-W3a</v>
      </c>
      <c r="B2453" s="34">
        <f t="shared" si="122"/>
        <v>30.1</v>
      </c>
      <c r="C2453" s="34">
        <f t="shared" si="123"/>
        <v>0.2</v>
      </c>
    </row>
    <row r="2454" spans="1:19">
      <c r="A2454" s="34" t="str">
        <f t="shared" si="121"/>
        <v>Loaded CBD Sativa .75g Pre-roll Trinity Lite- w16b</v>
      </c>
      <c r="B2454" s="34">
        <f t="shared" si="122"/>
        <v>30.1</v>
      </c>
      <c r="C2454" s="34">
        <f t="shared" si="123"/>
        <v>16.3</v>
      </c>
    </row>
    <row r="2455" spans="1:19">
      <c r="A2455" s="34" t="str">
        <f t="shared" si="121"/>
        <v>Loaded Hybrid .75g Pre-roll Trinity Lite- w16b</v>
      </c>
      <c r="B2455" s="34">
        <f t="shared" si="122"/>
        <v>30.1</v>
      </c>
      <c r="C2455" s="34">
        <f t="shared" si="123"/>
        <v>16.3</v>
      </c>
    </row>
    <row r="2456" spans="1:19">
      <c r="A2456" s="34" t="str">
        <f t="shared" si="121"/>
        <v>Pineapple Preroll- W31</v>
      </c>
      <c r="B2456" s="34">
        <f t="shared" si="122"/>
        <v>30.1</v>
      </c>
      <c r="C2456" s="34" t="str">
        <f t="shared" si="123"/>
        <v>NO INFO</v>
      </c>
    </row>
    <row r="2457" spans="1:19">
      <c r="A2457" s="34" t="str">
        <f t="shared" si="121"/>
        <v>Rasta Roll Natural Preroll- W31</v>
      </c>
      <c r="B2457" s="34">
        <f t="shared" si="122"/>
        <v>30.1</v>
      </c>
      <c r="C2457" s="34">
        <f t="shared" si="123"/>
        <v>0.6</v>
      </c>
    </row>
    <row r="2458" spans="1:19">
      <c r="A2458" s="34" t="str">
        <f t="shared" si="121"/>
        <v>Mr. Twister Pre-roll 1g. Cotton Candy GaGa- w16b</v>
      </c>
      <c r="B2458" s="34">
        <f t="shared" si="122"/>
        <v>30.2</v>
      </c>
      <c r="C2458" s="34" t="str">
        <f t="shared" si="123"/>
        <v>No INFO</v>
      </c>
    </row>
    <row r="2459" spans="1:19">
      <c r="A2459" s="34" t="str">
        <f t="shared" si="121"/>
        <v>Blackberry Kush Clear Joint- W38</v>
      </c>
      <c r="B2459" s="34">
        <f t="shared" si="122"/>
        <v>30.2</v>
      </c>
      <c r="C2459" s="34">
        <f t="shared" si="123"/>
        <v>0.7</v>
      </c>
    </row>
    <row r="2460" spans="1:19">
      <c r="A2460" s="34" t="str">
        <f t="shared" si="121"/>
        <v>OG Kush Infused Pre-roll- w16b</v>
      </c>
      <c r="B2460" s="34">
        <f t="shared" si="122"/>
        <v>30.3</v>
      </c>
      <c r="C2460" s="34" t="str">
        <f t="shared" si="123"/>
        <v>NO INFO</v>
      </c>
    </row>
    <row r="2461" spans="1:19">
      <c r="A2461" s="34" t="str">
        <f t="shared" si="121"/>
        <v>Sour Diesel- W15</v>
      </c>
      <c r="B2461" s="34">
        <f t="shared" si="122"/>
        <v>30.5</v>
      </c>
      <c r="C2461" s="34">
        <f t="shared" si="123"/>
        <v>0.2</v>
      </c>
    </row>
    <row r="2462" spans="1:19">
      <c r="A2462" s="34" t="str">
        <f t="shared" si="121"/>
        <v>Infused Peaches &amp; Cream Preroll- W26</v>
      </c>
      <c r="B2462" s="34">
        <f t="shared" si="122"/>
        <v>30.6</v>
      </c>
      <c r="C2462" s="34">
        <f t="shared" si="123"/>
        <v>3.5</v>
      </c>
    </row>
    <row r="2463" spans="1:19">
      <c r="A2463" s="34" t="str">
        <f t="shared" si="121"/>
        <v>Gstik Sativa Preroll- W31</v>
      </c>
      <c r="B2463" s="34">
        <f t="shared" si="122"/>
        <v>30.8</v>
      </c>
      <c r="C2463" s="34">
        <f t="shared" si="123"/>
        <v>0.7</v>
      </c>
    </row>
    <row r="2464" spans="1:19">
      <c r="A2464" s="34" t="str">
        <f t="shared" si="121"/>
        <v>Hash Plant Flavorless Terp Stix 1g. Evergreen- w16b</v>
      </c>
      <c r="B2464" s="34">
        <f t="shared" si="122"/>
        <v>30.9</v>
      </c>
      <c r="C2464" s="34" t="str">
        <f t="shared" si="123"/>
        <v>NO INFO</v>
      </c>
    </row>
    <row r="2465" spans="1:3">
      <c r="A2465" s="34" t="str">
        <f t="shared" si="121"/>
        <v>Nine Pound Hammer Twist (Kief Infused) by Manastash- W19a</v>
      </c>
      <c r="B2465" s="34">
        <f t="shared" si="122"/>
        <v>31</v>
      </c>
      <c r="C2465" s="34" t="str">
        <f t="shared" si="123"/>
        <v>NO INFO</v>
      </c>
    </row>
    <row r="2466" spans="1:3">
      <c r="A2466" s="34" t="str">
        <f t="shared" si="121"/>
        <v>Strawberry Banana Joint by Phat Panda (Preroll)- W19a</v>
      </c>
      <c r="B2466" s="34">
        <f t="shared" si="122"/>
        <v>31</v>
      </c>
      <c r="C2466" s="34" t="str">
        <f t="shared" si="123"/>
        <v>No INFO</v>
      </c>
    </row>
    <row r="2467" spans="1:3">
      <c r="A2467" s="34" t="str">
        <f t="shared" si="121"/>
        <v>Mr. Twister Preroll- W27</v>
      </c>
      <c r="B2467" s="34">
        <f t="shared" si="122"/>
        <v>31</v>
      </c>
      <c r="C2467" s="34">
        <f t="shared" si="123"/>
        <v>0</v>
      </c>
    </row>
    <row r="2468" spans="1:3">
      <c r="A2468" s="34" t="str">
        <f t="shared" si="121"/>
        <v>Sativa Shot Bubblegum (preroll)- W13b</v>
      </c>
      <c r="B2468" s="34">
        <f t="shared" si="122"/>
        <v>31</v>
      </c>
      <c r="C2468" s="34">
        <f t="shared" si="123"/>
        <v>0.8</v>
      </c>
    </row>
    <row r="2469" spans="1:3">
      <c r="A2469" s="34" t="str">
        <f t="shared" si="121"/>
        <v>Sativa Shot Coconut (preroll)- W13b</v>
      </c>
      <c r="B2469" s="34">
        <f t="shared" si="122"/>
        <v>31</v>
      </c>
      <c r="C2469" s="34">
        <f t="shared" si="123"/>
        <v>0.8</v>
      </c>
    </row>
    <row r="2470" spans="1:3">
      <c r="A2470" s="34" t="str">
        <f t="shared" si="121"/>
        <v>Sativa Shot Coffee (preroll)- W13b</v>
      </c>
      <c r="B2470" s="34">
        <f t="shared" si="122"/>
        <v>31</v>
      </c>
      <c r="C2470" s="34">
        <f t="shared" si="123"/>
        <v>0.8</v>
      </c>
    </row>
    <row r="2471" spans="1:3">
      <c r="A2471" s="34" t="str">
        <f t="shared" si="121"/>
        <v>Sativa Shot Cotton Candy (preroll)- W13b</v>
      </c>
      <c r="B2471" s="34">
        <f t="shared" si="122"/>
        <v>31</v>
      </c>
      <c r="C2471" s="34">
        <f t="shared" si="123"/>
        <v>0.8</v>
      </c>
    </row>
    <row r="2472" spans="1:3">
      <c r="A2472" s="34" t="str">
        <f t="shared" si="121"/>
        <v>Sativa Shot Green Apple (preroll)- W13b</v>
      </c>
      <c r="B2472" s="34">
        <f t="shared" si="122"/>
        <v>31</v>
      </c>
      <c r="C2472" s="34">
        <f t="shared" si="123"/>
        <v>0.8</v>
      </c>
    </row>
    <row r="2473" spans="1:3">
      <c r="A2473" s="34" t="str">
        <f t="shared" si="121"/>
        <v>Sativa Shot Kiwi (preroll) -W13b</v>
      </c>
      <c r="B2473" s="34">
        <f t="shared" si="122"/>
        <v>31</v>
      </c>
      <c r="C2473" s="34">
        <f t="shared" si="123"/>
        <v>0.8</v>
      </c>
    </row>
    <row r="2474" spans="1:3">
      <c r="A2474" s="34" t="str">
        <f t="shared" si="121"/>
        <v>Sativa Shot Mango (preroll)- W13b</v>
      </c>
      <c r="B2474" s="34">
        <f t="shared" si="122"/>
        <v>31</v>
      </c>
      <c r="C2474" s="34">
        <f t="shared" si="123"/>
        <v>0.8</v>
      </c>
    </row>
    <row r="2475" spans="1:3">
      <c r="A2475" s="34" t="str">
        <f t="shared" si="121"/>
        <v>Sativa Shot Raspberry (preroll)- W13b</v>
      </c>
      <c r="B2475" s="34">
        <f t="shared" si="122"/>
        <v>31</v>
      </c>
      <c r="C2475" s="34">
        <f t="shared" si="123"/>
        <v>0.8</v>
      </c>
    </row>
    <row r="2476" spans="1:3">
      <c r="A2476" s="34" t="str">
        <f t="shared" si="121"/>
        <v>Sativa Shot Watermelon- W13b</v>
      </c>
      <c r="B2476" s="34">
        <f t="shared" si="122"/>
        <v>31</v>
      </c>
      <c r="C2476" s="34">
        <f t="shared" si="123"/>
        <v>0.8</v>
      </c>
    </row>
    <row r="2477" spans="1:3">
      <c r="A2477" s="34" t="str">
        <f t="shared" si="121"/>
        <v>Blue Dream Clear Joint- W38</v>
      </c>
      <c r="B2477" s="34">
        <f t="shared" si="122"/>
        <v>31.1</v>
      </c>
      <c r="C2477" s="34">
        <f t="shared" si="123"/>
        <v>0.7</v>
      </c>
    </row>
    <row r="2478" spans="1:3">
      <c r="A2478" s="34" t="str">
        <f t="shared" si="121"/>
        <v>Hash Plant Green Apple Terp Stix 1g. Evergreen- w16b</v>
      </c>
      <c r="B2478" s="34">
        <f t="shared" si="122"/>
        <v>31.5</v>
      </c>
      <c r="C2478" s="34" t="str">
        <f t="shared" si="123"/>
        <v>NO INFO</v>
      </c>
    </row>
    <row r="2479" spans="1:3">
      <c r="A2479" s="34" t="str">
        <f t="shared" si="121"/>
        <v>Hash Plant Strawbery Terp Stix 1g. Evergreen- w16b</v>
      </c>
      <c r="B2479" s="34">
        <f t="shared" si="122"/>
        <v>31.5</v>
      </c>
      <c r="C2479" s="34">
        <f t="shared" si="123"/>
        <v>0.2</v>
      </c>
    </row>
    <row r="2480" spans="1:3">
      <c r="A2480" s="34" t="str">
        <f t="shared" si="121"/>
        <v>Mr. twister Pre-roll 1g. Grape GaGa- w16b</v>
      </c>
      <c r="B2480" s="34">
        <f t="shared" si="122"/>
        <v>31.5</v>
      </c>
      <c r="C2480" s="34" t="str">
        <f t="shared" si="123"/>
        <v>NO INFO</v>
      </c>
    </row>
    <row r="2481" spans="1:3">
      <c r="A2481" s="34" t="str">
        <f t="shared" si="121"/>
        <v>Mr. Twister Pre-roll 1g. Watermelon GaGa- w16b</v>
      </c>
      <c r="B2481" s="34">
        <f t="shared" si="122"/>
        <v>31.5</v>
      </c>
      <c r="C2481" s="34" t="str">
        <f t="shared" si="123"/>
        <v>No INFO</v>
      </c>
    </row>
    <row r="2482" spans="1:3">
      <c r="A2482" s="34" t="str">
        <f t="shared" si="121"/>
        <v>Quantum Hammer Ice Wax Blunt Freedom- w16b</v>
      </c>
      <c r="B2482" s="34">
        <f t="shared" si="122"/>
        <v>31.6</v>
      </c>
      <c r="C2482" s="34" t="str">
        <f t="shared" si="123"/>
        <v>NO INFO</v>
      </c>
    </row>
    <row r="2483" spans="1:3">
      <c r="A2483" s="34" t="str">
        <f t="shared" si="121"/>
        <v>Loaded Sativa .75g Pre-roll Trinity Lite- w16b</v>
      </c>
      <c r="B2483" s="34">
        <f t="shared" si="122"/>
        <v>31.7</v>
      </c>
      <c r="C2483" s="34" t="str">
        <f t="shared" si="123"/>
        <v>NO INFO</v>
      </c>
    </row>
    <row r="2484" spans="1:3">
      <c r="A2484" s="34" t="str">
        <f t="shared" si="121"/>
        <v>Twist Infused Joint by Manatash (Preroll)- W19a</v>
      </c>
      <c r="B2484" s="34">
        <f t="shared" si="122"/>
        <v>31.7</v>
      </c>
      <c r="C2484" s="34" t="str">
        <f t="shared" si="123"/>
        <v>NO INFO</v>
      </c>
    </row>
    <row r="2485" spans="1:3">
      <c r="A2485" s="34" t="str">
        <f t="shared" si="121"/>
        <v>Wifi- W26</v>
      </c>
      <c r="B2485" s="34">
        <f t="shared" si="122"/>
        <v>31.9</v>
      </c>
      <c r="C2485" s="34">
        <f t="shared" si="123"/>
        <v>0.2</v>
      </c>
    </row>
    <row r="2486" spans="1:3">
      <c r="A2486" s="34" t="str">
        <f t="shared" si="121"/>
        <v>BB Preroll- W13b</v>
      </c>
      <c r="B2486" s="34">
        <f t="shared" si="122"/>
        <v>31.9</v>
      </c>
      <c r="C2486" s="34">
        <f t="shared" si="123"/>
        <v>0.2</v>
      </c>
    </row>
    <row r="2487" spans="1:3">
      <c r="A2487" s="34" t="str">
        <f t="shared" si="121"/>
        <v>Blue Dream Flavorless Terp Stix 1g. Evergreen - w16b</v>
      </c>
      <c r="B2487" s="34">
        <f t="shared" si="122"/>
        <v>32.299999999999997</v>
      </c>
      <c r="C2487" s="34">
        <f t="shared" si="123"/>
        <v>0.2</v>
      </c>
    </row>
    <row r="2488" spans="1:3">
      <c r="A2488" s="34" t="str">
        <f t="shared" ref="A2488:A2551" si="124">Q2307</f>
        <v>Blue Dream Green Apple Terp Stix 1g. Evergreen - w16b</v>
      </c>
      <c r="B2488" s="34">
        <f t="shared" ref="B2488:B2551" si="125">R2307</f>
        <v>32.299999999999997</v>
      </c>
      <c r="C2488" s="34">
        <f t="shared" ref="C2488:C2551" si="126">S2307</f>
        <v>0.2</v>
      </c>
    </row>
    <row r="2489" spans="1:3">
      <c r="A2489" s="34" t="str">
        <f t="shared" si="124"/>
        <v>Machine Gun Joint Orange- w16b</v>
      </c>
      <c r="B2489" s="34">
        <f t="shared" si="125"/>
        <v>32.4</v>
      </c>
      <c r="C2489" s="34">
        <f t="shared" si="126"/>
        <v>0.2</v>
      </c>
    </row>
    <row r="2490" spans="1:3">
      <c r="A2490" s="34" t="str">
        <f t="shared" si="124"/>
        <v>Blue Dream Pineapple Terp Stix 1g. Evergreen- w16b</v>
      </c>
      <c r="B2490" s="34">
        <f t="shared" si="125"/>
        <v>32.799999999999997</v>
      </c>
      <c r="C2490" s="34">
        <f t="shared" si="126"/>
        <v>2</v>
      </c>
    </row>
    <row r="2491" spans="1:3">
      <c r="A2491" s="34" t="str">
        <f t="shared" si="124"/>
        <v>Loaded Indica .75g Pre-roll Trinity Lite- w16b</v>
      </c>
      <c r="B2491" s="34">
        <f t="shared" si="125"/>
        <v>32.9</v>
      </c>
      <c r="C2491" s="34">
        <f t="shared" si="126"/>
        <v>3.6</v>
      </c>
    </row>
    <row r="2492" spans="1:3">
      <c r="A2492" s="34" t="str">
        <f t="shared" si="124"/>
        <v>Blueberry Preroll- W13b</v>
      </c>
      <c r="B2492" s="34">
        <f t="shared" si="125"/>
        <v>33</v>
      </c>
      <c r="C2492" s="34">
        <f t="shared" si="126"/>
        <v>3.1</v>
      </c>
    </row>
    <row r="2493" spans="1:3">
      <c r="A2493" s="34" t="str">
        <f t="shared" si="124"/>
        <v>Cherry Preroll- W13b</v>
      </c>
      <c r="B2493" s="34">
        <f t="shared" si="125"/>
        <v>33</v>
      </c>
      <c r="C2493" s="34">
        <f t="shared" si="126"/>
        <v>3.1</v>
      </c>
    </row>
    <row r="2494" spans="1:3">
      <c r="A2494" s="34" t="str">
        <f t="shared" si="124"/>
        <v>Cocount Preroll- W13b</v>
      </c>
      <c r="B2494" s="34">
        <f t="shared" si="125"/>
        <v>33</v>
      </c>
      <c r="C2494" s="34">
        <f t="shared" si="126"/>
        <v>3.1</v>
      </c>
    </row>
    <row r="2495" spans="1:3">
      <c r="A2495" s="34" t="str">
        <f t="shared" si="124"/>
        <v>Grape Preroll- W13b</v>
      </c>
      <c r="B2495" s="34">
        <f t="shared" si="125"/>
        <v>33</v>
      </c>
      <c r="C2495" s="34">
        <f t="shared" si="126"/>
        <v>3.1</v>
      </c>
    </row>
    <row r="2496" spans="1:3">
      <c r="A2496" s="34" t="str">
        <f t="shared" si="124"/>
        <v>Mango Preroll- W13b</v>
      </c>
      <c r="B2496" s="34">
        <f t="shared" si="125"/>
        <v>33</v>
      </c>
      <c r="C2496" s="34">
        <f t="shared" si="126"/>
        <v>3.1</v>
      </c>
    </row>
    <row r="2497" spans="1:3">
      <c r="A2497" s="34" t="str">
        <f t="shared" si="124"/>
        <v>Pineapple Preroll- W13b</v>
      </c>
      <c r="B2497" s="34">
        <f t="shared" si="125"/>
        <v>33</v>
      </c>
      <c r="C2497" s="34">
        <f t="shared" si="126"/>
        <v>3.1</v>
      </c>
    </row>
    <row r="2498" spans="1:3">
      <c r="A2498" s="34" t="str">
        <f t="shared" si="124"/>
        <v>Strawberry Preroll- W13b</v>
      </c>
      <c r="B2498" s="34">
        <f t="shared" si="125"/>
        <v>33</v>
      </c>
      <c r="C2498" s="34">
        <f t="shared" si="126"/>
        <v>3.1</v>
      </c>
    </row>
    <row r="2499" spans="1:3">
      <c r="A2499" s="34" t="str">
        <f t="shared" si="124"/>
        <v>Tangerine Preroll- W13b</v>
      </c>
      <c r="B2499" s="34">
        <f t="shared" si="125"/>
        <v>33</v>
      </c>
      <c r="C2499" s="34">
        <f t="shared" si="126"/>
        <v>3.1</v>
      </c>
    </row>
    <row r="2500" spans="1:3">
      <c r="A2500" s="34" t="str">
        <f t="shared" si="124"/>
        <v>Watermelon Preroll- W13b</v>
      </c>
      <c r="B2500" s="34">
        <f t="shared" si="125"/>
        <v>33</v>
      </c>
      <c r="C2500" s="34">
        <f t="shared" si="126"/>
        <v>3.1</v>
      </c>
    </row>
    <row r="2501" spans="1:3">
      <c r="A2501" s="34" t="str">
        <f t="shared" si="124"/>
        <v>Mixed Kief- W11</v>
      </c>
      <c r="B2501" s="34">
        <f t="shared" si="125"/>
        <v>33.15</v>
      </c>
      <c r="C2501" s="34">
        <f t="shared" si="126"/>
        <v>0</v>
      </c>
    </row>
    <row r="2502" spans="1:3">
      <c r="A2502" s="34" t="str">
        <f t="shared" si="124"/>
        <v>Chem Dawg by Cedar Creek- W19a</v>
      </c>
      <c r="B2502" s="34">
        <f t="shared" si="125"/>
        <v>33.200000000000003</v>
      </c>
      <c r="C2502" s="34" t="str">
        <f t="shared" si="126"/>
        <v>NO INFO</v>
      </c>
    </row>
    <row r="2503" spans="1:3">
      <c r="A2503" s="34" t="str">
        <f t="shared" si="124"/>
        <v>Blue Dream Tangerine Terp Stix 1g. Evergreen-w16b</v>
      </c>
      <c r="B2503" s="34">
        <f t="shared" si="125"/>
        <v>33.4</v>
      </c>
      <c r="C2503" s="34">
        <f t="shared" si="126"/>
        <v>0.3</v>
      </c>
    </row>
    <row r="2504" spans="1:3">
      <c r="A2504" s="34" t="str">
        <f t="shared" si="124"/>
        <v>Blue Dream Blunt (preroll)- W13b</v>
      </c>
      <c r="B2504" s="34">
        <f t="shared" si="125"/>
        <v>33.700000000000003</v>
      </c>
      <c r="C2504" s="34" t="str">
        <f t="shared" si="126"/>
        <v>NO INFO</v>
      </c>
    </row>
    <row r="2505" spans="1:3">
      <c r="A2505" s="34" t="str">
        <f t="shared" si="124"/>
        <v>Blueberry Blunt (preroll)- W13b</v>
      </c>
      <c r="B2505" s="34">
        <f t="shared" si="125"/>
        <v>33.700000000000003</v>
      </c>
      <c r="C2505" s="34" t="str">
        <f t="shared" si="126"/>
        <v>NO INFO</v>
      </c>
    </row>
    <row r="2506" spans="1:3">
      <c r="A2506" s="34" t="str">
        <f t="shared" si="124"/>
        <v>Coconut Blunt (preroll)- W13b</v>
      </c>
      <c r="B2506" s="34">
        <f t="shared" si="125"/>
        <v>33.700000000000003</v>
      </c>
      <c r="C2506" s="34" t="str">
        <f t="shared" si="126"/>
        <v>NO INFO</v>
      </c>
    </row>
    <row r="2507" spans="1:3">
      <c r="A2507" s="34" t="str">
        <f t="shared" si="124"/>
        <v>GG Blunt- W13b</v>
      </c>
      <c r="B2507" s="34">
        <f t="shared" si="125"/>
        <v>33.700000000000003</v>
      </c>
      <c r="C2507" s="34" t="str">
        <f t="shared" si="126"/>
        <v>NO INFO</v>
      </c>
    </row>
    <row r="2508" spans="1:3">
      <c r="A2508" s="34" t="str">
        <f t="shared" si="124"/>
        <v>Mango Blunt (preroll)- W13b</v>
      </c>
      <c r="B2508" s="34">
        <f t="shared" si="125"/>
        <v>33.700000000000003</v>
      </c>
      <c r="C2508" s="34" t="str">
        <f t="shared" si="126"/>
        <v>NO INFO</v>
      </c>
    </row>
    <row r="2509" spans="1:3">
      <c r="A2509" s="34" t="str">
        <f t="shared" si="124"/>
        <v>Pineapple Express Blunt (preroll)- W13b</v>
      </c>
      <c r="B2509" s="34">
        <f t="shared" si="125"/>
        <v>33.700000000000003</v>
      </c>
      <c r="C2509" s="34" t="str">
        <f t="shared" si="126"/>
        <v>NO INFO</v>
      </c>
    </row>
    <row r="2510" spans="1:3">
      <c r="A2510" s="34" t="str">
        <f t="shared" si="124"/>
        <v xml:space="preserve">Strawberry Blunt (preroll)- W13b </v>
      </c>
      <c r="B2510" s="34">
        <f t="shared" si="125"/>
        <v>33.700000000000003</v>
      </c>
      <c r="C2510" s="34" t="str">
        <f t="shared" si="126"/>
        <v>NO INFO</v>
      </c>
    </row>
    <row r="2511" spans="1:3">
      <c r="A2511" s="34" t="str">
        <f t="shared" si="124"/>
        <v>Tangie Blunt (preroll)- W13b</v>
      </c>
      <c r="B2511" s="34">
        <f t="shared" si="125"/>
        <v>33.700000000000003</v>
      </c>
      <c r="C2511" s="34" t="str">
        <f t="shared" si="126"/>
        <v>NO INFO</v>
      </c>
    </row>
    <row r="2512" spans="1:3">
      <c r="A2512" s="34" t="str">
        <f t="shared" si="124"/>
        <v>Watermelon blunt (preroll)- W13b</v>
      </c>
      <c r="B2512" s="34">
        <f t="shared" si="125"/>
        <v>33.700000000000003</v>
      </c>
      <c r="C2512" s="34" t="str">
        <f t="shared" si="126"/>
        <v>NO INFO</v>
      </c>
    </row>
    <row r="2513" spans="1:3">
      <c r="A2513" s="34" t="str">
        <f t="shared" si="124"/>
        <v>Jack Herer Blunt (pre-roll)- W13b</v>
      </c>
      <c r="B2513" s="34">
        <f t="shared" si="125"/>
        <v>33.700000000000003</v>
      </c>
      <c r="C2513" s="34" t="str">
        <f t="shared" si="126"/>
        <v>NO INFO</v>
      </c>
    </row>
    <row r="2514" spans="1:3">
      <c r="A2514" s="34" t="str">
        <f t="shared" si="124"/>
        <v>Mr. Twister Pineapple Infused Joint by Gaga Edibles (Preroll)- W19a</v>
      </c>
      <c r="B2514" s="34">
        <f t="shared" si="125"/>
        <v>34</v>
      </c>
      <c r="C2514" s="34" t="str">
        <f t="shared" si="126"/>
        <v>NO INFO</v>
      </c>
    </row>
    <row r="2515" spans="1:3">
      <c r="A2515" s="34" t="str">
        <f t="shared" si="124"/>
        <v>Mr. Twister Tangerine Infused Joint by Gaga Edibles (Preroll)- W19a</v>
      </c>
      <c r="B2515" s="34">
        <f t="shared" si="125"/>
        <v>34</v>
      </c>
      <c r="C2515" s="34" t="str">
        <f t="shared" si="126"/>
        <v>NO INFO</v>
      </c>
    </row>
    <row r="2516" spans="1:3">
      <c r="A2516" s="34" t="str">
        <f t="shared" si="124"/>
        <v>Mr. Twister Watermelon Infused Joint by Gaga Edibles (Preroll)- W19a</v>
      </c>
      <c r="B2516" s="34">
        <f t="shared" si="125"/>
        <v>34</v>
      </c>
      <c r="C2516" s="34" t="str">
        <f t="shared" si="126"/>
        <v>NO INFO</v>
      </c>
    </row>
    <row r="2517" spans="1:3">
      <c r="A2517" s="34" t="str">
        <f t="shared" si="124"/>
        <v>Dipped Acalpulco Pre-Roll 1g Green Labs- w16b</v>
      </c>
      <c r="B2517" s="34">
        <f t="shared" si="125"/>
        <v>34.4</v>
      </c>
      <c r="C2517" s="34" t="str">
        <f t="shared" si="126"/>
        <v>NO INFO</v>
      </c>
    </row>
    <row r="2518" spans="1:3">
      <c r="A2518" s="34" t="str">
        <f t="shared" si="124"/>
        <v>Infused Mango Preroll- W26</v>
      </c>
      <c r="B2518" s="34">
        <f t="shared" si="125"/>
        <v>34.4</v>
      </c>
      <c r="C2518" s="34">
        <f t="shared" si="126"/>
        <v>2.8</v>
      </c>
    </row>
    <row r="2519" spans="1:3">
      <c r="A2519" s="34" t="str">
        <f t="shared" si="124"/>
        <v>Goldfinger Infused Preroll- W27</v>
      </c>
      <c r="B2519" s="34">
        <f t="shared" si="125"/>
        <v>34.9</v>
      </c>
      <c r="C2519" s="34">
        <f t="shared" si="126"/>
        <v>0</v>
      </c>
    </row>
    <row r="2520" spans="1:3">
      <c r="A2520" s="34" t="str">
        <f t="shared" si="124"/>
        <v>Cannaman Coffee Hash Infused Pre-Roll 1g. Cannaman Farms- w16b</v>
      </c>
      <c r="B2520" s="34">
        <f t="shared" si="125"/>
        <v>35.5</v>
      </c>
      <c r="C2520" s="34" t="str">
        <f t="shared" si="126"/>
        <v>NO INFO</v>
      </c>
    </row>
    <row r="2521" spans="1:3">
      <c r="A2521" s="34" t="str">
        <f t="shared" si="124"/>
        <v>Grape Preroll- W13b</v>
      </c>
      <c r="B2521" s="34">
        <f t="shared" si="125"/>
        <v>35.6</v>
      </c>
      <c r="C2521" s="34" t="str">
        <f t="shared" si="126"/>
        <v>NO INFO</v>
      </c>
    </row>
    <row r="2522" spans="1:3">
      <c r="A2522" s="34" t="str">
        <f t="shared" si="124"/>
        <v>Cookies and Cream SPP Shatter Joint- W38</v>
      </c>
      <c r="B2522" s="34">
        <f t="shared" si="125"/>
        <v>36.299999999999997</v>
      </c>
      <c r="C2522" s="34" t="str">
        <f t="shared" si="126"/>
        <v>NO INFO</v>
      </c>
    </row>
    <row r="2523" spans="1:3">
      <c r="A2523" s="34" t="str">
        <f t="shared" si="124"/>
        <v>Gstik Hybrid Preroll- W31</v>
      </c>
      <c r="B2523" s="34">
        <f t="shared" si="125"/>
        <v>36.5</v>
      </c>
      <c r="C2523" s="34">
        <f t="shared" si="126"/>
        <v>1</v>
      </c>
    </row>
    <row r="2524" spans="1:3">
      <c r="A2524" s="34" t="str">
        <f t="shared" si="124"/>
        <v>Koffee Bubble Hash Rosin Infused "Jeffrey" (Preroll)- W19a</v>
      </c>
      <c r="B2524" s="34">
        <f t="shared" si="125"/>
        <v>36.700000000000003</v>
      </c>
      <c r="C2524" s="34" t="str">
        <f t="shared" si="126"/>
        <v>NO INFO</v>
      </c>
    </row>
    <row r="2525" spans="1:3">
      <c r="A2525" s="34" t="str">
        <f t="shared" si="124"/>
        <v>Dipped GDP Pre-Roll 1g Green Labs- w16b</v>
      </c>
      <c r="B2525" s="34">
        <f t="shared" si="125"/>
        <v>36.9</v>
      </c>
      <c r="C2525" s="34" t="str">
        <f t="shared" si="126"/>
        <v>NO INFO</v>
      </c>
    </row>
    <row r="2526" spans="1:3">
      <c r="A2526" s="34" t="str">
        <f t="shared" si="124"/>
        <v>Green Apple Preroll- W13b</v>
      </c>
      <c r="B2526" s="34">
        <f t="shared" si="125"/>
        <v>36.9</v>
      </c>
      <c r="C2526" s="34" t="str">
        <f t="shared" si="126"/>
        <v>NO INFO</v>
      </c>
    </row>
    <row r="2527" spans="1:3">
      <c r="A2527" s="34" t="str">
        <f t="shared" si="124"/>
        <v>El Fuego Lemon Preroll- W26</v>
      </c>
      <c r="B2527" s="34">
        <f t="shared" si="125"/>
        <v>37</v>
      </c>
      <c r="C2527" s="34">
        <f t="shared" si="126"/>
        <v>1.3</v>
      </c>
    </row>
    <row r="2528" spans="1:3">
      <c r="A2528" s="34" t="str">
        <f t="shared" si="124"/>
        <v>El Fuego PassionFruit Preroll- W26</v>
      </c>
      <c r="B2528" s="34">
        <f t="shared" si="125"/>
        <v>37</v>
      </c>
      <c r="C2528" s="34" t="str">
        <f t="shared" si="126"/>
        <v>NO INFO</v>
      </c>
    </row>
    <row r="2529" spans="1:3">
      <c r="A2529" s="34" t="str">
        <f t="shared" si="124"/>
        <v>El Fuego Pomegranate Preroll- W26</v>
      </c>
      <c r="B2529" s="34">
        <f t="shared" si="125"/>
        <v>37</v>
      </c>
      <c r="C2529" s="34" t="str">
        <f t="shared" si="126"/>
        <v>NO INFO</v>
      </c>
    </row>
    <row r="2530" spans="1:3">
      <c r="A2530" s="34" t="str">
        <f t="shared" si="124"/>
        <v>Elegante Blue Dream Preroll- W26</v>
      </c>
      <c r="B2530" s="34">
        <f t="shared" si="125"/>
        <v>37</v>
      </c>
      <c r="C2530" s="34" t="str">
        <f t="shared" si="126"/>
        <v>NO INFO</v>
      </c>
    </row>
    <row r="2531" spans="1:3">
      <c r="A2531" s="34" t="str">
        <f t="shared" si="124"/>
        <v>Elegante GG Preroll- W26</v>
      </c>
      <c r="B2531" s="34">
        <f t="shared" si="125"/>
        <v>37</v>
      </c>
      <c r="C2531" s="34" t="str">
        <f t="shared" si="126"/>
        <v>NO INFO</v>
      </c>
    </row>
    <row r="2532" spans="1:3">
      <c r="A2532" s="34" t="str">
        <f t="shared" si="124"/>
        <v>Elegante Jack Herer Preroll- W26</v>
      </c>
      <c r="B2532" s="34">
        <f t="shared" si="125"/>
        <v>37</v>
      </c>
      <c r="C2532" s="34" t="str">
        <f t="shared" si="126"/>
        <v>NO INFO</v>
      </c>
    </row>
    <row r="2533" spans="1:3">
      <c r="A2533" s="34" t="str">
        <f t="shared" si="124"/>
        <v>Elegante Pineapple Express Preroll- W26</v>
      </c>
      <c r="B2533" s="34">
        <f t="shared" si="125"/>
        <v>37</v>
      </c>
      <c r="C2533" s="34" t="str">
        <f t="shared" si="126"/>
        <v>NO INFO</v>
      </c>
    </row>
    <row r="2534" spans="1:3">
      <c r="A2534" s="34" t="str">
        <f t="shared" si="124"/>
        <v>Blue Raspberry Blunt (preroll)- W13b</v>
      </c>
      <c r="B2534" s="34">
        <f t="shared" si="125"/>
        <v>37</v>
      </c>
      <c r="C2534" s="34">
        <f t="shared" si="126"/>
        <v>1.3</v>
      </c>
    </row>
    <row r="2535" spans="1:3">
      <c r="A2535" s="34" t="str">
        <f t="shared" si="124"/>
        <v>Cherry Blunt (preroll)- W13b</v>
      </c>
      <c r="B2535" s="34">
        <f t="shared" si="125"/>
        <v>37</v>
      </c>
      <c r="C2535" s="34">
        <f t="shared" si="126"/>
        <v>1.3</v>
      </c>
    </row>
    <row r="2536" spans="1:3">
      <c r="A2536" s="34" t="str">
        <f t="shared" si="124"/>
        <v>Grapefruit Blunt (preroll)- W13b</v>
      </c>
      <c r="B2536" s="34">
        <f t="shared" si="125"/>
        <v>37</v>
      </c>
      <c r="C2536" s="34">
        <f t="shared" si="126"/>
        <v>1.3</v>
      </c>
    </row>
    <row r="2537" spans="1:3">
      <c r="A2537" s="34" t="str">
        <f t="shared" si="124"/>
        <v>Honeydew Blunt (preroll)- W13b</v>
      </c>
      <c r="B2537" s="34">
        <f t="shared" si="125"/>
        <v>37</v>
      </c>
      <c r="C2537" s="34">
        <f t="shared" si="126"/>
        <v>1.3</v>
      </c>
    </row>
    <row r="2538" spans="1:3">
      <c r="A2538" s="34" t="str">
        <f t="shared" si="124"/>
        <v>Lemon Blunt (preroll)- W13b</v>
      </c>
      <c r="B2538" s="34">
        <f t="shared" si="125"/>
        <v>37</v>
      </c>
      <c r="C2538" s="34">
        <f t="shared" si="126"/>
        <v>1.3</v>
      </c>
    </row>
    <row r="2539" spans="1:3">
      <c r="A2539" s="34" t="str">
        <f t="shared" si="124"/>
        <v>Original Blunt (preroll)- W13b</v>
      </c>
      <c r="B2539" s="34">
        <f t="shared" si="125"/>
        <v>37</v>
      </c>
      <c r="C2539" s="34">
        <f t="shared" si="126"/>
        <v>1.3</v>
      </c>
    </row>
    <row r="2540" spans="1:3">
      <c r="A2540" s="34" t="str">
        <f t="shared" si="124"/>
        <v>Passion Fruit Blunt (preroll)- W13b</v>
      </c>
      <c r="B2540" s="34">
        <f t="shared" si="125"/>
        <v>37</v>
      </c>
      <c r="C2540" s="34">
        <f t="shared" si="126"/>
        <v>1.3</v>
      </c>
    </row>
    <row r="2541" spans="1:3">
      <c r="A2541" s="34" t="str">
        <f t="shared" si="124"/>
        <v>Pomegranate Blunt (preroll)- W13b</v>
      </c>
      <c r="B2541" s="34">
        <f t="shared" si="125"/>
        <v>37</v>
      </c>
      <c r="C2541" s="34">
        <f t="shared" si="126"/>
        <v>1.3</v>
      </c>
    </row>
    <row r="2542" spans="1:3">
      <c r="A2542" s="34" t="str">
        <f t="shared" si="124"/>
        <v>Peach Preroll- W13b</v>
      </c>
      <c r="B2542" s="34">
        <f t="shared" si="125"/>
        <v>37</v>
      </c>
      <c r="C2542" s="34">
        <f t="shared" si="126"/>
        <v>3.1</v>
      </c>
    </row>
    <row r="2543" spans="1:3">
      <c r="A2543" s="34" t="str">
        <f t="shared" si="124"/>
        <v>El Fuego Cherry Preroll- W26</v>
      </c>
      <c r="B2543" s="34">
        <f t="shared" si="125"/>
        <v>37.200000000000003</v>
      </c>
      <c r="C2543" s="34" t="str">
        <f t="shared" si="126"/>
        <v>NO INFO</v>
      </c>
    </row>
    <row r="2544" spans="1:3">
      <c r="A2544" s="34" t="str">
        <f t="shared" si="124"/>
        <v>El Fuego Nectarine Preroll- W26</v>
      </c>
      <c r="B2544" s="34">
        <f t="shared" si="125"/>
        <v>37.200000000000003</v>
      </c>
      <c r="C2544" s="34" t="str">
        <f t="shared" si="126"/>
        <v>NO INFO</v>
      </c>
    </row>
    <row r="2545" spans="1:3">
      <c r="A2545" s="34" t="str">
        <f t="shared" si="124"/>
        <v>Bubblegum Preroll- W13b</v>
      </c>
      <c r="B2545" s="34">
        <f t="shared" si="125"/>
        <v>37.299999999999997</v>
      </c>
      <c r="C2545" s="34" t="str">
        <f t="shared" si="126"/>
        <v>NO INFO</v>
      </c>
    </row>
    <row r="2546" spans="1:3">
      <c r="A2546" s="34" t="str">
        <f t="shared" si="124"/>
        <v>Mr. Twister Pre-roll 1g. Strawberry GaGa- w16b</v>
      </c>
      <c r="B2546" s="34">
        <f t="shared" si="125"/>
        <v>37.799999999999997</v>
      </c>
      <c r="C2546" s="34">
        <f t="shared" si="126"/>
        <v>0.3</v>
      </c>
    </row>
    <row r="2547" spans="1:3">
      <c r="A2547" s="34" t="str">
        <f t="shared" si="124"/>
        <v>Cookie dough Preroll- W13b</v>
      </c>
      <c r="B2547" s="34">
        <f t="shared" si="125"/>
        <v>37.9</v>
      </c>
      <c r="C2547" s="34">
        <f t="shared" si="126"/>
        <v>0.3</v>
      </c>
    </row>
    <row r="2548" spans="1:3">
      <c r="A2548" s="34" t="str">
        <f t="shared" si="124"/>
        <v>Loaded Hybrid .75g Pre-roll Trinity Lite- w16b</v>
      </c>
      <c r="B2548" s="34">
        <f t="shared" si="125"/>
        <v>38.4</v>
      </c>
      <c r="C2548" s="34" t="str">
        <f t="shared" si="126"/>
        <v>NO INFO</v>
      </c>
    </row>
    <row r="2549" spans="1:3">
      <c r="A2549" s="34" t="str">
        <f t="shared" si="124"/>
        <v>DutchTreat Clear Joint- W38</v>
      </c>
      <c r="B2549" s="34">
        <f t="shared" si="125"/>
        <v>38.4</v>
      </c>
      <c r="C2549" s="34" t="str">
        <f t="shared" si="126"/>
        <v>No INFO</v>
      </c>
    </row>
    <row r="2550" spans="1:3">
      <c r="A2550" s="34" t="str">
        <f t="shared" si="124"/>
        <v>Rasta Roll Preroll- W13b</v>
      </c>
      <c r="B2550" s="34">
        <f t="shared" si="125"/>
        <v>38.700000000000003</v>
      </c>
      <c r="C2550" s="34" t="str">
        <f t="shared" si="126"/>
        <v>NO INFO</v>
      </c>
    </row>
    <row r="2551" spans="1:3">
      <c r="A2551" s="34" t="str">
        <f t="shared" si="124"/>
        <v>Thai Stick Infused Indica Joint by Green Haven (Preroll)- W19a</v>
      </c>
      <c r="B2551" s="34">
        <f t="shared" si="125"/>
        <v>39</v>
      </c>
      <c r="C2551" s="34" t="str">
        <f t="shared" si="126"/>
        <v>NO INFO</v>
      </c>
    </row>
    <row r="2552" spans="1:3">
      <c r="A2552" s="34" t="str">
        <f t="shared" ref="A2552:A2615" si="127">Q2371</f>
        <v>Caramel Macchiato Preroll- W13b</v>
      </c>
      <c r="B2552" s="34">
        <f t="shared" ref="B2552:B2615" si="128">R2371</f>
        <v>39</v>
      </c>
      <c r="C2552" s="34">
        <f t="shared" ref="C2552:C2615" si="129">S2371</f>
        <v>0.3</v>
      </c>
    </row>
    <row r="2553" spans="1:3">
      <c r="A2553" s="34" t="str">
        <f t="shared" si="127"/>
        <v>Laser Gun- Stawberry (preroll)- W13b</v>
      </c>
      <c r="B2553" s="34">
        <f t="shared" si="128"/>
        <v>39.200000000000003</v>
      </c>
      <c r="C2553" s="34">
        <f t="shared" si="129"/>
        <v>0.3</v>
      </c>
    </row>
    <row r="2554" spans="1:3">
      <c r="A2554" s="34" t="str">
        <f t="shared" si="127"/>
        <v>Grape Drink Preroll- W13b</v>
      </c>
      <c r="B2554" s="34">
        <f t="shared" si="128"/>
        <v>39.4</v>
      </c>
      <c r="C2554" s="34">
        <f t="shared" si="129"/>
        <v>0.3</v>
      </c>
    </row>
    <row r="2555" spans="1:3">
      <c r="A2555" s="34" t="str">
        <f t="shared" si="127"/>
        <v>Lemon Twinkie Preroll- W13b</v>
      </c>
      <c r="B2555" s="34">
        <f t="shared" si="128"/>
        <v>39.4</v>
      </c>
      <c r="C2555" s="34">
        <f t="shared" si="129"/>
        <v>0.3</v>
      </c>
    </row>
    <row r="2556" spans="1:3">
      <c r="A2556" s="34" t="str">
        <f t="shared" si="127"/>
        <v>Licorice Preroll- W13b</v>
      </c>
      <c r="B2556" s="34">
        <f t="shared" si="128"/>
        <v>39.4</v>
      </c>
      <c r="C2556" s="34">
        <f t="shared" si="129"/>
        <v>0.3</v>
      </c>
    </row>
    <row r="2557" spans="1:3">
      <c r="A2557" s="34" t="str">
        <f t="shared" si="127"/>
        <v>Peanut Butter &amp; Jelly Preroll- W13b</v>
      </c>
      <c r="B2557" s="34">
        <f t="shared" si="128"/>
        <v>39.4</v>
      </c>
      <c r="C2557" s="34">
        <f t="shared" si="129"/>
        <v>0.3</v>
      </c>
    </row>
    <row r="2558" spans="1:3">
      <c r="A2558" s="34" t="str">
        <f t="shared" si="127"/>
        <v>Pina Colada Preroll- W13b</v>
      </c>
      <c r="B2558" s="34">
        <f t="shared" si="128"/>
        <v>39.4</v>
      </c>
      <c r="C2558" s="34">
        <f t="shared" si="129"/>
        <v>0.3</v>
      </c>
    </row>
    <row r="2559" spans="1:3">
      <c r="A2559" s="34" t="str">
        <f t="shared" si="127"/>
        <v>Machine Gun Joint Original- w16b</v>
      </c>
      <c r="B2559" s="34">
        <f t="shared" si="128"/>
        <v>39.6</v>
      </c>
      <c r="C2559" s="34">
        <f t="shared" si="129"/>
        <v>0.4</v>
      </c>
    </row>
    <row r="2560" spans="1:3">
      <c r="A2560" s="34" t="str">
        <f t="shared" si="127"/>
        <v>Super Joint Bluberry Bomb Preroll- W26</v>
      </c>
      <c r="B2560" s="34">
        <f t="shared" si="128"/>
        <v>39.9</v>
      </c>
      <c r="C2560" s="34">
        <f t="shared" si="129"/>
        <v>1.5</v>
      </c>
    </row>
    <row r="2561" spans="1:3">
      <c r="A2561" s="34" t="str">
        <f t="shared" si="127"/>
        <v>Super Joint Electric Lemon Preroll- W26</v>
      </c>
      <c r="B2561" s="34">
        <f t="shared" si="128"/>
        <v>39.9</v>
      </c>
      <c r="C2561" s="34">
        <f t="shared" si="129"/>
        <v>1.5</v>
      </c>
    </row>
    <row r="2562" spans="1:3">
      <c r="A2562" s="34" t="str">
        <f t="shared" si="127"/>
        <v>Super Joint Kickin Kiwi- W26</v>
      </c>
      <c r="B2562" s="34">
        <f t="shared" si="128"/>
        <v>39.9</v>
      </c>
      <c r="C2562" s="34">
        <f t="shared" si="129"/>
        <v>1.5</v>
      </c>
    </row>
    <row r="2563" spans="1:3">
      <c r="A2563" s="34" t="str">
        <f t="shared" si="127"/>
        <v>Super Joint Lightning Lime Preroll- W26</v>
      </c>
      <c r="B2563" s="34">
        <f t="shared" si="128"/>
        <v>39.9</v>
      </c>
      <c r="C2563" s="34">
        <f t="shared" si="129"/>
        <v>1.5</v>
      </c>
    </row>
    <row r="2564" spans="1:3">
      <c r="A2564" s="34" t="str">
        <f t="shared" si="127"/>
        <v>Super Joint Manic Mango Preroll- W26</v>
      </c>
      <c r="B2564" s="34">
        <f t="shared" si="128"/>
        <v>39.9</v>
      </c>
      <c r="C2564" s="34">
        <f t="shared" si="129"/>
        <v>1.5</v>
      </c>
    </row>
    <row r="2565" spans="1:3">
      <c r="A2565" s="34" t="str">
        <f t="shared" si="127"/>
        <v>Super Joint Turbo Tangerine Preroll- W26</v>
      </c>
      <c r="B2565" s="34">
        <f t="shared" si="128"/>
        <v>39.9</v>
      </c>
      <c r="C2565" s="34">
        <f t="shared" si="129"/>
        <v>1.5</v>
      </c>
    </row>
    <row r="2566" spans="1:3">
      <c r="A2566" s="34" t="str">
        <f t="shared" si="127"/>
        <v>Lacubana- Pineapple (preroll)- W13b</v>
      </c>
      <c r="B2566" s="34">
        <f t="shared" si="128"/>
        <v>39.9</v>
      </c>
      <c r="C2566" s="34" t="str">
        <f t="shared" si="129"/>
        <v>NO INFO</v>
      </c>
    </row>
    <row r="2567" spans="1:3">
      <c r="A2567" s="34" t="str">
        <f t="shared" si="127"/>
        <v>Super Joint- Amped Up- Apple (preroll)- W13b</v>
      </c>
      <c r="B2567" s="34">
        <f t="shared" si="128"/>
        <v>39.9</v>
      </c>
      <c r="C2567" s="34">
        <f t="shared" si="129"/>
        <v>1.6</v>
      </c>
    </row>
    <row r="2568" spans="1:3">
      <c r="A2568" s="34" t="str">
        <f t="shared" si="127"/>
        <v>Super Joint-Banana Boom (preroll)- W13b</v>
      </c>
      <c r="B2568" s="34">
        <f t="shared" si="128"/>
        <v>39.9</v>
      </c>
      <c r="C2568" s="34">
        <f t="shared" si="129"/>
        <v>1.6</v>
      </c>
    </row>
    <row r="2569" spans="1:3">
      <c r="A2569" s="34" t="str">
        <f t="shared" si="127"/>
        <v>Super Joint-BB (preroll)- W13b</v>
      </c>
      <c r="B2569" s="34">
        <f t="shared" si="128"/>
        <v>39.9</v>
      </c>
      <c r="C2569" s="34">
        <f t="shared" si="129"/>
        <v>1.6</v>
      </c>
    </row>
    <row r="2570" spans="1:3">
      <c r="A2570" s="34" t="str">
        <f t="shared" si="127"/>
        <v>Super Joint-Cherry (preroll)- W13b</v>
      </c>
      <c r="B2570" s="34">
        <f t="shared" si="128"/>
        <v>39.9</v>
      </c>
      <c r="C2570" s="34">
        <f t="shared" si="129"/>
        <v>1.6</v>
      </c>
    </row>
    <row r="2571" spans="1:3">
      <c r="A2571" s="34" t="str">
        <f t="shared" si="127"/>
        <v>Super Joint-Kiwi (preroll)- W13b</v>
      </c>
      <c r="B2571" s="34">
        <f t="shared" si="128"/>
        <v>39.9</v>
      </c>
      <c r="C2571" s="34">
        <f t="shared" si="129"/>
        <v>1.6</v>
      </c>
    </row>
    <row r="2572" spans="1:3">
      <c r="A2572" s="34" t="str">
        <f t="shared" si="127"/>
        <v>Lemon (preroll)- W13b</v>
      </c>
      <c r="B2572" s="34">
        <f t="shared" si="128"/>
        <v>39.9</v>
      </c>
      <c r="C2572" s="34">
        <f t="shared" si="129"/>
        <v>1.6</v>
      </c>
    </row>
    <row r="2573" spans="1:3">
      <c r="A2573" s="34" t="str">
        <f t="shared" si="127"/>
        <v>Super Joint-Lime (preroll)- W13b</v>
      </c>
      <c r="B2573" s="34">
        <f t="shared" si="128"/>
        <v>39.9</v>
      </c>
      <c r="C2573" s="34">
        <f t="shared" si="129"/>
        <v>1.6</v>
      </c>
    </row>
    <row r="2574" spans="1:3">
      <c r="A2574" s="34" t="str">
        <f t="shared" si="127"/>
        <v>Super Joint-Mango (preroll)- W13b</v>
      </c>
      <c r="B2574" s="34">
        <f t="shared" si="128"/>
        <v>39.9</v>
      </c>
      <c r="C2574" s="34">
        <f t="shared" si="129"/>
        <v>1.6</v>
      </c>
    </row>
    <row r="2575" spans="1:3">
      <c r="A2575" s="34" t="str">
        <f t="shared" si="127"/>
        <v>Super Joint-Tangerine (preroll)- W13b</v>
      </c>
      <c r="B2575" s="34">
        <f t="shared" si="128"/>
        <v>39.9</v>
      </c>
      <c r="C2575" s="34">
        <f t="shared" si="129"/>
        <v>1.6</v>
      </c>
    </row>
    <row r="2576" spans="1:3">
      <c r="A2576" s="34" t="str">
        <f t="shared" si="127"/>
        <v>Super Joint-Watermelon (preroll)- W13b</v>
      </c>
      <c r="B2576" s="34">
        <f t="shared" si="128"/>
        <v>39.9</v>
      </c>
      <c r="C2576" s="34">
        <f t="shared" si="129"/>
        <v>1.6</v>
      </c>
    </row>
    <row r="2577" spans="1:3">
      <c r="A2577" s="34" t="str">
        <f t="shared" si="127"/>
        <v>Ice Cream Sundae- W13b</v>
      </c>
      <c r="B2577" s="34">
        <f t="shared" si="128"/>
        <v>40</v>
      </c>
      <c r="C2577" s="34">
        <f t="shared" si="129"/>
        <v>2.1</v>
      </c>
    </row>
    <row r="2578" spans="1:3">
      <c r="A2578" s="34" t="str">
        <f t="shared" si="127"/>
        <v>Banana Waffers Preroll- W13b</v>
      </c>
      <c r="B2578" s="34">
        <f t="shared" si="128"/>
        <v>40</v>
      </c>
      <c r="C2578" s="34" t="str">
        <f t="shared" si="129"/>
        <v>NO INFO</v>
      </c>
    </row>
    <row r="2579" spans="1:3">
      <c r="A2579" s="34" t="str">
        <f t="shared" si="127"/>
        <v>Thai Stick Infused Sativa Joint by Green Haven (Preroll)- W19a</v>
      </c>
      <c r="B2579" s="34">
        <f t="shared" si="128"/>
        <v>40.200000000000003</v>
      </c>
      <c r="C2579" s="34" t="str">
        <f t="shared" si="129"/>
        <v>NO INFO</v>
      </c>
    </row>
    <row r="2580" spans="1:3">
      <c r="A2580" s="34" t="str">
        <f t="shared" si="127"/>
        <v>Twax Blend Hybrid (preroll)- W38</v>
      </c>
      <c r="B2580" s="34">
        <f t="shared" si="128"/>
        <v>40.200000000000003</v>
      </c>
      <c r="C2580" s="34" t="str">
        <f t="shared" si="129"/>
        <v>NO INFO</v>
      </c>
    </row>
    <row r="2581" spans="1:3">
      <c r="A2581" s="34" t="str">
        <f t="shared" si="127"/>
        <v>Pineapple Preroll- W13b</v>
      </c>
      <c r="B2581" s="34">
        <f t="shared" si="128"/>
        <v>40.4</v>
      </c>
      <c r="C2581" s="34" t="str">
        <f t="shared" si="129"/>
        <v>NO INFO</v>
      </c>
    </row>
    <row r="2582" spans="1:3">
      <c r="A2582" s="34" t="str">
        <f t="shared" si="127"/>
        <v>Golden Pineapple Firecracker (Preroll)- W19a</v>
      </c>
      <c r="B2582" s="34">
        <f t="shared" si="128"/>
        <v>41</v>
      </c>
      <c r="C2582" s="34" t="str">
        <f t="shared" si="129"/>
        <v>No INFO</v>
      </c>
    </row>
    <row r="2583" spans="1:3">
      <c r="A2583" s="34" t="str">
        <f t="shared" si="127"/>
        <v>Laser Gun- Original (preroll)- W13b</v>
      </c>
      <c r="B2583" s="34">
        <f t="shared" si="128"/>
        <v>41</v>
      </c>
      <c r="C2583" s="34">
        <f t="shared" si="129"/>
        <v>0.2</v>
      </c>
    </row>
    <row r="2584" spans="1:3">
      <c r="A2584" s="34" t="str">
        <f t="shared" si="127"/>
        <v>Cotton Candy Preroll- W13b</v>
      </c>
      <c r="B2584" s="34">
        <f t="shared" si="128"/>
        <v>41.1</v>
      </c>
      <c r="C2584" s="34" t="str">
        <f t="shared" si="129"/>
        <v>NO INFO</v>
      </c>
    </row>
    <row r="2585" spans="1:3">
      <c r="A2585" s="34" t="str">
        <f t="shared" si="127"/>
        <v>Honey Cone Blueberry Diesel Preroll- W29</v>
      </c>
      <c r="B2585" s="34">
        <f t="shared" si="128"/>
        <v>41.11</v>
      </c>
      <c r="C2585" s="34">
        <f t="shared" si="129"/>
        <v>0.23</v>
      </c>
    </row>
    <row r="2586" spans="1:3">
      <c r="A2586" s="34" t="str">
        <f t="shared" si="127"/>
        <v>Golden Pineapple- Firecracker Preroll- W29</v>
      </c>
      <c r="B2586" s="34">
        <f t="shared" si="128"/>
        <v>41.33</v>
      </c>
      <c r="C2586" s="34">
        <f t="shared" si="129"/>
        <v>1.59</v>
      </c>
    </row>
    <row r="2587" spans="1:3">
      <c r="A2587" s="34" t="str">
        <f t="shared" si="127"/>
        <v>Watermelon Preroll- W13b</v>
      </c>
      <c r="B2587" s="34">
        <f t="shared" si="128"/>
        <v>41.5</v>
      </c>
      <c r="C2587" s="34" t="str">
        <f t="shared" si="129"/>
        <v>NO INFO</v>
      </c>
    </row>
    <row r="2588" spans="1:3">
      <c r="A2588" s="34" t="str">
        <f t="shared" si="127"/>
        <v>Bubblegum (preroll)- W38</v>
      </c>
      <c r="B2588" s="34">
        <f t="shared" si="128"/>
        <v>41.7</v>
      </c>
      <c r="C2588" s="34" t="str">
        <f t="shared" si="129"/>
        <v>NO INFO</v>
      </c>
    </row>
    <row r="2589" spans="1:3">
      <c r="A2589" s="34" t="str">
        <f t="shared" si="127"/>
        <v>Mr. Twister Grape- W37</v>
      </c>
      <c r="B2589" s="34">
        <f t="shared" si="128"/>
        <v>41.9</v>
      </c>
      <c r="C2589" s="34">
        <f t="shared" si="129"/>
        <v>0.6</v>
      </c>
    </row>
    <row r="2590" spans="1:3">
      <c r="A2590" s="34" t="str">
        <f t="shared" si="127"/>
        <v>Apple Martini Preroll- W13b</v>
      </c>
      <c r="B2590" s="34">
        <f t="shared" si="128"/>
        <v>42</v>
      </c>
      <c r="C2590" s="34" t="str">
        <f t="shared" si="129"/>
        <v>NO INFO</v>
      </c>
    </row>
    <row r="2591" spans="1:3">
      <c r="A2591" s="34" t="str">
        <f t="shared" si="127"/>
        <v>Laser Gun- Blueberry (preroll)- W13b</v>
      </c>
      <c r="B2591" s="34">
        <f t="shared" si="128"/>
        <v>42</v>
      </c>
      <c r="C2591" s="34">
        <f t="shared" si="129"/>
        <v>0.3</v>
      </c>
    </row>
    <row r="2592" spans="1:3">
      <c r="A2592" s="34" t="str">
        <f t="shared" si="127"/>
        <v>Tommy Gun II- BB (preroll)- W13b</v>
      </c>
      <c r="B2592" s="34">
        <f t="shared" si="128"/>
        <v>42</v>
      </c>
      <c r="C2592" s="34" t="str">
        <f t="shared" si="129"/>
        <v>NO INFO</v>
      </c>
    </row>
    <row r="2593" spans="1:3">
      <c r="A2593" s="34" t="str">
        <f t="shared" si="127"/>
        <v>Tommy Gun II- Green Apple (preroll)- W13b</v>
      </c>
      <c r="B2593" s="34">
        <f t="shared" si="128"/>
        <v>42</v>
      </c>
      <c r="C2593" s="34" t="str">
        <f t="shared" si="129"/>
        <v>NO INFO</v>
      </c>
    </row>
    <row r="2594" spans="1:3">
      <c r="A2594" s="34" t="str">
        <f t="shared" si="127"/>
        <v>Tommy Gun II- Lemone Lime (preroll)- W13b</v>
      </c>
      <c r="B2594" s="34">
        <f t="shared" si="128"/>
        <v>42</v>
      </c>
      <c r="C2594" s="34" t="str">
        <f t="shared" si="129"/>
        <v>NO INFO</v>
      </c>
    </row>
    <row r="2595" spans="1:3">
      <c r="A2595" s="34" t="str">
        <f t="shared" si="127"/>
        <v>Tommy Gun II- Orig (preroll)- W13b</v>
      </c>
      <c r="B2595" s="34">
        <f t="shared" si="128"/>
        <v>42</v>
      </c>
      <c r="C2595" s="34" t="str">
        <f t="shared" si="129"/>
        <v>NO INFO</v>
      </c>
    </row>
    <row r="2596" spans="1:3">
      <c r="A2596" s="34" t="str">
        <f t="shared" si="127"/>
        <v>Tommy Gun II- Pineapple (preroll)- W13b</v>
      </c>
      <c r="B2596" s="34">
        <f t="shared" si="128"/>
        <v>42</v>
      </c>
      <c r="C2596" s="34" t="str">
        <f t="shared" si="129"/>
        <v>NO INFO</v>
      </c>
    </row>
    <row r="2597" spans="1:3">
      <c r="A2597" s="34" t="str">
        <f t="shared" si="127"/>
        <v>Tommy Gun II- Strawberry (preroll)-W13b</v>
      </c>
      <c r="B2597" s="34">
        <f t="shared" si="128"/>
        <v>42</v>
      </c>
      <c r="C2597" s="34" t="str">
        <f t="shared" si="129"/>
        <v>NO INFO</v>
      </c>
    </row>
    <row r="2598" spans="1:3">
      <c r="A2598" s="34" t="str">
        <f t="shared" si="127"/>
        <v>Tommy Gun II- Tangerine (preroll)- W13b</v>
      </c>
      <c r="B2598" s="34">
        <f t="shared" si="128"/>
        <v>42</v>
      </c>
      <c r="C2598" s="34" t="str">
        <f t="shared" si="129"/>
        <v>NO INFO</v>
      </c>
    </row>
    <row r="2599" spans="1:3">
      <c r="A2599" s="34" t="str">
        <f t="shared" si="127"/>
        <v>Tommy Gun II- Watermelon (preroll)- W13b</v>
      </c>
      <c r="B2599" s="34">
        <f t="shared" si="128"/>
        <v>42</v>
      </c>
      <c r="C2599" s="34" t="str">
        <f t="shared" si="129"/>
        <v>NO INFO</v>
      </c>
    </row>
    <row r="2600" spans="1:3">
      <c r="A2600" s="34" t="str">
        <f t="shared" si="127"/>
        <v>Bubble Gum Preroll- W31</v>
      </c>
      <c r="B2600" s="34">
        <f t="shared" si="128"/>
        <v>42.1</v>
      </c>
      <c r="C2600" s="34" t="str">
        <f t="shared" si="129"/>
        <v>NO INFO</v>
      </c>
    </row>
    <row r="2601" spans="1:3">
      <c r="A2601" s="34" t="str">
        <f t="shared" si="127"/>
        <v>Strawberry Preroll- W13b</v>
      </c>
      <c r="B2601" s="34">
        <f t="shared" si="128"/>
        <v>42.5</v>
      </c>
      <c r="C2601" s="34" t="str">
        <f t="shared" si="129"/>
        <v>NO INFO</v>
      </c>
    </row>
    <row r="2602" spans="1:3">
      <c r="A2602" s="34" t="str">
        <f t="shared" si="127"/>
        <v>Thai Stick Hybrid Preroll- W26</v>
      </c>
      <c r="B2602" s="34">
        <f t="shared" si="128"/>
        <v>42.7</v>
      </c>
      <c r="C2602" s="34">
        <f t="shared" si="129"/>
        <v>1.7</v>
      </c>
    </row>
    <row r="2603" spans="1:3">
      <c r="A2603" s="34" t="str">
        <f t="shared" si="127"/>
        <v>Mr. Twister- Tangerine- W38</v>
      </c>
      <c r="B2603" s="34">
        <f t="shared" si="128"/>
        <v>42.8</v>
      </c>
      <c r="C2603" s="34" t="str">
        <f t="shared" si="129"/>
        <v>NO INFO</v>
      </c>
    </row>
    <row r="2604" spans="1:3">
      <c r="A2604" s="34" t="str">
        <f t="shared" si="127"/>
        <v>Firecracker by Phat Panda, GDP Flower, GDP Oil + Kief (Preroll)- W19a</v>
      </c>
      <c r="B2604" s="34">
        <f t="shared" si="128"/>
        <v>43</v>
      </c>
      <c r="C2604" s="34" t="str">
        <f t="shared" si="129"/>
        <v>NO INFO</v>
      </c>
    </row>
    <row r="2605" spans="1:3">
      <c r="A2605" s="34" t="str">
        <f t="shared" si="127"/>
        <v>River Rocks- W15</v>
      </c>
      <c r="B2605" s="34">
        <f t="shared" si="128"/>
        <v>44</v>
      </c>
      <c r="C2605" s="34">
        <f t="shared" si="129"/>
        <v>0.9</v>
      </c>
    </row>
    <row r="2606" spans="1:3">
      <c r="A2606" s="34" t="str">
        <f t="shared" si="127"/>
        <v>Honey Cone Super Nova Preroll- W29</v>
      </c>
      <c r="B2606" s="34">
        <f t="shared" si="128"/>
        <v>44.16</v>
      </c>
      <c r="C2606" s="34">
        <f t="shared" si="129"/>
        <v>0</v>
      </c>
    </row>
    <row r="2607" spans="1:3">
      <c r="A2607" s="34" t="str">
        <f t="shared" si="127"/>
        <v>Caviar Sativa W26</v>
      </c>
      <c r="B2607" s="34">
        <f t="shared" si="128"/>
        <v>44.5</v>
      </c>
      <c r="C2607" s="34">
        <f t="shared" si="129"/>
        <v>0.4</v>
      </c>
    </row>
    <row r="2608" spans="1:3">
      <c r="A2608" s="34" t="str">
        <f t="shared" si="127"/>
        <v>Caviar Indica- W26</v>
      </c>
      <c r="B2608" s="34">
        <f t="shared" si="128"/>
        <v>44.5</v>
      </c>
      <c r="C2608" s="34">
        <f t="shared" si="129"/>
        <v>0.4</v>
      </c>
    </row>
    <row r="2609" spans="1:3">
      <c r="A2609" s="34" t="str">
        <f t="shared" si="127"/>
        <v>Sativa Shot Blue Cotton Candy Preroll- W26</v>
      </c>
      <c r="B2609" s="34">
        <f t="shared" si="128"/>
        <v>45.4</v>
      </c>
      <c r="C2609" s="34">
        <f t="shared" si="129"/>
        <v>0.2</v>
      </c>
    </row>
    <row r="2610" spans="1:3">
      <c r="A2610" s="34" t="str">
        <f t="shared" si="127"/>
        <v>Sativa Shot Raspberry Preroll- W26</v>
      </c>
      <c r="B2610" s="34">
        <f t="shared" si="128"/>
        <v>45.4</v>
      </c>
      <c r="C2610" s="34">
        <f t="shared" si="129"/>
        <v>0.2</v>
      </c>
    </row>
    <row r="2611" spans="1:3">
      <c r="A2611" s="34" t="str">
        <f t="shared" si="127"/>
        <v>Thai Stick CBD Preroll- W26</v>
      </c>
      <c r="B2611" s="34">
        <f t="shared" si="128"/>
        <v>45.6</v>
      </c>
      <c r="C2611" s="34">
        <f t="shared" si="129"/>
        <v>4.5999999999999996</v>
      </c>
    </row>
    <row r="2612" spans="1:3">
      <c r="A2612" s="34" t="str">
        <f t="shared" si="127"/>
        <v>Blunt Mix (pre-roll)- W13b</v>
      </c>
      <c r="B2612" s="34">
        <f t="shared" si="128"/>
        <v>45.8</v>
      </c>
      <c r="C2612" s="34">
        <f t="shared" si="129"/>
        <v>1.5</v>
      </c>
    </row>
    <row r="2613" spans="1:3">
      <c r="A2613" s="34" t="str">
        <f t="shared" si="127"/>
        <v>Loaded Pipe Infused Amazepipe- W26</v>
      </c>
      <c r="B2613" s="34">
        <f t="shared" si="128"/>
        <v>45.9</v>
      </c>
      <c r="C2613" s="34">
        <f t="shared" si="129"/>
        <v>2</v>
      </c>
    </row>
    <row r="2614" spans="1:3">
      <c r="A2614" s="34" t="str">
        <f t="shared" si="127"/>
        <v>Snoops Drm/ Leb Gold (preroll)- W38</v>
      </c>
      <c r="B2614" s="34">
        <f t="shared" si="128"/>
        <v>46</v>
      </c>
      <c r="C2614" s="34" t="str">
        <f t="shared" si="129"/>
        <v>NO INFO</v>
      </c>
    </row>
    <row r="2615" spans="1:3">
      <c r="A2615" s="34" t="str">
        <f t="shared" si="127"/>
        <v>Dorado Pure Infused Black Cherry Soda- w16b</v>
      </c>
      <c r="B2615" s="34">
        <f t="shared" si="128"/>
        <v>46.9</v>
      </c>
      <c r="C2615" s="34">
        <f t="shared" si="129"/>
        <v>1.3</v>
      </c>
    </row>
    <row r="2616" spans="1:3">
      <c r="A2616" s="34" t="str">
        <f t="shared" ref="A2616:A2630" si="130">Q2435</f>
        <v>Wicked Hillbilly Hybrid Live Resin Pre-roll- w16b</v>
      </c>
      <c r="B2616" s="34">
        <f t="shared" ref="B2616:B2630" si="131">R2435</f>
        <v>47.5</v>
      </c>
      <c r="C2616" s="34">
        <f t="shared" ref="C2616:C2630" si="132">S2435</f>
        <v>0.4</v>
      </c>
    </row>
    <row r="2617" spans="1:3">
      <c r="A2617" s="34" t="str">
        <f t="shared" si="130"/>
        <v>Wicked Hillbilly Sativa Live Resin Pre-roll VIVA- w16b</v>
      </c>
      <c r="B2617" s="34">
        <f t="shared" si="131"/>
        <v>48.1</v>
      </c>
      <c r="C2617" s="34" t="str">
        <f t="shared" si="132"/>
        <v>NO INFO</v>
      </c>
    </row>
    <row r="2618" spans="1:3">
      <c r="A2618" s="34" t="str">
        <f t="shared" si="130"/>
        <v>Twax Blend Hybrid (preroll)- W38</v>
      </c>
      <c r="B2618" s="34">
        <f t="shared" si="131"/>
        <v>48.7</v>
      </c>
      <c r="C2618" s="34">
        <f t="shared" si="132"/>
        <v>1.2</v>
      </c>
    </row>
    <row r="2619" spans="1:3">
      <c r="A2619" s="34" t="str">
        <f t="shared" si="130"/>
        <v>Twax Blend- Sativa (preroll)- W38</v>
      </c>
      <c r="B2619" s="34">
        <f t="shared" si="131"/>
        <v>49.6</v>
      </c>
      <c r="C2619" s="34" t="str">
        <f t="shared" si="132"/>
        <v>NO INFO</v>
      </c>
    </row>
    <row r="2620" spans="1:3">
      <c r="A2620" s="34" t="str">
        <f t="shared" si="130"/>
        <v>Twax Blend Sativa- W38</v>
      </c>
      <c r="B2620" s="34">
        <f t="shared" si="131"/>
        <v>49.6</v>
      </c>
      <c r="C2620" s="34" t="str">
        <f t="shared" si="132"/>
        <v>NO INFO</v>
      </c>
    </row>
    <row r="2621" spans="1:3">
      <c r="A2621" s="34" t="str">
        <f t="shared" si="130"/>
        <v>Thai Stick Sativa Preroll- W26</v>
      </c>
      <c r="B2621" s="34">
        <f t="shared" si="131"/>
        <v>49.7</v>
      </c>
      <c r="C2621" s="34">
        <f t="shared" si="132"/>
        <v>1.4</v>
      </c>
    </row>
    <row r="2622" spans="1:3">
      <c r="A2622" s="34" t="str">
        <f t="shared" si="130"/>
        <v>Blueberry Cheesequake Preroll- W13b</v>
      </c>
      <c r="B2622" s="34">
        <f t="shared" si="131"/>
        <v>49.9</v>
      </c>
      <c r="C2622" s="34">
        <f t="shared" si="132"/>
        <v>0.3</v>
      </c>
    </row>
    <row r="2623" spans="1:3">
      <c r="A2623" s="34" t="str">
        <f t="shared" si="130"/>
        <v>Caviar Hybrid- W26</v>
      </c>
      <c r="B2623" s="34">
        <f t="shared" si="131"/>
        <v>51.9</v>
      </c>
      <c r="C2623" s="34">
        <f t="shared" si="132"/>
        <v>0.8</v>
      </c>
    </row>
    <row r="2624" spans="1:3">
      <c r="A2624" s="34" t="str">
        <f t="shared" si="130"/>
        <v>Thai Stick Indica Preroll- W26</v>
      </c>
      <c r="B2624" s="34">
        <f t="shared" si="131"/>
        <v>53.6</v>
      </c>
      <c r="C2624" s="34">
        <f t="shared" si="132"/>
        <v>2.9</v>
      </c>
    </row>
    <row r="2625" spans="1:19">
      <c r="A2625" s="34" t="str">
        <f t="shared" si="130"/>
        <v>Cotton Candy Preroll- W31</v>
      </c>
      <c r="B2625" s="34">
        <f t="shared" si="131"/>
        <v>55.2</v>
      </c>
      <c r="C2625" s="34">
        <f t="shared" si="132"/>
        <v>0.2</v>
      </c>
    </row>
    <row r="2626" spans="1:19">
      <c r="A2626" s="34" t="str">
        <f t="shared" si="130"/>
        <v>Wicked Hillbilly Indica Live Resin Pre-roll VIVA- w16b</v>
      </c>
      <c r="B2626" s="34">
        <f t="shared" si="131"/>
        <v>57.9</v>
      </c>
      <c r="C2626" s="34">
        <f t="shared" si="132"/>
        <v>1.5</v>
      </c>
    </row>
    <row r="2627" spans="1:19">
      <c r="A2627" s="34" t="str">
        <f t="shared" si="130"/>
        <v>Watermelon Preroll- W31</v>
      </c>
      <c r="B2627" s="34">
        <f t="shared" si="131"/>
        <v>57.9</v>
      </c>
      <c r="C2627" s="34" t="str">
        <f t="shared" si="132"/>
        <v>NO INFO</v>
      </c>
    </row>
    <row r="2628" spans="1:19">
      <c r="A2628" s="34" t="str">
        <f t="shared" si="130"/>
        <v>Lava Rocks- W27</v>
      </c>
      <c r="B2628" s="34">
        <f t="shared" si="131"/>
        <v>60.1</v>
      </c>
      <c r="C2628" s="34">
        <f t="shared" si="132"/>
        <v>0</v>
      </c>
    </row>
    <row r="2629" spans="1:19">
      <c r="A2629" s="34" t="str">
        <f t="shared" si="130"/>
        <v>Lava Rocks- W27</v>
      </c>
      <c r="B2629" s="34">
        <f t="shared" si="131"/>
        <v>60.1</v>
      </c>
      <c r="C2629" s="34">
        <f t="shared" si="132"/>
        <v>0</v>
      </c>
    </row>
    <row r="2630" spans="1:19">
      <c r="A2630" s="34" t="str">
        <f t="shared" si="130"/>
        <v>Tangrine Preroll- W13b</v>
      </c>
      <c r="B2630" s="34">
        <f t="shared" si="131"/>
        <v>65</v>
      </c>
      <c r="C2630" s="34" t="str">
        <f t="shared" si="132"/>
        <v>NO INFO</v>
      </c>
    </row>
    <row r="2631" spans="1:19" s="10" customFormat="1">
      <c r="A2631" s="2" t="s">
        <v>3</v>
      </c>
      <c r="B2631" s="2">
        <f>AVERAGE(B2:B2630)</f>
        <v>21.873157093952049</v>
      </c>
      <c r="C2631" s="2">
        <f>AVERAGE(C2:C2630)</f>
        <v>1.503206865401989</v>
      </c>
      <c r="D2631" s="2"/>
      <c r="E2631" s="2"/>
      <c r="F2631" s="2">
        <f>AVERAGE(F2:F2630)</f>
        <v>1.6238461538461537</v>
      </c>
      <c r="G2631" s="2">
        <f>AVERAGE(G2:G2630)</f>
        <v>11.489615384615384</v>
      </c>
      <c r="H2631" s="2"/>
      <c r="I2631" s="2"/>
      <c r="J2631" s="2">
        <f>AVERAGE(J2:J2630)</f>
        <v>7.4673076923076911</v>
      </c>
      <c r="K2631" s="2">
        <f>AVERAGE(K2:K2630)</f>
        <v>11.076666666666666</v>
      </c>
      <c r="L2631" s="2"/>
      <c r="M2631" s="50"/>
      <c r="N2631" s="2">
        <f>AVERAGE(N2:N2630)</f>
        <v>13.261067961165045</v>
      </c>
      <c r="O2631" s="2">
        <f>AVERAGE(O2:O2630)</f>
        <v>3.4642857142857149</v>
      </c>
      <c r="P2631" s="50"/>
      <c r="Q2631" s="50"/>
      <c r="R2631" s="2">
        <f>AVERAGE(R2:R2630)</f>
        <v>22.756584967320219</v>
      </c>
      <c r="S2631" s="2">
        <f>AVERAGE(S2:S2630)</f>
        <v>0.68394763343403697</v>
      </c>
    </row>
    <row r="2632" spans="1:19" s="10" customFormat="1">
      <c r="A2632" s="1" t="s">
        <v>4</v>
      </c>
      <c r="B2632" s="1">
        <f>STDEV(B2:B2630)</f>
        <v>6.3218893842468917</v>
      </c>
      <c r="C2632" s="1">
        <f>STDEV(C2:C2630)</f>
        <v>3.4761862449803056</v>
      </c>
      <c r="D2632" s="1"/>
      <c r="E2632" s="1"/>
      <c r="F2632" s="1">
        <f>STDEV(F2:F2630)</f>
        <v>1.2818208203117221</v>
      </c>
      <c r="G2632" s="1">
        <f>STDEV(G2:G2630)</f>
        <v>6.544628625533603</v>
      </c>
      <c r="H2632" s="1"/>
      <c r="I2632" s="1"/>
      <c r="J2632" s="1">
        <f>STDEV(J2:J2630)</f>
        <v>1.489204440046229</v>
      </c>
      <c r="K2632" s="1">
        <f>STDEV(K2:K2630)</f>
        <v>4.2975954517225841</v>
      </c>
      <c r="L2632" s="1"/>
      <c r="M2632" s="50"/>
      <c r="N2632" s="1">
        <f>STDEV(N2:N2630)</f>
        <v>1.4534448009655354</v>
      </c>
      <c r="O2632" s="1">
        <f>STDEV(O2:O2630)</f>
        <v>4.7527634597359958</v>
      </c>
      <c r="P2632" s="50"/>
      <c r="Q2632" s="50"/>
      <c r="R2632" s="1">
        <f>STDEV(R2:R2630)</f>
        <v>5.4865261883994272</v>
      </c>
      <c r="S2632" s="1">
        <f>STDEV(S2:S2630)</f>
        <v>1.5969089109387613</v>
      </c>
    </row>
    <row r="2633" spans="1:19" s="10" customFormat="1">
      <c r="A2633" s="1" t="s">
        <v>5</v>
      </c>
      <c r="B2633" s="1">
        <f>COUNT(B2:B2630)</f>
        <v>2629</v>
      </c>
      <c r="C2633" s="1">
        <f>COUNT(C2:C2630)</f>
        <v>1107</v>
      </c>
      <c r="D2633" s="1"/>
      <c r="E2633" s="1"/>
      <c r="F2633" s="1">
        <f>COUNT(F2:F2630)</f>
        <v>26</v>
      </c>
      <c r="G2633" s="1">
        <f>COUNT(G2:G2630)</f>
        <v>26</v>
      </c>
      <c r="H2633" s="1"/>
      <c r="I2633" s="1"/>
      <c r="J2633" s="1">
        <f>COUNT(J2:J2630)</f>
        <v>52</v>
      </c>
      <c r="K2633" s="1">
        <f>COUNT(K2:K2630)</f>
        <v>51</v>
      </c>
      <c r="L2633" s="1"/>
      <c r="M2633" s="50"/>
      <c r="N2633" s="1">
        <f>COUNT(N2:N2630)</f>
        <v>103</v>
      </c>
      <c r="O2633" s="1">
        <f>COUNT(O2:O2630)</f>
        <v>35</v>
      </c>
      <c r="P2633" s="50"/>
      <c r="Q2633" s="50"/>
      <c r="R2633" s="1">
        <f>COUNT(R2:R2630)</f>
        <v>2448</v>
      </c>
      <c r="S2633" s="1">
        <f>COUNT(S2:S2630)</f>
        <v>993</v>
      </c>
    </row>
  </sheetData>
  <sortState ref="A2:C2630">
    <sortCondition ref="B2:B2630"/>
  </sortState>
  <hyperlinks>
    <hyperlink ref="Q1345" r:id="rId1" xr:uid="{00000000-0004-0000-0400-000001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11"/>
  <sheetViews>
    <sheetView topLeftCell="A604" workbookViewId="0">
      <selection activeCell="H19" sqref="H19"/>
    </sheetView>
  </sheetViews>
  <sheetFormatPr baseColWidth="10" defaultRowHeight="16"/>
  <cols>
    <col min="1" max="1" width="27.5" customWidth="1"/>
    <col min="5" max="5" width="22.6640625" customWidth="1"/>
    <col min="9" max="9" width="20.83203125" customWidth="1"/>
    <col min="13" max="13" width="23.1640625" customWidth="1"/>
    <col min="17" max="17" width="20.83203125" customWidth="1"/>
  </cols>
  <sheetData>
    <row r="1" spans="1:19" ht="19">
      <c r="A1" s="3" t="s">
        <v>0</v>
      </c>
      <c r="B1" s="3" t="s">
        <v>1</v>
      </c>
      <c r="C1" s="3" t="s">
        <v>2</v>
      </c>
      <c r="E1" s="3" t="s">
        <v>8</v>
      </c>
      <c r="F1" s="3" t="s">
        <v>1</v>
      </c>
      <c r="G1" s="3" t="s">
        <v>2</v>
      </c>
      <c r="I1" s="5" t="s">
        <v>1921</v>
      </c>
      <c r="J1" s="5" t="s">
        <v>1</v>
      </c>
      <c r="K1" s="5" t="s">
        <v>2</v>
      </c>
      <c r="M1" s="5" t="s">
        <v>1922</v>
      </c>
      <c r="N1" s="5" t="s">
        <v>1</v>
      </c>
      <c r="O1" s="5" t="s">
        <v>2</v>
      </c>
      <c r="Q1" s="5" t="s">
        <v>1923</v>
      </c>
      <c r="R1" s="5" t="s">
        <v>1</v>
      </c>
      <c r="S1" s="5" t="s">
        <v>2</v>
      </c>
    </row>
    <row r="2" spans="1:19">
      <c r="A2" s="27" t="s">
        <v>7328</v>
      </c>
      <c r="B2" s="27">
        <v>0.5</v>
      </c>
      <c r="C2" s="27">
        <v>12.6</v>
      </c>
      <c r="E2" s="27" t="str">
        <f>A2</f>
        <v>Harle-Tsu- Ca8</v>
      </c>
      <c r="F2" s="27">
        <f t="shared" ref="F2:G9" si="0">B2</f>
        <v>0.5</v>
      </c>
      <c r="G2" s="27">
        <f t="shared" si="0"/>
        <v>12.6</v>
      </c>
      <c r="I2" s="14" t="str">
        <f>A10</f>
        <v>CBD Yummy 2:1- Ca15</v>
      </c>
      <c r="J2" s="14">
        <f t="shared" ref="J2:K2" si="1">B10</f>
        <v>5</v>
      </c>
      <c r="K2" s="14">
        <f t="shared" si="1"/>
        <v>10</v>
      </c>
      <c r="M2" s="51" t="s">
        <v>7392</v>
      </c>
      <c r="N2" s="51">
        <v>10.029999999999999</v>
      </c>
      <c r="O2" s="51">
        <v>9.5</v>
      </c>
      <c r="Q2" s="34" t="s">
        <v>7251</v>
      </c>
      <c r="R2" s="34">
        <v>15.01</v>
      </c>
      <c r="S2" s="34" t="s">
        <v>763</v>
      </c>
    </row>
    <row r="3" spans="1:19">
      <c r="A3" s="27" t="s">
        <v>7553</v>
      </c>
      <c r="B3" s="27">
        <v>0.53</v>
      </c>
      <c r="C3" s="27">
        <v>11.78</v>
      </c>
      <c r="E3" s="27" t="str">
        <f t="shared" ref="E3:E9" si="2">A3</f>
        <v>Zoma Ringo's Gift- Ca18</v>
      </c>
      <c r="F3" s="27">
        <f t="shared" si="0"/>
        <v>0.53</v>
      </c>
      <c r="G3" s="27">
        <f t="shared" si="0"/>
        <v>11.78</v>
      </c>
      <c r="I3" s="14" t="str">
        <f t="shared" ref="I3:I13" si="3">A11</f>
        <v>SG Therapy- Ca19</v>
      </c>
      <c r="J3" s="14">
        <f t="shared" ref="J3:J14" si="4">B11</f>
        <v>5.0999999999999996</v>
      </c>
      <c r="K3" s="14">
        <f t="shared" ref="K3:K14" si="5">C11</f>
        <v>8</v>
      </c>
      <c r="M3" s="51" t="s">
        <v>7749</v>
      </c>
      <c r="N3" s="51">
        <v>10.199999999999999</v>
      </c>
      <c r="O3" s="51">
        <v>9</v>
      </c>
      <c r="Q3" s="34" t="s">
        <v>7244</v>
      </c>
      <c r="R3" s="34">
        <v>15.1</v>
      </c>
      <c r="S3" s="34" t="s">
        <v>763</v>
      </c>
    </row>
    <row r="4" spans="1:19">
      <c r="A4" s="27" t="s">
        <v>7692</v>
      </c>
      <c r="B4" s="27">
        <v>0.53</v>
      </c>
      <c r="C4" s="27">
        <v>11.76</v>
      </c>
      <c r="E4" s="27" t="str">
        <f t="shared" si="2"/>
        <v>Zoma Ringo's Gift- Ca24</v>
      </c>
      <c r="F4" s="27">
        <f t="shared" si="0"/>
        <v>0.53</v>
      </c>
      <c r="G4" s="27">
        <f t="shared" si="0"/>
        <v>11.76</v>
      </c>
      <c r="I4" s="14" t="str">
        <f t="shared" si="3"/>
        <v>Rising Pines- Ca17</v>
      </c>
      <c r="J4" s="14">
        <f t="shared" si="4"/>
        <v>5.3</v>
      </c>
      <c r="K4" s="14" t="str">
        <f t="shared" si="5"/>
        <v>NO INFO</v>
      </c>
      <c r="M4" s="51" t="s">
        <v>7658</v>
      </c>
      <c r="N4" s="51">
        <v>10.6</v>
      </c>
      <c r="O4" s="51" t="s">
        <v>763</v>
      </c>
      <c r="Q4" s="34" t="s">
        <v>7281</v>
      </c>
      <c r="R4" s="34">
        <v>15.1</v>
      </c>
      <c r="S4" s="34" t="s">
        <v>763</v>
      </c>
    </row>
    <row r="5" spans="1:19">
      <c r="A5" s="27" t="s">
        <v>7574</v>
      </c>
      <c r="B5" s="27">
        <v>0.6</v>
      </c>
      <c r="C5" s="27">
        <v>15.9</v>
      </c>
      <c r="E5" s="27" t="str">
        <f t="shared" si="2"/>
        <v>SG Vicotria- Ca19</v>
      </c>
      <c r="F5" s="27">
        <f t="shared" si="0"/>
        <v>0.6</v>
      </c>
      <c r="G5" s="27">
        <f t="shared" si="0"/>
        <v>15.9</v>
      </c>
      <c r="I5" s="14" t="str">
        <f t="shared" si="3"/>
        <v>Wedding Punch- Ca3</v>
      </c>
      <c r="J5" s="14">
        <f t="shared" si="4"/>
        <v>5.44</v>
      </c>
      <c r="K5" s="14" t="str">
        <f t="shared" si="5"/>
        <v>NO INFO</v>
      </c>
      <c r="M5" s="51" t="s">
        <v>7249</v>
      </c>
      <c r="N5" s="51">
        <v>11.19</v>
      </c>
      <c r="O5" s="51" t="s">
        <v>763</v>
      </c>
      <c r="Q5" s="34" t="s">
        <v>7681</v>
      </c>
      <c r="R5" s="34">
        <v>15.1</v>
      </c>
      <c r="S5" s="34" t="s">
        <v>763</v>
      </c>
    </row>
    <row r="6" spans="1:19">
      <c r="A6" s="27" t="s">
        <v>7214</v>
      </c>
      <c r="B6" s="27">
        <v>0.8</v>
      </c>
      <c r="C6" s="27">
        <v>15.09</v>
      </c>
      <c r="E6" s="27" t="str">
        <f t="shared" si="2"/>
        <v>Rose Queen- Flow Kana- Ca2</v>
      </c>
      <c r="F6" s="27">
        <f t="shared" si="0"/>
        <v>0.8</v>
      </c>
      <c r="G6" s="27">
        <f t="shared" si="0"/>
        <v>15.09</v>
      </c>
      <c r="I6" s="14" t="str">
        <f t="shared" si="3"/>
        <v>Rising Sun- Ca26</v>
      </c>
      <c r="J6" s="14">
        <f t="shared" si="4"/>
        <v>6</v>
      </c>
      <c r="K6" s="14">
        <f t="shared" si="5"/>
        <v>8</v>
      </c>
      <c r="M6" s="51" t="s">
        <v>7324</v>
      </c>
      <c r="N6" s="51">
        <v>11.19</v>
      </c>
      <c r="O6" s="51" t="s">
        <v>763</v>
      </c>
      <c r="Q6" s="34" t="s">
        <v>7386</v>
      </c>
      <c r="R6" s="34">
        <v>15.11</v>
      </c>
      <c r="S6" s="34" t="s">
        <v>763</v>
      </c>
    </row>
    <row r="7" spans="1:19">
      <c r="A7" s="27" t="s">
        <v>7718</v>
      </c>
      <c r="B7" s="27">
        <v>0.8</v>
      </c>
      <c r="C7" s="27">
        <v>15</v>
      </c>
      <c r="E7" s="27" t="str">
        <f t="shared" si="2"/>
        <v>Rose Queen Eighth- Ca25</v>
      </c>
      <c r="F7" s="27">
        <f t="shared" si="0"/>
        <v>0.8</v>
      </c>
      <c r="G7" s="27">
        <f t="shared" si="0"/>
        <v>15</v>
      </c>
      <c r="I7" s="14" t="str">
        <f t="shared" si="3"/>
        <v>Grape Lollipop- Ca26</v>
      </c>
      <c r="J7" s="14">
        <f t="shared" si="4"/>
        <v>6.1</v>
      </c>
      <c r="K7" s="14">
        <f t="shared" si="5"/>
        <v>14.7</v>
      </c>
      <c r="M7" s="51" t="s">
        <v>7607</v>
      </c>
      <c r="N7" s="51">
        <v>11.2</v>
      </c>
      <c r="O7" s="51">
        <v>0</v>
      </c>
      <c r="Q7" s="34" t="s">
        <v>7660</v>
      </c>
      <c r="R7" s="34">
        <v>15.15</v>
      </c>
      <c r="S7" s="34" t="s">
        <v>763</v>
      </c>
    </row>
    <row r="8" spans="1:19">
      <c r="A8" s="27" t="s">
        <v>7532</v>
      </c>
      <c r="B8" s="27">
        <v>4.5999999999999996</v>
      </c>
      <c r="C8" s="27" t="s">
        <v>763</v>
      </c>
      <c r="E8" s="27" t="str">
        <f t="shared" si="2"/>
        <v>Lion's Quibit- Ca17</v>
      </c>
      <c r="F8" s="27">
        <f t="shared" si="0"/>
        <v>4.5999999999999996</v>
      </c>
      <c r="G8" s="27" t="str">
        <f t="shared" si="0"/>
        <v>NO INFO</v>
      </c>
      <c r="I8" s="14" t="str">
        <f t="shared" si="3"/>
        <v>Octopus Pine Berry- Ca6</v>
      </c>
      <c r="J8" s="14">
        <f t="shared" si="4"/>
        <v>6.15</v>
      </c>
      <c r="K8" s="14">
        <f t="shared" si="5"/>
        <v>8.2100000000000009</v>
      </c>
      <c r="M8" s="51" t="s">
        <v>7326</v>
      </c>
      <c r="N8" s="51">
        <v>11.5</v>
      </c>
      <c r="O8" s="51">
        <v>0</v>
      </c>
      <c r="Q8" s="34" t="s">
        <v>7447</v>
      </c>
      <c r="R8" s="34">
        <v>15.18</v>
      </c>
      <c r="S8" s="34" t="s">
        <v>763</v>
      </c>
    </row>
    <row r="9" spans="1:19">
      <c r="A9" s="27" t="s">
        <v>7729</v>
      </c>
      <c r="B9" s="27">
        <v>4.5999999999999996</v>
      </c>
      <c r="C9" s="27">
        <v>10.5</v>
      </c>
      <c r="E9" s="27" t="str">
        <f t="shared" si="2"/>
        <v>Lions Quibit- Ca26</v>
      </c>
      <c r="F9" s="27">
        <f t="shared" si="0"/>
        <v>4.5999999999999996</v>
      </c>
      <c r="G9" s="27">
        <f t="shared" si="0"/>
        <v>10.5</v>
      </c>
      <c r="I9" s="14" t="str">
        <f t="shared" si="3"/>
        <v>Rising Sun CBD- Flow Kana- Ca2</v>
      </c>
      <c r="J9" s="14">
        <f t="shared" si="4"/>
        <v>6.68</v>
      </c>
      <c r="K9" s="14">
        <f t="shared" si="5"/>
        <v>8.8000000000000007</v>
      </c>
      <c r="M9" s="51" t="s">
        <v>7196</v>
      </c>
      <c r="N9" s="51">
        <v>11.58</v>
      </c>
      <c r="O9" s="51">
        <v>0.04</v>
      </c>
      <c r="Q9" s="36" t="s">
        <v>7480</v>
      </c>
      <c r="R9" s="34">
        <v>15.18</v>
      </c>
      <c r="S9" s="34">
        <v>0.06</v>
      </c>
    </row>
    <row r="10" spans="1:19">
      <c r="A10" s="14" t="s">
        <v>7500</v>
      </c>
      <c r="B10" s="14">
        <v>5</v>
      </c>
      <c r="C10" s="14">
        <v>10</v>
      </c>
      <c r="I10" s="14" t="str">
        <f t="shared" si="3"/>
        <v>Chocolope (preroll)- Ca26</v>
      </c>
      <c r="J10" s="14">
        <f t="shared" si="4"/>
        <v>7.2</v>
      </c>
      <c r="K10" s="14">
        <f t="shared" si="5"/>
        <v>15.5</v>
      </c>
      <c r="M10" s="51" t="s">
        <v>7558</v>
      </c>
      <c r="N10" s="51">
        <v>11.65</v>
      </c>
      <c r="O10" s="51" t="s">
        <v>763</v>
      </c>
      <c r="Q10" s="34" t="s">
        <v>7611</v>
      </c>
      <c r="R10" s="34">
        <v>15.2</v>
      </c>
      <c r="S10" s="34" t="s">
        <v>763</v>
      </c>
    </row>
    <row r="11" spans="1:19">
      <c r="A11" s="14" t="s">
        <v>7573</v>
      </c>
      <c r="B11" s="14">
        <v>5.0999999999999996</v>
      </c>
      <c r="C11" s="14">
        <v>8</v>
      </c>
      <c r="I11" s="14" t="str">
        <f t="shared" si="3"/>
        <v>Sour Peach- Ca6</v>
      </c>
      <c r="J11" s="14">
        <f t="shared" si="4"/>
        <v>7.7</v>
      </c>
      <c r="K11" s="14">
        <f t="shared" si="5"/>
        <v>10.6</v>
      </c>
      <c r="M11" s="51" t="s">
        <v>7264</v>
      </c>
      <c r="N11" s="51">
        <v>11.7</v>
      </c>
      <c r="O11" s="51" t="s">
        <v>763</v>
      </c>
      <c r="Q11" s="34" t="s">
        <v>7620</v>
      </c>
      <c r="R11" s="34">
        <v>15.2</v>
      </c>
      <c r="S11" s="34">
        <v>0</v>
      </c>
    </row>
    <row r="12" spans="1:19">
      <c r="A12" s="14" t="s">
        <v>7531</v>
      </c>
      <c r="B12" s="14">
        <v>5.3</v>
      </c>
      <c r="C12" s="14" t="s">
        <v>763</v>
      </c>
      <c r="I12" s="14" t="str">
        <f t="shared" si="3"/>
        <v>Harony Rose- Ca7</v>
      </c>
      <c r="J12" s="14">
        <f t="shared" si="4"/>
        <v>7.89</v>
      </c>
      <c r="K12" s="14" t="str">
        <f t="shared" si="5"/>
        <v>NO INFO</v>
      </c>
      <c r="M12" s="51" t="s">
        <v>7657</v>
      </c>
      <c r="N12" s="51">
        <v>11.8</v>
      </c>
      <c r="O12" s="51" t="s">
        <v>763</v>
      </c>
      <c r="Q12" s="34" t="s">
        <v>7743</v>
      </c>
      <c r="R12" s="34">
        <v>15.2</v>
      </c>
      <c r="S12" s="34" t="s">
        <v>763</v>
      </c>
    </row>
    <row r="13" spans="1:19">
      <c r="A13" s="14" t="s">
        <v>7236</v>
      </c>
      <c r="B13" s="14">
        <v>5.44</v>
      </c>
      <c r="C13" s="14" t="s">
        <v>763</v>
      </c>
      <c r="I13" s="14" t="str">
        <f t="shared" si="3"/>
        <v>Crystal Hope- Ca8</v>
      </c>
      <c r="J13" s="14">
        <f t="shared" si="4"/>
        <v>8.3000000000000007</v>
      </c>
      <c r="K13" s="14">
        <f t="shared" si="5"/>
        <v>5.9</v>
      </c>
      <c r="M13" s="51" t="s">
        <v>7319</v>
      </c>
      <c r="N13" s="51">
        <v>12</v>
      </c>
      <c r="O13" s="51" t="s">
        <v>763</v>
      </c>
      <c r="Q13" s="34" t="s">
        <v>7400</v>
      </c>
      <c r="R13" s="34">
        <v>15.3</v>
      </c>
      <c r="S13" s="34" t="s">
        <v>763</v>
      </c>
    </row>
    <row r="14" spans="1:19">
      <c r="A14" s="14" t="s">
        <v>7728</v>
      </c>
      <c r="B14" s="14">
        <v>6</v>
      </c>
      <c r="C14" s="14">
        <v>8</v>
      </c>
      <c r="I14" s="14" t="str">
        <f>A22</f>
        <v>Harborside Double Tangie- Ca18</v>
      </c>
      <c r="J14" s="14">
        <f t="shared" si="4"/>
        <v>8.5</v>
      </c>
      <c r="K14" s="14" t="str">
        <f t="shared" si="5"/>
        <v>NO INFO</v>
      </c>
      <c r="M14" s="51" t="s">
        <v>7365</v>
      </c>
      <c r="N14" s="51">
        <v>12</v>
      </c>
      <c r="O14" s="51" t="s">
        <v>763</v>
      </c>
      <c r="Q14" s="34" t="s">
        <v>7154</v>
      </c>
      <c r="R14" s="34">
        <v>15.4</v>
      </c>
      <c r="S14" s="34" t="s">
        <v>763</v>
      </c>
    </row>
    <row r="15" spans="1:19">
      <c r="A15" s="16" t="s">
        <v>7735</v>
      </c>
      <c r="B15" s="14">
        <v>6.1</v>
      </c>
      <c r="C15" s="14">
        <v>14.7</v>
      </c>
      <c r="I15" s="14" t="str">
        <f t="shared" ref="I15:I18" si="6">A23</f>
        <v>Sour Apple (preroll)- Ca26</v>
      </c>
      <c r="J15" s="14">
        <f t="shared" ref="J15:J18" si="7">B23</f>
        <v>8.6</v>
      </c>
      <c r="K15" s="14" t="str">
        <f t="shared" ref="K15:K18" si="8">C23</f>
        <v>NO INFO</v>
      </c>
      <c r="M15" s="51" t="s">
        <v>7266</v>
      </c>
      <c r="N15" s="51">
        <v>12.05</v>
      </c>
      <c r="O15" s="51" t="s">
        <v>763</v>
      </c>
      <c r="Q15" s="34" t="s">
        <v>7700</v>
      </c>
      <c r="R15" s="34">
        <v>15.4</v>
      </c>
      <c r="S15" s="34" t="s">
        <v>763</v>
      </c>
    </row>
    <row r="16" spans="1:19">
      <c r="A16" s="14" t="s">
        <v>7301</v>
      </c>
      <c r="B16" s="14">
        <v>6.15</v>
      </c>
      <c r="C16" s="14">
        <v>8.2100000000000009</v>
      </c>
      <c r="I16" s="14" t="str">
        <f t="shared" si="6"/>
        <v>Maui Wowie- Ca20</v>
      </c>
      <c r="J16" s="14">
        <f t="shared" si="7"/>
        <v>9</v>
      </c>
      <c r="K16" s="14" t="str">
        <f t="shared" si="8"/>
        <v>NO INFO</v>
      </c>
      <c r="M16" s="51" t="s">
        <v>7207</v>
      </c>
      <c r="N16" s="51">
        <v>12.1</v>
      </c>
      <c r="O16" s="51" t="s">
        <v>795</v>
      </c>
      <c r="Q16" s="34" t="s">
        <v>7732</v>
      </c>
      <c r="R16" s="34">
        <v>15.4</v>
      </c>
      <c r="S16" s="34" t="s">
        <v>763</v>
      </c>
    </row>
    <row r="17" spans="1:19">
      <c r="A17" s="14" t="s">
        <v>7213</v>
      </c>
      <c r="B17" s="14">
        <v>6.68</v>
      </c>
      <c r="C17" s="14">
        <v>8.8000000000000007</v>
      </c>
      <c r="I17" s="14" t="str">
        <f t="shared" si="6"/>
        <v>Blue Cookies- Ca9</v>
      </c>
      <c r="J17" s="14">
        <f t="shared" si="7"/>
        <v>9.5</v>
      </c>
      <c r="K17" s="14">
        <f t="shared" si="8"/>
        <v>0.22</v>
      </c>
      <c r="M17" s="51" t="s">
        <v>7673</v>
      </c>
      <c r="N17" s="51">
        <v>12.2</v>
      </c>
      <c r="O17" s="51" t="s">
        <v>763</v>
      </c>
      <c r="Q17" s="34" t="s">
        <v>7418</v>
      </c>
      <c r="R17" s="34">
        <v>15.41</v>
      </c>
      <c r="S17" s="34">
        <v>0.03</v>
      </c>
    </row>
    <row r="18" spans="1:19">
      <c r="A18" s="14" t="s">
        <v>7754</v>
      </c>
      <c r="B18" s="14">
        <v>7.2</v>
      </c>
      <c r="C18" s="14">
        <v>15.5</v>
      </c>
      <c r="I18" s="14" t="str">
        <f t="shared" si="6"/>
        <v>Black Cherry Pie- Ca23</v>
      </c>
      <c r="J18" s="14">
        <f t="shared" si="7"/>
        <v>9.9269999999999996</v>
      </c>
      <c r="K18" s="14" t="str">
        <f t="shared" si="8"/>
        <v>NO INFO</v>
      </c>
      <c r="M18" s="51" t="s">
        <v>7238</v>
      </c>
      <c r="N18" s="51">
        <v>12.28</v>
      </c>
      <c r="O18" s="51">
        <v>0.02</v>
      </c>
      <c r="Q18" s="34" t="s">
        <v>7399</v>
      </c>
      <c r="R18" s="34">
        <v>15.42</v>
      </c>
      <c r="S18" s="34">
        <v>0.06</v>
      </c>
    </row>
    <row r="19" spans="1:19">
      <c r="A19" s="14" t="s">
        <v>7308</v>
      </c>
      <c r="B19" s="14">
        <v>7.7</v>
      </c>
      <c r="C19" s="14">
        <v>10.6</v>
      </c>
      <c r="M19" s="51" t="s">
        <v>7376</v>
      </c>
      <c r="N19" s="51">
        <v>12.29</v>
      </c>
      <c r="O19" s="51">
        <v>0.17</v>
      </c>
      <c r="Q19" s="34" t="s">
        <v>7307</v>
      </c>
      <c r="R19" s="34">
        <v>15.43</v>
      </c>
      <c r="S19" s="34">
        <v>0</v>
      </c>
    </row>
    <row r="20" spans="1:19">
      <c r="A20" s="14" t="s">
        <v>7325</v>
      </c>
      <c r="B20" s="14">
        <v>7.89</v>
      </c>
      <c r="C20" s="14" t="s">
        <v>763</v>
      </c>
      <c r="M20" s="51" t="s">
        <v>7189</v>
      </c>
      <c r="N20" s="51">
        <v>12.3</v>
      </c>
      <c r="O20" s="51" t="s">
        <v>795</v>
      </c>
      <c r="Q20" s="34" t="s">
        <v>7659</v>
      </c>
      <c r="R20" s="34">
        <v>15.46</v>
      </c>
      <c r="S20" s="34" t="s">
        <v>763</v>
      </c>
    </row>
    <row r="21" spans="1:19">
      <c r="A21" s="16" t="s">
        <v>7346</v>
      </c>
      <c r="B21" s="14">
        <v>8.3000000000000007</v>
      </c>
      <c r="C21" s="14">
        <v>5.9</v>
      </c>
      <c r="M21" s="51" t="s">
        <v>7265</v>
      </c>
      <c r="N21" s="51">
        <v>12.4</v>
      </c>
      <c r="O21" s="51" t="s">
        <v>763</v>
      </c>
      <c r="Q21" s="34" t="s">
        <v>7492</v>
      </c>
      <c r="R21" s="34">
        <v>15.48</v>
      </c>
      <c r="S21" s="34" t="s">
        <v>763</v>
      </c>
    </row>
    <row r="22" spans="1:19">
      <c r="A22" s="14" t="s">
        <v>7556</v>
      </c>
      <c r="B22" s="14">
        <v>8.5</v>
      </c>
      <c r="C22" s="14" t="s">
        <v>763</v>
      </c>
      <c r="M22" s="51" t="s">
        <v>7190</v>
      </c>
      <c r="N22" s="51">
        <v>12.44</v>
      </c>
      <c r="O22" s="51">
        <v>0.02</v>
      </c>
      <c r="Q22" s="34" t="s">
        <v>7597</v>
      </c>
      <c r="R22" s="34">
        <v>15.5</v>
      </c>
      <c r="S22" s="34" t="s">
        <v>763</v>
      </c>
    </row>
    <row r="23" spans="1:19">
      <c r="A23" s="14" t="s">
        <v>7753</v>
      </c>
      <c r="B23" s="14">
        <v>8.6</v>
      </c>
      <c r="C23" s="14" t="s">
        <v>763</v>
      </c>
      <c r="M23" s="51" t="s">
        <v>7557</v>
      </c>
      <c r="N23" s="51">
        <v>12.6</v>
      </c>
      <c r="O23" s="51" t="s">
        <v>763</v>
      </c>
      <c r="Q23" s="34" t="s">
        <v>7600</v>
      </c>
      <c r="R23" s="34">
        <v>15.5</v>
      </c>
      <c r="S23" s="34" t="s">
        <v>763</v>
      </c>
    </row>
    <row r="24" spans="1:19">
      <c r="A24" s="14" t="s">
        <v>7592</v>
      </c>
      <c r="B24" s="14">
        <v>9</v>
      </c>
      <c r="C24" s="14" t="s">
        <v>763</v>
      </c>
      <c r="M24" s="51" t="s">
        <v>7617</v>
      </c>
      <c r="N24" s="51">
        <v>12.6</v>
      </c>
      <c r="O24" s="51" t="s">
        <v>763</v>
      </c>
      <c r="Q24" s="34" t="s">
        <v>7615</v>
      </c>
      <c r="R24" s="34">
        <v>15.5</v>
      </c>
      <c r="S24" s="34" t="s">
        <v>763</v>
      </c>
    </row>
    <row r="25" spans="1:19">
      <c r="A25" s="14" t="s">
        <v>7375</v>
      </c>
      <c r="B25" s="14">
        <v>9.5</v>
      </c>
      <c r="C25" s="14">
        <v>0.22</v>
      </c>
      <c r="M25" s="51" t="s">
        <v>7648</v>
      </c>
      <c r="N25" s="51">
        <v>12.6</v>
      </c>
      <c r="O25" s="51" t="s">
        <v>763</v>
      </c>
      <c r="Q25" s="36" t="s">
        <v>7356</v>
      </c>
      <c r="R25" s="34">
        <v>15.55</v>
      </c>
      <c r="S25" s="34" t="s">
        <v>763</v>
      </c>
    </row>
    <row r="26" spans="1:19">
      <c r="A26" s="14" t="s">
        <v>7655</v>
      </c>
      <c r="B26" s="14">
        <v>9.9269999999999996</v>
      </c>
      <c r="C26" s="14" t="s">
        <v>763</v>
      </c>
      <c r="M26" s="51" t="s">
        <v>7406</v>
      </c>
      <c r="N26" s="51">
        <v>12.91</v>
      </c>
      <c r="O26" s="51">
        <v>0.01</v>
      </c>
      <c r="Q26" s="34" t="s">
        <v>7330</v>
      </c>
      <c r="R26" s="34">
        <v>15.6</v>
      </c>
      <c r="S26" s="34">
        <v>0</v>
      </c>
    </row>
    <row r="27" spans="1:19">
      <c r="A27" s="51" t="s">
        <v>7392</v>
      </c>
      <c r="B27" s="51">
        <v>10.029999999999999</v>
      </c>
      <c r="C27" s="51">
        <v>9.5</v>
      </c>
      <c r="M27" s="51" t="s">
        <v>7593</v>
      </c>
      <c r="N27" s="51">
        <v>13</v>
      </c>
      <c r="O27" s="51" t="s">
        <v>763</v>
      </c>
      <c r="Q27" s="36" t="s">
        <v>7473</v>
      </c>
      <c r="R27" s="34">
        <v>15.6</v>
      </c>
      <c r="S27" s="34" t="s">
        <v>763</v>
      </c>
    </row>
    <row r="28" spans="1:19">
      <c r="A28" s="51" t="s">
        <v>7749</v>
      </c>
      <c r="B28" s="51">
        <v>10.199999999999999</v>
      </c>
      <c r="C28" s="51">
        <v>9</v>
      </c>
      <c r="M28" s="51" t="s">
        <v>7263</v>
      </c>
      <c r="N28" s="51">
        <v>13.2</v>
      </c>
      <c r="O28" s="51" t="s">
        <v>763</v>
      </c>
      <c r="Q28" s="36" t="s">
        <v>7349</v>
      </c>
      <c r="R28" s="34">
        <v>15.7</v>
      </c>
      <c r="S28" s="34" t="s">
        <v>763</v>
      </c>
    </row>
    <row r="29" spans="1:19">
      <c r="A29" s="51" t="s">
        <v>7658</v>
      </c>
      <c r="B29" s="51">
        <v>10.6</v>
      </c>
      <c r="C29" s="51" t="s">
        <v>763</v>
      </c>
      <c r="M29" s="51" t="s">
        <v>7416</v>
      </c>
      <c r="N29" s="51">
        <v>13.2</v>
      </c>
      <c r="O29" s="51">
        <v>7.05</v>
      </c>
      <c r="Q29" s="34" t="s">
        <v>7559</v>
      </c>
      <c r="R29" s="34">
        <v>15.7</v>
      </c>
      <c r="S29" s="34" t="s">
        <v>763</v>
      </c>
    </row>
    <row r="30" spans="1:19">
      <c r="A30" s="51" t="s">
        <v>7249</v>
      </c>
      <c r="B30" s="51">
        <v>11.19</v>
      </c>
      <c r="C30" s="51" t="s">
        <v>763</v>
      </c>
      <c r="M30" s="51" t="s">
        <v>7442</v>
      </c>
      <c r="N30" s="51">
        <v>13.23</v>
      </c>
      <c r="O30" s="51" t="s">
        <v>763</v>
      </c>
      <c r="Q30" s="34" t="s">
        <v>7622</v>
      </c>
      <c r="R30" s="34">
        <v>15.7</v>
      </c>
      <c r="S30" s="34" t="s">
        <v>763</v>
      </c>
    </row>
    <row r="31" spans="1:19">
      <c r="A31" s="51" t="s">
        <v>7324</v>
      </c>
      <c r="B31" s="51">
        <v>11.19</v>
      </c>
      <c r="C31" s="51" t="s">
        <v>763</v>
      </c>
      <c r="M31" s="51" t="s">
        <v>7252</v>
      </c>
      <c r="N31" s="51">
        <v>13.28</v>
      </c>
      <c r="O31" s="51" t="s">
        <v>763</v>
      </c>
      <c r="Q31" s="34" t="s">
        <v>7651</v>
      </c>
      <c r="R31" s="34">
        <v>15.7</v>
      </c>
      <c r="S31" s="34" t="s">
        <v>763</v>
      </c>
    </row>
    <row r="32" spans="1:19">
      <c r="A32" s="51" t="s">
        <v>7607</v>
      </c>
      <c r="B32" s="51">
        <v>11.2</v>
      </c>
      <c r="C32" s="51">
        <v>0</v>
      </c>
      <c r="M32" s="51" t="s">
        <v>7654</v>
      </c>
      <c r="N32" s="51">
        <v>13.34</v>
      </c>
      <c r="O32" s="51" t="s">
        <v>763</v>
      </c>
      <c r="Q32" s="34" t="s">
        <v>7745</v>
      </c>
      <c r="R32" s="34">
        <v>15.7</v>
      </c>
      <c r="S32" s="34">
        <v>1.3</v>
      </c>
    </row>
    <row r="33" spans="1:19">
      <c r="A33" s="51" t="s">
        <v>7326</v>
      </c>
      <c r="B33" s="51">
        <v>11.5</v>
      </c>
      <c r="C33" s="51">
        <v>0</v>
      </c>
      <c r="M33" s="51" t="s">
        <v>7524</v>
      </c>
      <c r="N33" s="51">
        <v>13.6</v>
      </c>
      <c r="O33" s="51" t="s">
        <v>763</v>
      </c>
      <c r="Q33" s="34" t="s">
        <v>7198</v>
      </c>
      <c r="R33" s="34">
        <v>15.73</v>
      </c>
      <c r="S33" s="34" t="s">
        <v>763</v>
      </c>
    </row>
    <row r="34" spans="1:19">
      <c r="A34" s="51" t="s">
        <v>7196</v>
      </c>
      <c r="B34" s="51">
        <v>11.58</v>
      </c>
      <c r="C34" s="51">
        <v>0.04</v>
      </c>
      <c r="M34" s="51" t="s">
        <v>7304</v>
      </c>
      <c r="N34" s="51">
        <v>13.7</v>
      </c>
      <c r="O34" s="51">
        <v>0</v>
      </c>
      <c r="Q34" s="36" t="s">
        <v>7171</v>
      </c>
      <c r="R34" s="34">
        <v>15.8</v>
      </c>
      <c r="S34" s="34" t="s">
        <v>763</v>
      </c>
    </row>
    <row r="35" spans="1:19">
      <c r="A35" s="51" t="s">
        <v>7558</v>
      </c>
      <c r="B35" s="51">
        <v>11.65</v>
      </c>
      <c r="C35" s="51" t="s">
        <v>763</v>
      </c>
      <c r="M35" s="52" t="s">
        <v>7354</v>
      </c>
      <c r="N35" s="51">
        <v>13.7</v>
      </c>
      <c r="O35" s="51" t="s">
        <v>763</v>
      </c>
      <c r="Q35" s="34" t="s">
        <v>7303</v>
      </c>
      <c r="R35" s="34">
        <v>15.8</v>
      </c>
      <c r="S35" s="34">
        <v>0</v>
      </c>
    </row>
    <row r="36" spans="1:19">
      <c r="A36" s="51" t="s">
        <v>7264</v>
      </c>
      <c r="B36" s="51">
        <v>11.7</v>
      </c>
      <c r="C36" s="51" t="s">
        <v>763</v>
      </c>
      <c r="M36" s="51" t="s">
        <v>7740</v>
      </c>
      <c r="N36" s="51">
        <v>13.7</v>
      </c>
      <c r="O36" s="51" t="s">
        <v>763</v>
      </c>
      <c r="Q36" s="36" t="s">
        <v>7341</v>
      </c>
      <c r="R36" s="34">
        <v>15.8</v>
      </c>
      <c r="S36" s="34" t="s">
        <v>763</v>
      </c>
    </row>
    <row r="37" spans="1:19">
      <c r="A37" s="51" t="s">
        <v>7657</v>
      </c>
      <c r="B37" s="51">
        <v>11.8</v>
      </c>
      <c r="C37" s="51" t="s">
        <v>763</v>
      </c>
      <c r="M37" s="52" t="s">
        <v>7468</v>
      </c>
      <c r="N37" s="51">
        <v>13.74</v>
      </c>
      <c r="O37" s="51">
        <v>0.03</v>
      </c>
      <c r="Q37" s="34" t="s">
        <v>7267</v>
      </c>
      <c r="R37" s="34">
        <v>15.82</v>
      </c>
      <c r="S37" s="34" t="s">
        <v>763</v>
      </c>
    </row>
    <row r="38" spans="1:19">
      <c r="A38" s="51" t="s">
        <v>7319</v>
      </c>
      <c r="B38" s="51">
        <v>12</v>
      </c>
      <c r="C38" s="51" t="s">
        <v>763</v>
      </c>
      <c r="M38" s="51" t="s">
        <v>7407</v>
      </c>
      <c r="N38" s="51">
        <v>13.8</v>
      </c>
      <c r="O38" s="51">
        <v>0.02</v>
      </c>
      <c r="Q38" s="36" t="s">
        <v>7184</v>
      </c>
      <c r="R38" s="34">
        <v>16</v>
      </c>
      <c r="S38" s="34" t="s">
        <v>763</v>
      </c>
    </row>
    <row r="39" spans="1:19">
      <c r="A39" s="51" t="s">
        <v>7365</v>
      </c>
      <c r="B39" s="51">
        <v>12</v>
      </c>
      <c r="C39" s="51" t="s">
        <v>763</v>
      </c>
      <c r="M39" s="51" t="s">
        <v>7529</v>
      </c>
      <c r="N39" s="51">
        <v>13.8</v>
      </c>
      <c r="O39" s="51" t="s">
        <v>763</v>
      </c>
      <c r="Q39" s="36" t="s">
        <v>7185</v>
      </c>
      <c r="R39" s="34">
        <v>16</v>
      </c>
      <c r="S39" s="34" t="s">
        <v>763</v>
      </c>
    </row>
    <row r="40" spans="1:19">
      <c r="A40" s="51" t="s">
        <v>7266</v>
      </c>
      <c r="B40" s="51">
        <v>12.05</v>
      </c>
      <c r="C40" s="51" t="s">
        <v>763</v>
      </c>
      <c r="M40" s="51" t="s">
        <v>7671</v>
      </c>
      <c r="N40" s="51">
        <v>13.85</v>
      </c>
      <c r="O40" s="51" t="s">
        <v>763</v>
      </c>
      <c r="Q40" s="36" t="s">
        <v>7186</v>
      </c>
      <c r="R40" s="34">
        <v>16</v>
      </c>
      <c r="S40" s="34" t="s">
        <v>795</v>
      </c>
    </row>
    <row r="41" spans="1:19">
      <c r="A41" s="51" t="s">
        <v>7207</v>
      </c>
      <c r="B41" s="51">
        <v>12.1</v>
      </c>
      <c r="C41" s="51" t="s">
        <v>795</v>
      </c>
      <c r="M41" s="52" t="s">
        <v>7477</v>
      </c>
      <c r="N41" s="51">
        <v>13.87</v>
      </c>
      <c r="O41" s="51" t="s">
        <v>763</v>
      </c>
      <c r="Q41" s="34" t="s">
        <v>7363</v>
      </c>
      <c r="R41" s="34">
        <v>16</v>
      </c>
      <c r="S41" s="34" t="s">
        <v>763</v>
      </c>
    </row>
    <row r="42" spans="1:19">
      <c r="A42" s="51" t="s">
        <v>7673</v>
      </c>
      <c r="B42" s="51">
        <v>12.2</v>
      </c>
      <c r="C42" s="51" t="s">
        <v>763</v>
      </c>
      <c r="M42" s="51" t="s">
        <v>7237</v>
      </c>
      <c r="N42" s="51">
        <v>13.89</v>
      </c>
      <c r="O42" s="51">
        <v>0.03</v>
      </c>
      <c r="Q42" s="36" t="s">
        <v>7738</v>
      </c>
      <c r="R42" s="34">
        <v>16</v>
      </c>
      <c r="S42" s="34" t="s">
        <v>763</v>
      </c>
    </row>
    <row r="43" spans="1:19">
      <c r="A43" s="51" t="s">
        <v>7238</v>
      </c>
      <c r="B43" s="51">
        <v>12.28</v>
      </c>
      <c r="C43" s="51">
        <v>0.02</v>
      </c>
      <c r="M43" s="51" t="s">
        <v>7152</v>
      </c>
      <c r="N43" s="51">
        <v>13.9</v>
      </c>
      <c r="O43" s="51" t="s">
        <v>763</v>
      </c>
      <c r="Q43" s="36" t="s">
        <v>7352</v>
      </c>
      <c r="R43" s="34">
        <v>16.100000000000001</v>
      </c>
      <c r="S43" s="34" t="s">
        <v>763</v>
      </c>
    </row>
    <row r="44" spans="1:19">
      <c r="A44" s="51" t="s">
        <v>7376</v>
      </c>
      <c r="B44" s="51">
        <v>12.29</v>
      </c>
      <c r="C44" s="51">
        <v>0.17</v>
      </c>
      <c r="M44" s="51" t="s">
        <v>7595</v>
      </c>
      <c r="N44" s="51">
        <v>13.9</v>
      </c>
      <c r="O44" s="51" t="s">
        <v>763</v>
      </c>
      <c r="Q44" s="34" t="s">
        <v>7393</v>
      </c>
      <c r="R44" s="34">
        <v>16.100000000000001</v>
      </c>
      <c r="S44" s="34">
        <v>0.01</v>
      </c>
    </row>
    <row r="45" spans="1:19">
      <c r="A45" s="51" t="s">
        <v>7189</v>
      </c>
      <c r="B45" s="51">
        <v>12.3</v>
      </c>
      <c r="C45" s="51" t="s">
        <v>795</v>
      </c>
      <c r="M45" s="51" t="s">
        <v>7613</v>
      </c>
      <c r="N45" s="51">
        <v>13.9</v>
      </c>
      <c r="O45" s="51" t="s">
        <v>763</v>
      </c>
      <c r="Q45" s="34" t="s">
        <v>7589</v>
      </c>
      <c r="R45" s="34">
        <v>16.100000000000001</v>
      </c>
      <c r="S45" s="34" t="s">
        <v>763</v>
      </c>
    </row>
    <row r="46" spans="1:19">
      <c r="A46" s="51" t="s">
        <v>7265</v>
      </c>
      <c r="B46" s="51">
        <v>12.4</v>
      </c>
      <c r="C46" s="51" t="s">
        <v>763</v>
      </c>
      <c r="M46" s="51" t="s">
        <v>7739</v>
      </c>
      <c r="N46" s="51">
        <v>13.9</v>
      </c>
      <c r="O46" s="51">
        <v>7</v>
      </c>
      <c r="Q46" s="34" t="s">
        <v>7591</v>
      </c>
      <c r="R46" s="34">
        <v>16.100000000000001</v>
      </c>
      <c r="S46" s="34" t="s">
        <v>763</v>
      </c>
    </row>
    <row r="47" spans="1:19">
      <c r="A47" s="51" t="s">
        <v>7190</v>
      </c>
      <c r="B47" s="51">
        <v>12.44</v>
      </c>
      <c r="C47" s="51">
        <v>0.02</v>
      </c>
      <c r="M47" s="52" t="s">
        <v>7355</v>
      </c>
      <c r="N47" s="51">
        <v>14</v>
      </c>
      <c r="O47" s="51" t="s">
        <v>763</v>
      </c>
      <c r="Q47" s="34" t="s">
        <v>7629</v>
      </c>
      <c r="R47" s="34">
        <v>16.100000000000001</v>
      </c>
      <c r="S47" s="34" t="s">
        <v>763</v>
      </c>
    </row>
    <row r="48" spans="1:19">
      <c r="A48" s="51" t="s">
        <v>7557</v>
      </c>
      <c r="B48" s="51">
        <v>12.6</v>
      </c>
      <c r="C48" s="51" t="s">
        <v>763</v>
      </c>
      <c r="M48" s="52" t="s">
        <v>7736</v>
      </c>
      <c r="N48" s="51">
        <v>14</v>
      </c>
      <c r="O48" s="51" t="s">
        <v>763</v>
      </c>
      <c r="Q48" s="36" t="s">
        <v>7706</v>
      </c>
      <c r="R48" s="34">
        <v>16.100000000000001</v>
      </c>
      <c r="S48" s="34" t="s">
        <v>763</v>
      </c>
    </row>
    <row r="49" spans="1:19">
      <c r="A49" s="51" t="s">
        <v>7617</v>
      </c>
      <c r="B49" s="51">
        <v>12.6</v>
      </c>
      <c r="C49" s="51" t="s">
        <v>763</v>
      </c>
      <c r="M49" s="51" t="s">
        <v>7668</v>
      </c>
      <c r="N49" s="51">
        <v>14.22</v>
      </c>
      <c r="O49" s="51" t="s">
        <v>763</v>
      </c>
      <c r="Q49" s="34" t="s">
        <v>7188</v>
      </c>
      <c r="R49" s="34">
        <v>16.12</v>
      </c>
      <c r="S49" s="34" t="s">
        <v>763</v>
      </c>
    </row>
    <row r="50" spans="1:19">
      <c r="A50" s="51" t="s">
        <v>7648</v>
      </c>
      <c r="B50" s="51">
        <v>12.6</v>
      </c>
      <c r="C50" s="51" t="s">
        <v>763</v>
      </c>
      <c r="M50" s="51" t="s">
        <v>7191</v>
      </c>
      <c r="N50" s="51">
        <v>14.3</v>
      </c>
      <c r="O50" s="51" t="s">
        <v>795</v>
      </c>
      <c r="Q50" s="36" t="s">
        <v>7470</v>
      </c>
      <c r="R50" s="34">
        <v>16.12</v>
      </c>
      <c r="S50" s="34" t="s">
        <v>763</v>
      </c>
    </row>
    <row r="51" spans="1:19">
      <c r="A51" s="51" t="s">
        <v>7406</v>
      </c>
      <c r="B51" s="51">
        <v>12.91</v>
      </c>
      <c r="C51" s="51">
        <v>0.01</v>
      </c>
      <c r="M51" s="51" t="s">
        <v>7239</v>
      </c>
      <c r="N51" s="51">
        <v>14.36</v>
      </c>
      <c r="O51" s="51">
        <v>0.03</v>
      </c>
      <c r="Q51" s="34" t="s">
        <v>7420</v>
      </c>
      <c r="R51" s="34">
        <v>16.170000000000002</v>
      </c>
      <c r="S51" s="34">
        <v>0.06</v>
      </c>
    </row>
    <row r="52" spans="1:19">
      <c r="A52" s="51" t="s">
        <v>7593</v>
      </c>
      <c r="B52" s="51">
        <v>13</v>
      </c>
      <c r="C52" s="51" t="s">
        <v>763</v>
      </c>
      <c r="M52" s="51" t="s">
        <v>7276</v>
      </c>
      <c r="N52" s="51">
        <v>14.4</v>
      </c>
      <c r="O52" s="51" t="s">
        <v>795</v>
      </c>
      <c r="Q52" s="34" t="s">
        <v>7656</v>
      </c>
      <c r="R52" s="34">
        <v>16.170000000000002</v>
      </c>
      <c r="S52" s="34" t="s">
        <v>763</v>
      </c>
    </row>
    <row r="53" spans="1:19">
      <c r="A53" s="51" t="s">
        <v>7263</v>
      </c>
      <c r="B53" s="51">
        <v>13.2</v>
      </c>
      <c r="C53" s="51" t="s">
        <v>763</v>
      </c>
      <c r="M53" s="51" t="s">
        <v>7544</v>
      </c>
      <c r="N53" s="51">
        <v>14.4</v>
      </c>
      <c r="O53" s="51" t="s">
        <v>763</v>
      </c>
      <c r="Q53" s="34" t="s">
        <v>7397</v>
      </c>
      <c r="R53" s="34">
        <v>16.18</v>
      </c>
      <c r="S53" s="34">
        <v>0.04</v>
      </c>
    </row>
    <row r="54" spans="1:19">
      <c r="A54" s="51" t="s">
        <v>7416</v>
      </c>
      <c r="B54" s="51">
        <v>13.2</v>
      </c>
      <c r="C54" s="51">
        <v>7.05</v>
      </c>
      <c r="M54" s="51" t="s">
        <v>7672</v>
      </c>
      <c r="N54" s="51">
        <v>14.4</v>
      </c>
      <c r="O54" s="51" t="s">
        <v>763</v>
      </c>
      <c r="Q54" s="34" t="s">
        <v>7546</v>
      </c>
      <c r="R54" s="34">
        <v>16.21</v>
      </c>
      <c r="S54" s="34" t="s">
        <v>763</v>
      </c>
    </row>
    <row r="55" spans="1:19">
      <c r="A55" s="51" t="s">
        <v>7442</v>
      </c>
      <c r="B55" s="51">
        <v>13.23</v>
      </c>
      <c r="C55" s="51" t="s">
        <v>763</v>
      </c>
      <c r="M55" s="51" t="s">
        <v>7282</v>
      </c>
      <c r="N55" s="51">
        <v>14.44</v>
      </c>
      <c r="O55" s="51" t="s">
        <v>763</v>
      </c>
      <c r="Q55" s="34" t="s">
        <v>7686</v>
      </c>
      <c r="R55" s="34">
        <v>16.21</v>
      </c>
      <c r="S55" s="34" t="s">
        <v>763</v>
      </c>
    </row>
    <row r="56" spans="1:19">
      <c r="A56" s="51" t="s">
        <v>7252</v>
      </c>
      <c r="B56" s="51">
        <v>13.28</v>
      </c>
      <c r="C56" s="51" t="s">
        <v>763</v>
      </c>
      <c r="M56" s="51" t="s">
        <v>7224</v>
      </c>
      <c r="N56" s="51">
        <v>14.47</v>
      </c>
      <c r="O56" s="51" t="s">
        <v>763</v>
      </c>
      <c r="Q56" s="34" t="s">
        <v>7199</v>
      </c>
      <c r="R56" s="34">
        <v>16.3</v>
      </c>
      <c r="S56" s="34" t="s">
        <v>763</v>
      </c>
    </row>
    <row r="57" spans="1:19">
      <c r="A57" s="51" t="s">
        <v>7654</v>
      </c>
      <c r="B57" s="51">
        <v>13.34</v>
      </c>
      <c r="C57" s="51" t="s">
        <v>763</v>
      </c>
      <c r="M57" s="51" t="s">
        <v>7548</v>
      </c>
      <c r="N57" s="51">
        <v>14.51</v>
      </c>
      <c r="O57" s="51" t="s">
        <v>763</v>
      </c>
      <c r="Q57" s="34" t="s">
        <v>7305</v>
      </c>
      <c r="R57" s="34">
        <v>16.37</v>
      </c>
      <c r="S57" s="34">
        <v>0.4</v>
      </c>
    </row>
    <row r="58" spans="1:19">
      <c r="A58" s="51" t="s">
        <v>7524</v>
      </c>
      <c r="B58" s="51">
        <v>13.6</v>
      </c>
      <c r="C58" s="51" t="s">
        <v>763</v>
      </c>
      <c r="M58" s="51" t="s">
        <v>7687</v>
      </c>
      <c r="N58" s="51">
        <v>14.51</v>
      </c>
      <c r="O58" s="51" t="s">
        <v>763</v>
      </c>
      <c r="Q58" s="36" t="s">
        <v>7175</v>
      </c>
      <c r="R58" s="34">
        <v>16.399999999999999</v>
      </c>
      <c r="S58" s="34" t="s">
        <v>763</v>
      </c>
    </row>
    <row r="59" spans="1:19">
      <c r="A59" s="51" t="s">
        <v>7304</v>
      </c>
      <c r="B59" s="51">
        <v>13.7</v>
      </c>
      <c r="C59" s="51">
        <v>0</v>
      </c>
      <c r="M59" s="51" t="s">
        <v>7402</v>
      </c>
      <c r="N59" s="51">
        <v>14.53</v>
      </c>
      <c r="O59" s="51">
        <v>0.01</v>
      </c>
      <c r="Q59" s="36" t="s">
        <v>7176</v>
      </c>
      <c r="R59" s="34">
        <v>16.399999999999999</v>
      </c>
      <c r="S59" s="34" t="s">
        <v>763</v>
      </c>
    </row>
    <row r="60" spans="1:19">
      <c r="A60" s="52" t="s">
        <v>7354</v>
      </c>
      <c r="B60" s="51">
        <v>13.7</v>
      </c>
      <c r="C60" s="51" t="s">
        <v>763</v>
      </c>
      <c r="M60" s="51" t="s">
        <v>7744</v>
      </c>
      <c r="N60" s="51">
        <v>14.6</v>
      </c>
      <c r="O60" s="51">
        <v>1.2</v>
      </c>
      <c r="Q60" s="34" t="s">
        <v>7525</v>
      </c>
      <c r="R60" s="34">
        <v>16.399999999999999</v>
      </c>
      <c r="S60" s="34" t="s">
        <v>763</v>
      </c>
    </row>
    <row r="61" spans="1:19">
      <c r="A61" s="51" t="s">
        <v>7740</v>
      </c>
      <c r="B61" s="51">
        <v>13.7</v>
      </c>
      <c r="C61" s="51" t="s">
        <v>763</v>
      </c>
      <c r="M61" s="51" t="s">
        <v>7253</v>
      </c>
      <c r="N61" s="51">
        <v>14.61</v>
      </c>
      <c r="O61" s="51" t="s">
        <v>763</v>
      </c>
      <c r="Q61" s="34" t="s">
        <v>7230</v>
      </c>
      <c r="R61" s="34">
        <v>16.5</v>
      </c>
      <c r="S61" s="34">
        <v>6.7</v>
      </c>
    </row>
    <row r="62" spans="1:19">
      <c r="A62" s="52" t="s">
        <v>7468</v>
      </c>
      <c r="B62" s="51">
        <v>13.74</v>
      </c>
      <c r="C62" s="51">
        <v>0.03</v>
      </c>
      <c r="M62" s="51" t="s">
        <v>7280</v>
      </c>
      <c r="N62" s="51">
        <v>14.61</v>
      </c>
      <c r="O62" s="51" t="s">
        <v>763</v>
      </c>
      <c r="Q62" s="34" t="s">
        <v>7727</v>
      </c>
      <c r="R62" s="34">
        <v>16.5</v>
      </c>
      <c r="S62" s="34" t="s">
        <v>763</v>
      </c>
    </row>
    <row r="63" spans="1:19">
      <c r="A63" s="51" t="s">
        <v>7407</v>
      </c>
      <c r="B63" s="51">
        <v>13.8</v>
      </c>
      <c r="C63" s="51">
        <v>0.02</v>
      </c>
      <c r="M63" s="51" t="s">
        <v>7688</v>
      </c>
      <c r="N63" s="51">
        <v>14.61</v>
      </c>
      <c r="O63" s="51">
        <v>0.09</v>
      </c>
      <c r="Q63" s="34" t="s">
        <v>7391</v>
      </c>
      <c r="R63" s="34">
        <v>16.57</v>
      </c>
      <c r="S63" s="34">
        <v>0.03</v>
      </c>
    </row>
    <row r="64" spans="1:19">
      <c r="A64" s="51" t="s">
        <v>7529</v>
      </c>
      <c r="B64" s="51">
        <v>13.8</v>
      </c>
      <c r="C64" s="51" t="s">
        <v>763</v>
      </c>
      <c r="M64" s="51" t="s">
        <v>7261</v>
      </c>
      <c r="N64" s="51">
        <v>14.7</v>
      </c>
      <c r="O64" s="51" t="s">
        <v>763</v>
      </c>
      <c r="Q64" s="36" t="s">
        <v>7334</v>
      </c>
      <c r="R64" s="34">
        <v>16.600000000000001</v>
      </c>
      <c r="S64" s="34" t="s">
        <v>763</v>
      </c>
    </row>
    <row r="65" spans="1:19">
      <c r="A65" s="51" t="s">
        <v>7671</v>
      </c>
      <c r="B65" s="51">
        <v>13.85</v>
      </c>
      <c r="C65" s="51" t="s">
        <v>763</v>
      </c>
      <c r="M65" s="51" t="s">
        <v>7210</v>
      </c>
      <c r="N65" s="51">
        <v>14.8</v>
      </c>
      <c r="O65" s="51" t="s">
        <v>795</v>
      </c>
      <c r="Q65" s="34" t="s">
        <v>7623</v>
      </c>
      <c r="R65" s="34">
        <v>16.600000000000001</v>
      </c>
      <c r="S65" s="34" t="s">
        <v>795</v>
      </c>
    </row>
    <row r="66" spans="1:19">
      <c r="A66" s="52" t="s">
        <v>7477</v>
      </c>
      <c r="B66" s="51">
        <v>13.87</v>
      </c>
      <c r="C66" s="51" t="s">
        <v>763</v>
      </c>
      <c r="M66" s="51" t="s">
        <v>7269</v>
      </c>
      <c r="N66" s="51">
        <v>14.8</v>
      </c>
      <c r="O66" s="51" t="s">
        <v>763</v>
      </c>
      <c r="Q66" s="34" t="s">
        <v>7676</v>
      </c>
      <c r="R66" s="34">
        <v>16.62</v>
      </c>
      <c r="S66" s="34" t="s">
        <v>763</v>
      </c>
    </row>
    <row r="67" spans="1:19">
      <c r="A67" s="51" t="s">
        <v>7237</v>
      </c>
      <c r="B67" s="51">
        <v>13.89</v>
      </c>
      <c r="C67" s="51">
        <v>0.03</v>
      </c>
      <c r="M67" s="51" t="s">
        <v>7702</v>
      </c>
      <c r="N67" s="51">
        <v>14.8</v>
      </c>
      <c r="O67" s="51" t="s">
        <v>763</v>
      </c>
      <c r="Q67" s="34" t="s">
        <v>7509</v>
      </c>
      <c r="R67" s="34">
        <v>16.66</v>
      </c>
      <c r="S67" s="34">
        <v>0.98</v>
      </c>
    </row>
    <row r="68" spans="1:19">
      <c r="A68" s="51" t="s">
        <v>7152</v>
      </c>
      <c r="B68" s="51">
        <v>13.9</v>
      </c>
      <c r="C68" s="51" t="s">
        <v>763</v>
      </c>
      <c r="M68" s="52" t="s">
        <v>7705</v>
      </c>
      <c r="N68" s="51">
        <v>14.8</v>
      </c>
      <c r="O68" s="51" t="s">
        <v>763</v>
      </c>
      <c r="Q68" s="36" t="s">
        <v>7172</v>
      </c>
      <c r="R68" s="34">
        <v>16.7</v>
      </c>
      <c r="S68" s="34">
        <v>0.04</v>
      </c>
    </row>
    <row r="69" spans="1:19">
      <c r="A69" s="51" t="s">
        <v>7595</v>
      </c>
      <c r="B69" s="51">
        <v>13.9</v>
      </c>
      <c r="C69" s="51" t="s">
        <v>763</v>
      </c>
      <c r="M69" s="51" t="s">
        <v>7156</v>
      </c>
      <c r="N69" s="51">
        <v>14.9</v>
      </c>
      <c r="O69" s="51" t="s">
        <v>763</v>
      </c>
      <c r="Q69" s="36" t="s">
        <v>7177</v>
      </c>
      <c r="R69" s="34">
        <v>16.7</v>
      </c>
      <c r="S69" s="34" t="s">
        <v>763</v>
      </c>
    </row>
    <row r="70" spans="1:19">
      <c r="A70" s="51" t="s">
        <v>7613</v>
      </c>
      <c r="B70" s="51">
        <v>13.9</v>
      </c>
      <c r="C70" s="51" t="s">
        <v>763</v>
      </c>
      <c r="M70" s="51" t="s">
        <v>7192</v>
      </c>
      <c r="N70" s="51">
        <v>14.9</v>
      </c>
      <c r="O70" s="51" t="s">
        <v>763</v>
      </c>
      <c r="Q70" s="36" t="s">
        <v>7332</v>
      </c>
      <c r="R70" s="34">
        <v>16.7</v>
      </c>
      <c r="S70" s="34">
        <v>0</v>
      </c>
    </row>
    <row r="71" spans="1:19">
      <c r="A71" s="51" t="s">
        <v>7739</v>
      </c>
      <c r="B71" s="51">
        <v>13.9</v>
      </c>
      <c r="C71" s="51">
        <v>7</v>
      </c>
      <c r="M71" s="51" t="s">
        <v>7293</v>
      </c>
      <c r="N71" s="51">
        <v>14.94</v>
      </c>
      <c r="O71" s="51" t="s">
        <v>763</v>
      </c>
      <c r="Q71" s="36" t="s">
        <v>7357</v>
      </c>
      <c r="R71" s="34">
        <v>16.7</v>
      </c>
      <c r="S71" s="34">
        <v>0.04</v>
      </c>
    </row>
    <row r="72" spans="1:19">
      <c r="A72" s="52" t="s">
        <v>7355</v>
      </c>
      <c r="B72" s="51">
        <v>14</v>
      </c>
      <c r="C72" s="51" t="s">
        <v>763</v>
      </c>
      <c r="M72" s="51" t="s">
        <v>7153</v>
      </c>
      <c r="N72" s="51">
        <v>15</v>
      </c>
      <c r="O72" s="51">
        <v>0.03</v>
      </c>
      <c r="Q72" s="34" t="s">
        <v>7616</v>
      </c>
      <c r="R72" s="34">
        <v>16.7</v>
      </c>
      <c r="S72" s="34" t="s">
        <v>763</v>
      </c>
    </row>
    <row r="73" spans="1:19">
      <c r="A73" s="52" t="s">
        <v>7736</v>
      </c>
      <c r="B73" s="51">
        <v>14</v>
      </c>
      <c r="C73" s="51" t="s">
        <v>763</v>
      </c>
      <c r="M73" s="51" t="s">
        <v>7426</v>
      </c>
      <c r="N73" s="51">
        <v>15</v>
      </c>
      <c r="O73" s="51">
        <v>15</v>
      </c>
      <c r="Q73" s="34" t="s">
        <v>7458</v>
      </c>
      <c r="R73" s="34">
        <v>16.73</v>
      </c>
      <c r="S73" s="34" t="s">
        <v>763</v>
      </c>
    </row>
    <row r="74" spans="1:19">
      <c r="A74" s="51" t="s">
        <v>7668</v>
      </c>
      <c r="B74" s="51">
        <v>14.22</v>
      </c>
      <c r="C74" s="51" t="s">
        <v>763</v>
      </c>
      <c r="M74" s="51" t="s">
        <v>7439</v>
      </c>
      <c r="N74" s="51">
        <v>15</v>
      </c>
      <c r="O74" s="51" t="s">
        <v>763</v>
      </c>
      <c r="Q74" s="34" t="s">
        <v>7208</v>
      </c>
      <c r="R74" s="34">
        <v>16.75</v>
      </c>
      <c r="S74" s="34">
        <v>0.03</v>
      </c>
    </row>
    <row r="75" spans="1:19">
      <c r="A75" s="51" t="s">
        <v>7191</v>
      </c>
      <c r="B75" s="51">
        <v>14.3</v>
      </c>
      <c r="C75" s="51" t="s">
        <v>795</v>
      </c>
      <c r="M75" s="51" t="s">
        <v>7608</v>
      </c>
      <c r="N75" s="51">
        <v>15</v>
      </c>
      <c r="O75" s="51" t="s">
        <v>763</v>
      </c>
      <c r="Q75" s="34" t="s">
        <v>7395</v>
      </c>
      <c r="R75" s="34">
        <v>16.75</v>
      </c>
      <c r="S75" s="34">
        <v>0.04</v>
      </c>
    </row>
    <row r="76" spans="1:19">
      <c r="A76" s="51" t="s">
        <v>7239</v>
      </c>
      <c r="B76" s="51">
        <v>14.36</v>
      </c>
      <c r="C76" s="51">
        <v>0.03</v>
      </c>
      <c r="M76" s="51" t="s">
        <v>7731</v>
      </c>
      <c r="N76" s="51">
        <v>15</v>
      </c>
      <c r="O76" s="51" t="s">
        <v>763</v>
      </c>
      <c r="Q76" s="34" t="s">
        <v>7394</v>
      </c>
      <c r="R76" s="34">
        <v>16.77</v>
      </c>
      <c r="S76" s="34">
        <v>0.02</v>
      </c>
    </row>
    <row r="77" spans="1:19">
      <c r="A77" s="51" t="s">
        <v>7276</v>
      </c>
      <c r="B77" s="51">
        <v>14.4</v>
      </c>
      <c r="C77" s="51" t="s">
        <v>795</v>
      </c>
      <c r="Q77" s="34" t="s">
        <v>7693</v>
      </c>
      <c r="R77" s="34">
        <v>16.77</v>
      </c>
      <c r="S77" s="34" t="s">
        <v>763</v>
      </c>
    </row>
    <row r="78" spans="1:19">
      <c r="A78" s="51" t="s">
        <v>7544</v>
      </c>
      <c r="B78" s="51">
        <v>14.4</v>
      </c>
      <c r="C78" s="51" t="s">
        <v>763</v>
      </c>
      <c r="Q78" s="34" t="s">
        <v>7260</v>
      </c>
      <c r="R78" s="34">
        <v>16.8</v>
      </c>
      <c r="S78" s="34" t="s">
        <v>763</v>
      </c>
    </row>
    <row r="79" spans="1:19">
      <c r="A79" s="51" t="s">
        <v>7672</v>
      </c>
      <c r="B79" s="51">
        <v>14.4</v>
      </c>
      <c r="C79" s="51" t="s">
        <v>763</v>
      </c>
      <c r="Q79" s="34" t="s">
        <v>7554</v>
      </c>
      <c r="R79" s="34">
        <v>16.8</v>
      </c>
      <c r="S79" s="34" t="s">
        <v>763</v>
      </c>
    </row>
    <row r="80" spans="1:19">
      <c r="A80" s="51" t="s">
        <v>7282</v>
      </c>
      <c r="B80" s="51">
        <v>14.44</v>
      </c>
      <c r="C80" s="51" t="s">
        <v>763</v>
      </c>
      <c r="Q80" s="34" t="s">
        <v>7599</v>
      </c>
      <c r="R80" s="34">
        <v>16.8</v>
      </c>
      <c r="S80" s="34" t="s">
        <v>763</v>
      </c>
    </row>
    <row r="81" spans="1:19">
      <c r="A81" s="51" t="s">
        <v>7224</v>
      </c>
      <c r="B81" s="51">
        <v>14.47</v>
      </c>
      <c r="C81" s="51" t="s">
        <v>763</v>
      </c>
      <c r="Q81" s="34" t="s">
        <v>7624</v>
      </c>
      <c r="R81" s="34">
        <v>16.8</v>
      </c>
      <c r="S81" s="34" t="s">
        <v>763</v>
      </c>
    </row>
    <row r="82" spans="1:19">
      <c r="A82" s="51" t="s">
        <v>7548</v>
      </c>
      <c r="B82" s="51">
        <v>14.51</v>
      </c>
      <c r="C82" s="51" t="s">
        <v>763</v>
      </c>
      <c r="Q82" s="34" t="s">
        <v>7631</v>
      </c>
      <c r="R82" s="34">
        <v>16.8</v>
      </c>
      <c r="S82" s="34">
        <v>0</v>
      </c>
    </row>
    <row r="83" spans="1:19">
      <c r="A83" s="51" t="s">
        <v>7687</v>
      </c>
      <c r="B83" s="51">
        <v>14.51</v>
      </c>
      <c r="C83" s="51" t="s">
        <v>763</v>
      </c>
      <c r="Q83" s="34" t="s">
        <v>7650</v>
      </c>
      <c r="R83" s="34">
        <v>16.8</v>
      </c>
      <c r="S83" s="34" t="s">
        <v>763</v>
      </c>
    </row>
    <row r="84" spans="1:19">
      <c r="A84" s="51" t="s">
        <v>7402</v>
      </c>
      <c r="B84" s="51">
        <v>14.53</v>
      </c>
      <c r="C84" s="51">
        <v>0.01</v>
      </c>
      <c r="Q84" s="34" t="s">
        <v>7670</v>
      </c>
      <c r="R84" s="34">
        <v>16.8</v>
      </c>
      <c r="S84" s="34" t="s">
        <v>763</v>
      </c>
    </row>
    <row r="85" spans="1:19">
      <c r="A85" s="51" t="s">
        <v>7744</v>
      </c>
      <c r="B85" s="51">
        <v>14.6</v>
      </c>
      <c r="C85" s="51">
        <v>1.2</v>
      </c>
      <c r="Q85" s="36" t="s">
        <v>7338</v>
      </c>
      <c r="R85" s="34">
        <v>16.899999999999999</v>
      </c>
      <c r="S85" s="34">
        <v>0</v>
      </c>
    </row>
    <row r="86" spans="1:19">
      <c r="A86" s="51" t="s">
        <v>7253</v>
      </c>
      <c r="B86" s="51">
        <v>14.61</v>
      </c>
      <c r="C86" s="51" t="s">
        <v>763</v>
      </c>
      <c r="Q86" s="36" t="s">
        <v>7340</v>
      </c>
      <c r="R86" s="34">
        <v>16.899999999999999</v>
      </c>
      <c r="S86" s="34">
        <v>0</v>
      </c>
    </row>
    <row r="87" spans="1:19">
      <c r="A87" s="51" t="s">
        <v>7280</v>
      </c>
      <c r="B87" s="51">
        <v>14.61</v>
      </c>
      <c r="C87" s="51" t="s">
        <v>763</v>
      </c>
      <c r="Q87" s="34" t="s">
        <v>7742</v>
      </c>
      <c r="R87" s="34">
        <v>16.899999999999999</v>
      </c>
      <c r="S87" s="34" t="s">
        <v>763</v>
      </c>
    </row>
    <row r="88" spans="1:19">
      <c r="A88" s="51" t="s">
        <v>7688</v>
      </c>
      <c r="B88" s="51">
        <v>14.61</v>
      </c>
      <c r="C88" s="51">
        <v>0.09</v>
      </c>
      <c r="Q88" s="36" t="s">
        <v>7479</v>
      </c>
      <c r="R88" s="34">
        <v>16.91</v>
      </c>
      <c r="S88" s="34">
        <v>0.03</v>
      </c>
    </row>
    <row r="89" spans="1:19">
      <c r="A89" s="51" t="s">
        <v>7261</v>
      </c>
      <c r="B89" s="51">
        <v>14.7</v>
      </c>
      <c r="C89" s="51" t="s">
        <v>763</v>
      </c>
      <c r="Q89" s="34" t="s">
        <v>7493</v>
      </c>
      <c r="R89" s="34">
        <v>16.98</v>
      </c>
      <c r="S89" s="34" t="s">
        <v>763</v>
      </c>
    </row>
    <row r="90" spans="1:19">
      <c r="A90" s="51" t="s">
        <v>7210</v>
      </c>
      <c r="B90" s="51">
        <v>14.8</v>
      </c>
      <c r="C90" s="51" t="s">
        <v>795</v>
      </c>
      <c r="Q90" s="34" t="s">
        <v>7683</v>
      </c>
      <c r="R90" s="34">
        <v>16.98</v>
      </c>
      <c r="S90" s="34" t="s">
        <v>763</v>
      </c>
    </row>
    <row r="91" spans="1:19">
      <c r="A91" s="51" t="s">
        <v>7269</v>
      </c>
      <c r="B91" s="51">
        <v>14.8</v>
      </c>
      <c r="C91" s="51" t="s">
        <v>763</v>
      </c>
      <c r="Q91" s="34" t="s">
        <v>7373</v>
      </c>
      <c r="R91" s="34">
        <v>17</v>
      </c>
      <c r="S91" s="34" t="s">
        <v>763</v>
      </c>
    </row>
    <row r="92" spans="1:19">
      <c r="A92" s="51" t="s">
        <v>7702</v>
      </c>
      <c r="B92" s="51">
        <v>14.8</v>
      </c>
      <c r="C92" s="51" t="s">
        <v>763</v>
      </c>
      <c r="Q92" s="34" t="s">
        <v>7384</v>
      </c>
      <c r="R92" s="34">
        <v>17</v>
      </c>
      <c r="S92" s="34" t="s">
        <v>763</v>
      </c>
    </row>
    <row r="93" spans="1:19">
      <c r="A93" s="52" t="s">
        <v>7705</v>
      </c>
      <c r="B93" s="51">
        <v>14.8</v>
      </c>
      <c r="C93" s="51" t="s">
        <v>763</v>
      </c>
      <c r="Q93" s="34" t="s">
        <v>7482</v>
      </c>
      <c r="R93" s="34">
        <v>17</v>
      </c>
      <c r="S93" s="34" t="s">
        <v>763</v>
      </c>
    </row>
    <row r="94" spans="1:19">
      <c r="A94" s="51" t="s">
        <v>7156</v>
      </c>
      <c r="B94" s="51">
        <v>14.9</v>
      </c>
      <c r="C94" s="51" t="s">
        <v>763</v>
      </c>
      <c r="Q94" s="34" t="s">
        <v>7542</v>
      </c>
      <c r="R94" s="34">
        <v>17</v>
      </c>
      <c r="S94" s="34" t="s">
        <v>763</v>
      </c>
    </row>
    <row r="95" spans="1:19">
      <c r="A95" s="51" t="s">
        <v>7192</v>
      </c>
      <c r="B95" s="51">
        <v>14.9</v>
      </c>
      <c r="C95" s="51" t="s">
        <v>763</v>
      </c>
      <c r="Q95" s="34" t="s">
        <v>7635</v>
      </c>
      <c r="R95" s="34">
        <v>17</v>
      </c>
      <c r="S95" s="34" t="s">
        <v>763</v>
      </c>
    </row>
    <row r="96" spans="1:19">
      <c r="A96" s="51" t="s">
        <v>7293</v>
      </c>
      <c r="B96" s="51">
        <v>14.94</v>
      </c>
      <c r="C96" s="51" t="s">
        <v>763</v>
      </c>
      <c r="Q96" s="34" t="s">
        <v>7752</v>
      </c>
      <c r="R96" s="34">
        <v>17</v>
      </c>
      <c r="S96" s="34" t="s">
        <v>763</v>
      </c>
    </row>
    <row r="97" spans="1:19">
      <c r="A97" s="51" t="s">
        <v>7153</v>
      </c>
      <c r="B97" s="51">
        <v>15</v>
      </c>
      <c r="C97" s="51">
        <v>0.03</v>
      </c>
      <c r="Q97" s="34" t="s">
        <v>7457</v>
      </c>
      <c r="R97" s="34">
        <v>17.09</v>
      </c>
      <c r="S97" s="34" t="s">
        <v>763</v>
      </c>
    </row>
    <row r="98" spans="1:19">
      <c r="A98" s="51" t="s">
        <v>7426</v>
      </c>
      <c r="B98" s="51">
        <v>15</v>
      </c>
      <c r="C98" s="51">
        <v>15</v>
      </c>
      <c r="Q98" s="36" t="s">
        <v>7181</v>
      </c>
      <c r="R98" s="34">
        <v>17.100000000000001</v>
      </c>
      <c r="S98" s="34" t="s">
        <v>763</v>
      </c>
    </row>
    <row r="99" spans="1:19">
      <c r="A99" s="51" t="s">
        <v>7439</v>
      </c>
      <c r="B99" s="51">
        <v>15</v>
      </c>
      <c r="C99" s="51" t="s">
        <v>763</v>
      </c>
      <c r="Q99" s="36" t="s">
        <v>7344</v>
      </c>
      <c r="R99" s="34">
        <v>17.100000000000001</v>
      </c>
      <c r="S99" s="34">
        <v>0</v>
      </c>
    </row>
    <row r="100" spans="1:19">
      <c r="A100" s="51" t="s">
        <v>7608</v>
      </c>
      <c r="B100" s="51">
        <v>15</v>
      </c>
      <c r="C100" s="51" t="s">
        <v>763</v>
      </c>
      <c r="Q100" s="34" t="s">
        <v>7644</v>
      </c>
      <c r="R100" s="34">
        <v>17.100000000000001</v>
      </c>
      <c r="S100" s="34" t="s">
        <v>763</v>
      </c>
    </row>
    <row r="101" spans="1:19">
      <c r="A101" s="51" t="s">
        <v>7731</v>
      </c>
      <c r="B101" s="51">
        <v>15</v>
      </c>
      <c r="C101" s="51" t="s">
        <v>763</v>
      </c>
      <c r="Q101" s="36" t="s">
        <v>7707</v>
      </c>
      <c r="R101" s="34">
        <v>17.100000000000001</v>
      </c>
      <c r="S101" s="34" t="s">
        <v>763</v>
      </c>
    </row>
    <row r="102" spans="1:19">
      <c r="A102" s="34" t="s">
        <v>7251</v>
      </c>
      <c r="B102" s="34">
        <v>15.01</v>
      </c>
      <c r="C102" s="34" t="s">
        <v>763</v>
      </c>
      <c r="Q102" s="34" t="s">
        <v>7619</v>
      </c>
      <c r="R102" s="34">
        <v>17.2</v>
      </c>
      <c r="S102" s="34" t="s">
        <v>763</v>
      </c>
    </row>
    <row r="103" spans="1:19">
      <c r="A103" s="34" t="s">
        <v>7244</v>
      </c>
      <c r="B103" s="34">
        <v>15.1</v>
      </c>
      <c r="C103" s="34" t="s">
        <v>763</v>
      </c>
      <c r="Q103" s="34" t="s">
        <v>7669</v>
      </c>
      <c r="R103" s="34">
        <v>17.2</v>
      </c>
      <c r="S103" s="34" t="s">
        <v>763</v>
      </c>
    </row>
    <row r="104" spans="1:19">
      <c r="A104" s="34" t="s">
        <v>7281</v>
      </c>
      <c r="B104" s="34">
        <v>15.1</v>
      </c>
      <c r="C104" s="34" t="s">
        <v>763</v>
      </c>
      <c r="Q104" s="34" t="s">
        <v>7448</v>
      </c>
      <c r="R104" s="34">
        <v>17.21</v>
      </c>
      <c r="S104" s="34" t="s">
        <v>763</v>
      </c>
    </row>
    <row r="105" spans="1:19">
      <c r="A105" s="34" t="s">
        <v>7681</v>
      </c>
      <c r="B105" s="34">
        <v>15.1</v>
      </c>
      <c r="C105" s="34" t="s">
        <v>763</v>
      </c>
      <c r="Q105" s="34" t="s">
        <v>7550</v>
      </c>
      <c r="R105" s="34">
        <v>17.28</v>
      </c>
      <c r="S105" s="34">
        <v>0.11</v>
      </c>
    </row>
    <row r="106" spans="1:19">
      <c r="A106" s="34" t="s">
        <v>7386</v>
      </c>
      <c r="B106" s="34">
        <v>15.11</v>
      </c>
      <c r="C106" s="34" t="s">
        <v>763</v>
      </c>
      <c r="Q106" s="34" t="s">
        <v>7218</v>
      </c>
      <c r="R106" s="34">
        <v>17.3</v>
      </c>
      <c r="S106" s="34">
        <v>0.1</v>
      </c>
    </row>
    <row r="107" spans="1:19">
      <c r="A107" s="34" t="s">
        <v>7660</v>
      </c>
      <c r="B107" s="34">
        <v>15.15</v>
      </c>
      <c r="C107" s="34" t="s">
        <v>763</v>
      </c>
      <c r="Q107" s="34" t="s">
        <v>7614</v>
      </c>
      <c r="R107" s="34">
        <v>17.3</v>
      </c>
      <c r="S107" s="34">
        <v>0.05</v>
      </c>
    </row>
    <row r="108" spans="1:19">
      <c r="A108" s="34" t="s">
        <v>7447</v>
      </c>
      <c r="B108" s="34">
        <v>15.18</v>
      </c>
      <c r="C108" s="34" t="s">
        <v>763</v>
      </c>
      <c r="Q108" s="34" t="s">
        <v>7403</v>
      </c>
      <c r="R108" s="34">
        <v>17.34</v>
      </c>
      <c r="S108" s="34">
        <v>0.06</v>
      </c>
    </row>
    <row r="109" spans="1:19">
      <c r="A109" s="36" t="s">
        <v>7480</v>
      </c>
      <c r="B109" s="34">
        <v>15.18</v>
      </c>
      <c r="C109" s="34">
        <v>0.06</v>
      </c>
      <c r="Q109" s="34" t="s">
        <v>7633</v>
      </c>
      <c r="R109" s="34">
        <v>17.350000000000001</v>
      </c>
      <c r="S109" s="34" t="s">
        <v>763</v>
      </c>
    </row>
    <row r="110" spans="1:19">
      <c r="A110" s="34" t="s">
        <v>7611</v>
      </c>
      <c r="B110" s="34">
        <v>15.2</v>
      </c>
      <c r="C110" s="34" t="s">
        <v>763</v>
      </c>
      <c r="Q110" s="36" t="s">
        <v>7339</v>
      </c>
      <c r="R110" s="34">
        <v>17.399999999999999</v>
      </c>
      <c r="S110" s="34">
        <v>0</v>
      </c>
    </row>
    <row r="111" spans="1:19">
      <c r="A111" s="34" t="s">
        <v>7620</v>
      </c>
      <c r="B111" s="34">
        <v>15.2</v>
      </c>
      <c r="C111" s="34">
        <v>0</v>
      </c>
      <c r="Q111" s="34" t="s">
        <v>7362</v>
      </c>
      <c r="R111" s="34">
        <v>17.399999999999999</v>
      </c>
      <c r="S111" s="34" t="s">
        <v>763</v>
      </c>
    </row>
    <row r="112" spans="1:19">
      <c r="A112" s="34" t="s">
        <v>7743</v>
      </c>
      <c r="B112" s="34">
        <v>15.2</v>
      </c>
      <c r="C112" s="34" t="s">
        <v>763</v>
      </c>
      <c r="Q112" s="34" t="s">
        <v>7530</v>
      </c>
      <c r="R112" s="34">
        <v>17.399999999999999</v>
      </c>
      <c r="S112" s="34" t="s">
        <v>763</v>
      </c>
    </row>
    <row r="113" spans="1:19">
      <c r="A113" s="34" t="s">
        <v>7400</v>
      </c>
      <c r="B113" s="34">
        <v>15.3</v>
      </c>
      <c r="C113" s="34" t="s">
        <v>763</v>
      </c>
      <c r="Q113" s="34" t="s">
        <v>7746</v>
      </c>
      <c r="R113" s="34">
        <v>17.399999999999999</v>
      </c>
      <c r="S113" s="34">
        <v>1.4</v>
      </c>
    </row>
    <row r="114" spans="1:19">
      <c r="A114" s="34" t="s">
        <v>7154</v>
      </c>
      <c r="B114" s="34">
        <v>15.4</v>
      </c>
      <c r="C114" s="34" t="s">
        <v>763</v>
      </c>
      <c r="Q114" s="34" t="s">
        <v>7560</v>
      </c>
      <c r="R114" s="34">
        <v>17.43</v>
      </c>
      <c r="S114" s="34" t="s">
        <v>763</v>
      </c>
    </row>
    <row r="115" spans="1:19">
      <c r="A115" s="34" t="s">
        <v>7700</v>
      </c>
      <c r="B115" s="34">
        <v>15.4</v>
      </c>
      <c r="C115" s="34" t="s">
        <v>763</v>
      </c>
      <c r="Q115" s="34" t="s">
        <v>7540</v>
      </c>
      <c r="R115" s="34">
        <v>17.489999999999998</v>
      </c>
      <c r="S115" s="34" t="s">
        <v>763</v>
      </c>
    </row>
    <row r="116" spans="1:19">
      <c r="A116" s="34" t="s">
        <v>7732</v>
      </c>
      <c r="B116" s="34">
        <v>15.4</v>
      </c>
      <c r="C116" s="34" t="s">
        <v>763</v>
      </c>
      <c r="Q116" s="34" t="s">
        <v>7723</v>
      </c>
      <c r="R116" s="34">
        <v>17.5</v>
      </c>
      <c r="S116" s="34" t="s">
        <v>763</v>
      </c>
    </row>
    <row r="117" spans="1:19">
      <c r="A117" s="34" t="s">
        <v>7418</v>
      </c>
      <c r="B117" s="34">
        <v>15.41</v>
      </c>
      <c r="C117" s="34">
        <v>0.03</v>
      </c>
      <c r="Q117" s="34" t="s">
        <v>7382</v>
      </c>
      <c r="R117" s="34">
        <v>17.52</v>
      </c>
      <c r="S117" s="34">
        <v>0.2</v>
      </c>
    </row>
    <row r="118" spans="1:19">
      <c r="A118" s="34" t="s">
        <v>7399</v>
      </c>
      <c r="B118" s="34">
        <v>15.42</v>
      </c>
      <c r="C118" s="34">
        <v>0.06</v>
      </c>
      <c r="Q118" s="34" t="s">
        <v>7404</v>
      </c>
      <c r="R118" s="34">
        <v>17.579999999999998</v>
      </c>
      <c r="S118" s="34">
        <v>0.08</v>
      </c>
    </row>
    <row r="119" spans="1:19">
      <c r="A119" s="34" t="s">
        <v>7307</v>
      </c>
      <c r="B119" s="34">
        <v>15.43</v>
      </c>
      <c r="C119" s="34">
        <v>0</v>
      </c>
      <c r="Q119" s="34" t="s">
        <v>7292</v>
      </c>
      <c r="R119" s="34">
        <v>17.600000000000001</v>
      </c>
      <c r="S119" s="34" t="s">
        <v>763</v>
      </c>
    </row>
    <row r="120" spans="1:19">
      <c r="A120" s="34" t="s">
        <v>7659</v>
      </c>
      <c r="B120" s="34">
        <v>15.46</v>
      </c>
      <c r="C120" s="34" t="s">
        <v>763</v>
      </c>
      <c r="Q120" s="36" t="s">
        <v>7342</v>
      </c>
      <c r="R120" s="34">
        <v>17.600000000000001</v>
      </c>
      <c r="S120" s="34">
        <v>0.6</v>
      </c>
    </row>
    <row r="121" spans="1:19">
      <c r="A121" s="34" t="s">
        <v>7492</v>
      </c>
      <c r="B121" s="34">
        <v>15.48</v>
      </c>
      <c r="C121" s="34" t="s">
        <v>763</v>
      </c>
      <c r="Q121" s="34" t="s">
        <v>7377</v>
      </c>
      <c r="R121" s="34">
        <v>17.600000000000001</v>
      </c>
      <c r="S121" s="34" t="s">
        <v>763</v>
      </c>
    </row>
    <row r="122" spans="1:19">
      <c r="A122" s="34" t="s">
        <v>7597</v>
      </c>
      <c r="B122" s="34">
        <v>15.5</v>
      </c>
      <c r="C122" s="34" t="s">
        <v>763</v>
      </c>
      <c r="Q122" s="34" t="s">
        <v>7555</v>
      </c>
      <c r="R122" s="34">
        <v>17.600000000000001</v>
      </c>
      <c r="S122" s="34" t="s">
        <v>763</v>
      </c>
    </row>
    <row r="123" spans="1:19">
      <c r="A123" s="34" t="s">
        <v>7600</v>
      </c>
      <c r="B123" s="34">
        <v>15.5</v>
      </c>
      <c r="C123" s="34" t="s">
        <v>763</v>
      </c>
      <c r="Q123" s="36" t="s">
        <v>7737</v>
      </c>
      <c r="R123" s="34">
        <v>17.600000000000001</v>
      </c>
      <c r="S123" s="34" t="s">
        <v>763</v>
      </c>
    </row>
    <row r="124" spans="1:19">
      <c r="A124" s="34" t="s">
        <v>7615</v>
      </c>
      <c r="B124" s="34">
        <v>15.5</v>
      </c>
      <c r="C124" s="34" t="s">
        <v>763</v>
      </c>
      <c r="Q124" s="34" t="s">
        <v>7279</v>
      </c>
      <c r="R124" s="34">
        <v>17.61</v>
      </c>
      <c r="S124" s="34" t="s">
        <v>763</v>
      </c>
    </row>
    <row r="125" spans="1:19">
      <c r="A125" s="36" t="s">
        <v>7356</v>
      </c>
      <c r="B125" s="34">
        <v>15.55</v>
      </c>
      <c r="C125" s="34" t="s">
        <v>763</v>
      </c>
      <c r="Q125" s="34" t="s">
        <v>7243</v>
      </c>
      <c r="R125" s="34">
        <v>17.62</v>
      </c>
      <c r="S125" s="34" t="s">
        <v>763</v>
      </c>
    </row>
    <row r="126" spans="1:19">
      <c r="A126" s="34" t="s">
        <v>7330</v>
      </c>
      <c r="B126" s="34">
        <v>15.6</v>
      </c>
      <c r="C126" s="34">
        <v>0</v>
      </c>
      <c r="Q126" s="34" t="s">
        <v>7539</v>
      </c>
      <c r="R126" s="34">
        <v>17.62</v>
      </c>
      <c r="S126" s="34" t="s">
        <v>763</v>
      </c>
    </row>
    <row r="127" spans="1:19">
      <c r="A127" s="36" t="s">
        <v>7473</v>
      </c>
      <c r="B127" s="34">
        <v>15.6</v>
      </c>
      <c r="C127" s="34" t="s">
        <v>763</v>
      </c>
      <c r="Q127" s="34" t="s">
        <v>7380</v>
      </c>
      <c r="R127" s="34">
        <v>17.670000000000002</v>
      </c>
      <c r="S127" s="34" t="s">
        <v>763</v>
      </c>
    </row>
    <row r="128" spans="1:19">
      <c r="A128" s="36" t="s">
        <v>7349</v>
      </c>
      <c r="B128" s="34">
        <v>15.7</v>
      </c>
      <c r="C128" s="34" t="s">
        <v>763</v>
      </c>
      <c r="Q128" s="34" t="s">
        <v>7450</v>
      </c>
      <c r="R128" s="34">
        <v>17.670000000000002</v>
      </c>
      <c r="S128" s="34" t="s">
        <v>763</v>
      </c>
    </row>
    <row r="129" spans="1:19">
      <c r="A129" s="34" t="s">
        <v>7559</v>
      </c>
      <c r="B129" s="34">
        <v>15.7</v>
      </c>
      <c r="C129" s="34" t="s">
        <v>763</v>
      </c>
      <c r="Q129" s="34" t="s">
        <v>7302</v>
      </c>
      <c r="R129" s="34">
        <v>17.78</v>
      </c>
      <c r="S129" s="34">
        <v>0</v>
      </c>
    </row>
    <row r="130" spans="1:19">
      <c r="A130" s="34" t="s">
        <v>7622</v>
      </c>
      <c r="B130" s="34">
        <v>15.7</v>
      </c>
      <c r="C130" s="34" t="s">
        <v>763</v>
      </c>
      <c r="Q130" s="36" t="s">
        <v>7173</v>
      </c>
      <c r="R130" s="34">
        <v>17.8</v>
      </c>
      <c r="S130" s="34" t="s">
        <v>763</v>
      </c>
    </row>
    <row r="131" spans="1:19">
      <c r="A131" s="34" t="s">
        <v>7651</v>
      </c>
      <c r="B131" s="34">
        <v>15.7</v>
      </c>
      <c r="C131" s="34" t="s">
        <v>763</v>
      </c>
      <c r="Q131" s="34" t="s">
        <v>7235</v>
      </c>
      <c r="R131" s="34">
        <v>17.8</v>
      </c>
      <c r="S131" s="34">
        <v>1</v>
      </c>
    </row>
    <row r="132" spans="1:19">
      <c r="A132" s="34" t="s">
        <v>7745</v>
      </c>
      <c r="B132" s="34">
        <v>15.7</v>
      </c>
      <c r="C132" s="34">
        <v>1.3</v>
      </c>
      <c r="Q132" s="34" t="s">
        <v>7309</v>
      </c>
      <c r="R132" s="34">
        <v>17.8</v>
      </c>
      <c r="S132" s="34" t="s">
        <v>763</v>
      </c>
    </row>
    <row r="133" spans="1:19">
      <c r="A133" s="34" t="s">
        <v>7198</v>
      </c>
      <c r="B133" s="34">
        <v>15.73</v>
      </c>
      <c r="C133" s="34" t="s">
        <v>763</v>
      </c>
      <c r="Q133" s="34" t="s">
        <v>7485</v>
      </c>
      <c r="R133" s="34">
        <v>17.8</v>
      </c>
      <c r="S133" s="34" t="s">
        <v>763</v>
      </c>
    </row>
    <row r="134" spans="1:19">
      <c r="A134" s="36" t="s">
        <v>7171</v>
      </c>
      <c r="B134" s="34">
        <v>15.8</v>
      </c>
      <c r="C134" s="34" t="s">
        <v>763</v>
      </c>
      <c r="Q134" s="34" t="s">
        <v>7520</v>
      </c>
      <c r="R134" s="34">
        <v>17.8</v>
      </c>
      <c r="S134" s="34" t="s">
        <v>763</v>
      </c>
    </row>
    <row r="135" spans="1:19">
      <c r="A135" s="34" t="s">
        <v>7303</v>
      </c>
      <c r="B135" s="34">
        <v>15.8</v>
      </c>
      <c r="C135" s="34">
        <v>0</v>
      </c>
      <c r="Q135" s="34" t="s">
        <v>7750</v>
      </c>
      <c r="R135" s="34">
        <v>17.8</v>
      </c>
      <c r="S135" s="34" t="s">
        <v>763</v>
      </c>
    </row>
    <row r="136" spans="1:19">
      <c r="A136" s="36" t="s">
        <v>7341</v>
      </c>
      <c r="B136" s="34">
        <v>15.8</v>
      </c>
      <c r="C136" s="34" t="s">
        <v>763</v>
      </c>
      <c r="Q136" s="34" t="s">
        <v>7498</v>
      </c>
      <c r="R136" s="34">
        <v>17.82</v>
      </c>
      <c r="S136" s="34" t="s">
        <v>763</v>
      </c>
    </row>
    <row r="137" spans="1:19">
      <c r="A137" s="34" t="s">
        <v>7267</v>
      </c>
      <c r="B137" s="34">
        <v>15.82</v>
      </c>
      <c r="C137" s="34" t="s">
        <v>763</v>
      </c>
      <c r="Q137" s="34" t="s">
        <v>7652</v>
      </c>
      <c r="R137" s="34">
        <v>17.82</v>
      </c>
      <c r="S137" s="34" t="s">
        <v>763</v>
      </c>
    </row>
    <row r="138" spans="1:19">
      <c r="A138" s="36" t="s">
        <v>7184</v>
      </c>
      <c r="B138" s="34">
        <v>16</v>
      </c>
      <c r="C138" s="34" t="s">
        <v>763</v>
      </c>
      <c r="Q138" s="34" t="s">
        <v>7405</v>
      </c>
      <c r="R138" s="34">
        <v>17.829999999999998</v>
      </c>
      <c r="S138" s="34">
        <v>0.02</v>
      </c>
    </row>
    <row r="139" spans="1:19">
      <c r="A139" s="36" t="s">
        <v>7185</v>
      </c>
      <c r="B139" s="34">
        <v>16</v>
      </c>
      <c r="C139" s="34" t="s">
        <v>763</v>
      </c>
      <c r="Q139" s="34" t="s">
        <v>7195</v>
      </c>
      <c r="R139" s="34">
        <v>17.84</v>
      </c>
      <c r="S139" s="34" t="s">
        <v>763</v>
      </c>
    </row>
    <row r="140" spans="1:19">
      <c r="A140" s="36" t="s">
        <v>7186</v>
      </c>
      <c r="B140" s="34">
        <v>16</v>
      </c>
      <c r="C140" s="34" t="s">
        <v>795</v>
      </c>
      <c r="Q140" s="34" t="s">
        <v>7233</v>
      </c>
      <c r="R140" s="34">
        <v>17.84</v>
      </c>
      <c r="S140" s="34" t="s">
        <v>763</v>
      </c>
    </row>
    <row r="141" spans="1:19">
      <c r="A141" s="34" t="s">
        <v>7363</v>
      </c>
      <c r="B141" s="34">
        <v>16</v>
      </c>
      <c r="C141" s="34" t="s">
        <v>763</v>
      </c>
      <c r="Q141" s="34" t="s">
        <v>7234</v>
      </c>
      <c r="R141" s="34">
        <v>17.84</v>
      </c>
      <c r="S141" s="34" t="s">
        <v>763</v>
      </c>
    </row>
    <row r="142" spans="1:19">
      <c r="A142" s="36" t="s">
        <v>7738</v>
      </c>
      <c r="B142" s="34">
        <v>16</v>
      </c>
      <c r="C142" s="34" t="s">
        <v>763</v>
      </c>
      <c r="Q142" s="34" t="s">
        <v>7510</v>
      </c>
      <c r="R142" s="34">
        <v>17.87</v>
      </c>
      <c r="S142" s="34" t="s">
        <v>763</v>
      </c>
    </row>
    <row r="143" spans="1:19">
      <c r="A143" s="36" t="s">
        <v>7352</v>
      </c>
      <c r="B143" s="34">
        <v>16.100000000000001</v>
      </c>
      <c r="C143" s="34" t="s">
        <v>763</v>
      </c>
      <c r="Q143" s="36" t="s">
        <v>7476</v>
      </c>
      <c r="R143" s="34">
        <v>17.88</v>
      </c>
      <c r="S143" s="34">
        <v>0.03</v>
      </c>
    </row>
    <row r="144" spans="1:19">
      <c r="A144" s="34" t="s">
        <v>7393</v>
      </c>
      <c r="B144" s="34">
        <v>16.100000000000001</v>
      </c>
      <c r="C144" s="34">
        <v>0.01</v>
      </c>
      <c r="Q144" s="34" t="s">
        <v>7653</v>
      </c>
      <c r="R144" s="34">
        <v>17.88</v>
      </c>
      <c r="S144" s="34" t="s">
        <v>763</v>
      </c>
    </row>
    <row r="145" spans="1:19">
      <c r="A145" s="34" t="s">
        <v>7589</v>
      </c>
      <c r="B145" s="34">
        <v>16.100000000000001</v>
      </c>
      <c r="C145" s="34" t="s">
        <v>763</v>
      </c>
      <c r="Q145" s="34" t="s">
        <v>7274</v>
      </c>
      <c r="R145" s="34">
        <v>17.899999999999999</v>
      </c>
      <c r="S145" s="34" t="s">
        <v>763</v>
      </c>
    </row>
    <row r="146" spans="1:19">
      <c r="A146" s="34" t="s">
        <v>7591</v>
      </c>
      <c r="B146" s="34">
        <v>16.100000000000001</v>
      </c>
      <c r="C146" s="34" t="s">
        <v>763</v>
      </c>
      <c r="Q146" s="34" t="s">
        <v>7720</v>
      </c>
      <c r="R146" s="34">
        <v>17.899999999999999</v>
      </c>
      <c r="S146" s="34" t="s">
        <v>763</v>
      </c>
    </row>
    <row r="147" spans="1:19">
      <c r="A147" s="34" t="s">
        <v>7629</v>
      </c>
      <c r="B147" s="34">
        <v>16.100000000000001</v>
      </c>
      <c r="C147" s="34" t="s">
        <v>763</v>
      </c>
      <c r="Q147" s="36" t="s">
        <v>7467</v>
      </c>
      <c r="R147" s="34">
        <v>17.91</v>
      </c>
      <c r="S147" s="34" t="s">
        <v>763</v>
      </c>
    </row>
    <row r="148" spans="1:19">
      <c r="A148" s="36" t="s">
        <v>7706</v>
      </c>
      <c r="B148" s="34">
        <v>16.100000000000001</v>
      </c>
      <c r="C148" s="34" t="s">
        <v>763</v>
      </c>
      <c r="Q148" s="34" t="s">
        <v>7412</v>
      </c>
      <c r="R148" s="34">
        <v>17.95</v>
      </c>
      <c r="S148" s="34">
        <v>0.05</v>
      </c>
    </row>
    <row r="149" spans="1:19">
      <c r="A149" s="34" t="s">
        <v>7188</v>
      </c>
      <c r="B149" s="34">
        <v>16.12</v>
      </c>
      <c r="C149" s="34" t="s">
        <v>763</v>
      </c>
      <c r="Q149" s="36" t="s">
        <v>7159</v>
      </c>
      <c r="R149" s="34">
        <v>18</v>
      </c>
      <c r="S149" s="34" t="s">
        <v>763</v>
      </c>
    </row>
    <row r="150" spans="1:19">
      <c r="A150" s="36" t="s">
        <v>7470</v>
      </c>
      <c r="B150" s="34">
        <v>16.12</v>
      </c>
      <c r="C150" s="34" t="s">
        <v>763</v>
      </c>
      <c r="Q150" s="34" t="s">
        <v>7227</v>
      </c>
      <c r="R150" s="34">
        <v>18</v>
      </c>
      <c r="S150" s="34">
        <v>0.4</v>
      </c>
    </row>
    <row r="151" spans="1:19">
      <c r="A151" s="34" t="s">
        <v>7420</v>
      </c>
      <c r="B151" s="34">
        <v>16.170000000000002</v>
      </c>
      <c r="C151" s="34">
        <v>0.06</v>
      </c>
      <c r="Q151" s="34" t="s">
        <v>7268</v>
      </c>
      <c r="R151" s="34">
        <v>18</v>
      </c>
      <c r="S151" s="34" t="s">
        <v>763</v>
      </c>
    </row>
    <row r="152" spans="1:19">
      <c r="A152" s="34" t="s">
        <v>7656</v>
      </c>
      <c r="B152" s="34">
        <v>16.170000000000002</v>
      </c>
      <c r="C152" s="34" t="s">
        <v>763</v>
      </c>
      <c r="Q152" s="36" t="s">
        <v>7353</v>
      </c>
      <c r="R152" s="34">
        <v>18</v>
      </c>
      <c r="S152" s="34">
        <v>0</v>
      </c>
    </row>
    <row r="153" spans="1:19">
      <c r="A153" s="34" t="s">
        <v>7397</v>
      </c>
      <c r="B153" s="34">
        <v>16.18</v>
      </c>
      <c r="C153" s="34">
        <v>0.04</v>
      </c>
      <c r="Q153" s="34" t="s">
        <v>7372</v>
      </c>
      <c r="R153" s="34">
        <v>18</v>
      </c>
      <c r="S153" s="34" t="s">
        <v>763</v>
      </c>
    </row>
    <row r="154" spans="1:19">
      <c r="A154" s="34" t="s">
        <v>7546</v>
      </c>
      <c r="B154" s="34">
        <v>16.21</v>
      </c>
      <c r="C154" s="34" t="s">
        <v>763</v>
      </c>
      <c r="Q154" s="34" t="s">
        <v>7388</v>
      </c>
      <c r="R154" s="34">
        <v>18</v>
      </c>
      <c r="S154" s="34" t="s">
        <v>763</v>
      </c>
    </row>
    <row r="155" spans="1:19">
      <c r="A155" s="34" t="s">
        <v>7686</v>
      </c>
      <c r="B155" s="34">
        <v>16.21</v>
      </c>
      <c r="C155" s="34" t="s">
        <v>763</v>
      </c>
      <c r="Q155" s="34" t="s">
        <v>7463</v>
      </c>
      <c r="R155" s="34">
        <v>18</v>
      </c>
      <c r="S155" s="34">
        <v>0.3</v>
      </c>
    </row>
    <row r="156" spans="1:19">
      <c r="A156" s="34" t="s">
        <v>7199</v>
      </c>
      <c r="B156" s="34">
        <v>16.3</v>
      </c>
      <c r="C156" s="34" t="s">
        <v>763</v>
      </c>
      <c r="Q156" s="34" t="s">
        <v>7563</v>
      </c>
      <c r="R156" s="34">
        <v>18</v>
      </c>
      <c r="S156" s="34">
        <v>0</v>
      </c>
    </row>
    <row r="157" spans="1:19">
      <c r="A157" s="34" t="s">
        <v>7305</v>
      </c>
      <c r="B157" s="34">
        <v>16.37</v>
      </c>
      <c r="C157" s="34">
        <v>0.4</v>
      </c>
      <c r="Q157" s="34" t="s">
        <v>7566</v>
      </c>
      <c r="R157" s="34">
        <v>18</v>
      </c>
      <c r="S157" s="34">
        <v>0</v>
      </c>
    </row>
    <row r="158" spans="1:19">
      <c r="A158" s="36" t="s">
        <v>7175</v>
      </c>
      <c r="B158" s="34">
        <v>16.399999999999999</v>
      </c>
      <c r="C158" s="34" t="s">
        <v>763</v>
      </c>
      <c r="Q158" s="34" t="s">
        <v>7569</v>
      </c>
      <c r="R158" s="34">
        <v>18</v>
      </c>
      <c r="S158" s="34">
        <v>0</v>
      </c>
    </row>
    <row r="159" spans="1:19">
      <c r="A159" s="36" t="s">
        <v>7176</v>
      </c>
      <c r="B159" s="34">
        <v>16.399999999999999</v>
      </c>
      <c r="C159" s="34" t="s">
        <v>763</v>
      </c>
      <c r="Q159" s="34" t="s">
        <v>7581</v>
      </c>
      <c r="R159" s="34">
        <v>18</v>
      </c>
      <c r="S159" s="34">
        <v>0</v>
      </c>
    </row>
    <row r="160" spans="1:19">
      <c r="A160" s="34" t="s">
        <v>7525</v>
      </c>
      <c r="B160" s="34">
        <v>16.399999999999999</v>
      </c>
      <c r="C160" s="34" t="s">
        <v>763</v>
      </c>
      <c r="Q160" s="34" t="s">
        <v>7643</v>
      </c>
      <c r="R160" s="34">
        <v>18</v>
      </c>
      <c r="S160" s="34" t="s">
        <v>763</v>
      </c>
    </row>
    <row r="161" spans="1:19">
      <c r="A161" s="34" t="s">
        <v>7230</v>
      </c>
      <c r="B161" s="34">
        <v>16.5</v>
      </c>
      <c r="C161" s="34">
        <v>6.7</v>
      </c>
      <c r="Q161" s="34" t="s">
        <v>7415</v>
      </c>
      <c r="R161" s="34">
        <v>18.07</v>
      </c>
      <c r="S161" s="34">
        <v>7.0000000000000007E-2</v>
      </c>
    </row>
    <row r="162" spans="1:19">
      <c r="A162" s="34" t="s">
        <v>7727</v>
      </c>
      <c r="B162" s="34">
        <v>16.5</v>
      </c>
      <c r="C162" s="34" t="s">
        <v>763</v>
      </c>
      <c r="Q162" s="34" t="s">
        <v>7215</v>
      </c>
      <c r="R162" s="34">
        <v>18.100000000000001</v>
      </c>
      <c r="S162" s="34" t="s">
        <v>763</v>
      </c>
    </row>
    <row r="163" spans="1:19">
      <c r="A163" s="34" t="s">
        <v>7391</v>
      </c>
      <c r="B163" s="34">
        <v>16.57</v>
      </c>
      <c r="C163" s="34">
        <v>0.03</v>
      </c>
      <c r="Q163" s="34" t="s">
        <v>7222</v>
      </c>
      <c r="R163" s="34">
        <v>18.100000000000001</v>
      </c>
      <c r="S163" s="34">
        <v>0.66</v>
      </c>
    </row>
    <row r="164" spans="1:19">
      <c r="A164" s="36" t="s">
        <v>7334</v>
      </c>
      <c r="B164" s="34">
        <v>16.600000000000001</v>
      </c>
      <c r="C164" s="34" t="s">
        <v>763</v>
      </c>
      <c r="Q164" s="34" t="s">
        <v>7323</v>
      </c>
      <c r="R164" s="34">
        <v>18.100000000000001</v>
      </c>
      <c r="S164" s="34" t="s">
        <v>763</v>
      </c>
    </row>
    <row r="165" spans="1:19">
      <c r="A165" s="34" t="s">
        <v>7623</v>
      </c>
      <c r="B165" s="34">
        <v>16.600000000000001</v>
      </c>
      <c r="C165" s="34" t="s">
        <v>795</v>
      </c>
      <c r="Q165" s="34" t="s">
        <v>7508</v>
      </c>
      <c r="R165" s="34">
        <v>18.11</v>
      </c>
      <c r="S165" s="34" t="s">
        <v>763</v>
      </c>
    </row>
    <row r="166" spans="1:19">
      <c r="A166" s="34" t="s">
        <v>7676</v>
      </c>
      <c r="B166" s="34">
        <v>16.62</v>
      </c>
      <c r="C166" s="34" t="s">
        <v>763</v>
      </c>
      <c r="Q166" s="34" t="s">
        <v>7414</v>
      </c>
      <c r="R166" s="34">
        <v>18.12</v>
      </c>
      <c r="S166" s="34">
        <v>0.04</v>
      </c>
    </row>
    <row r="167" spans="1:19">
      <c r="A167" s="34" t="s">
        <v>7509</v>
      </c>
      <c r="B167" s="34">
        <v>16.66</v>
      </c>
      <c r="C167" s="34">
        <v>0.98</v>
      </c>
      <c r="Q167" s="34" t="s">
        <v>7699</v>
      </c>
      <c r="R167" s="34">
        <v>18.2</v>
      </c>
      <c r="S167" s="34" t="s">
        <v>763</v>
      </c>
    </row>
    <row r="168" spans="1:19">
      <c r="A168" s="36" t="s">
        <v>7172</v>
      </c>
      <c r="B168" s="34">
        <v>16.7</v>
      </c>
      <c r="C168" s="34">
        <v>0.04</v>
      </c>
      <c r="Q168" s="34" t="s">
        <v>7270</v>
      </c>
      <c r="R168" s="34">
        <v>18.23</v>
      </c>
      <c r="S168" s="34" t="s">
        <v>763</v>
      </c>
    </row>
    <row r="169" spans="1:19">
      <c r="A169" s="36" t="s">
        <v>7177</v>
      </c>
      <c r="B169" s="34">
        <v>16.7</v>
      </c>
      <c r="C169" s="34" t="s">
        <v>763</v>
      </c>
      <c r="Q169" s="34" t="s">
        <v>7664</v>
      </c>
      <c r="R169" s="34">
        <v>18.28</v>
      </c>
      <c r="S169" s="34" t="s">
        <v>763</v>
      </c>
    </row>
    <row r="170" spans="1:19">
      <c r="A170" s="36" t="s">
        <v>7332</v>
      </c>
      <c r="B170" s="34">
        <v>16.7</v>
      </c>
      <c r="C170" s="34">
        <v>0</v>
      </c>
      <c r="Q170" s="34" t="s">
        <v>7390</v>
      </c>
      <c r="R170" s="34">
        <v>18.34</v>
      </c>
      <c r="S170" s="34" t="s">
        <v>763</v>
      </c>
    </row>
    <row r="171" spans="1:19">
      <c r="A171" s="36" t="s">
        <v>7357</v>
      </c>
      <c r="B171" s="34">
        <v>16.7</v>
      </c>
      <c r="C171" s="34">
        <v>0.04</v>
      </c>
      <c r="Q171" s="34" t="s">
        <v>7209</v>
      </c>
      <c r="R171" s="34">
        <v>18.399999999999999</v>
      </c>
      <c r="S171" s="34" t="s">
        <v>795</v>
      </c>
    </row>
    <row r="172" spans="1:19">
      <c r="A172" s="34" t="s">
        <v>7616</v>
      </c>
      <c r="B172" s="34">
        <v>16.7</v>
      </c>
      <c r="C172" s="34" t="s">
        <v>763</v>
      </c>
      <c r="Q172" s="34" t="s">
        <v>7298</v>
      </c>
      <c r="R172" s="34">
        <v>18.399999999999999</v>
      </c>
      <c r="S172" s="34">
        <v>0</v>
      </c>
    </row>
    <row r="173" spans="1:19">
      <c r="A173" s="34" t="s">
        <v>7458</v>
      </c>
      <c r="B173" s="34">
        <v>16.73</v>
      </c>
      <c r="C173" s="34" t="s">
        <v>763</v>
      </c>
      <c r="Q173" s="34" t="s">
        <v>7298</v>
      </c>
      <c r="R173" s="34">
        <v>18.399999999999999</v>
      </c>
      <c r="S173" s="34">
        <v>0</v>
      </c>
    </row>
    <row r="174" spans="1:19">
      <c r="A174" s="34" t="s">
        <v>7208</v>
      </c>
      <c r="B174" s="34">
        <v>16.75</v>
      </c>
      <c r="C174" s="34">
        <v>0.03</v>
      </c>
      <c r="Q174" s="34" t="s">
        <v>7396</v>
      </c>
      <c r="R174" s="34">
        <v>18.41</v>
      </c>
      <c r="S174" s="34">
        <v>0.1</v>
      </c>
    </row>
    <row r="175" spans="1:19">
      <c r="A175" s="34" t="s">
        <v>7395</v>
      </c>
      <c r="B175" s="34">
        <v>16.75</v>
      </c>
      <c r="C175" s="34">
        <v>0.04</v>
      </c>
      <c r="Q175" s="34" t="s">
        <v>7203</v>
      </c>
      <c r="R175" s="34">
        <v>18.440000000000001</v>
      </c>
      <c r="S175" s="34" t="s">
        <v>763</v>
      </c>
    </row>
    <row r="176" spans="1:19">
      <c r="A176" s="34" t="s">
        <v>7394</v>
      </c>
      <c r="B176" s="34">
        <v>16.77</v>
      </c>
      <c r="C176" s="34">
        <v>0.02</v>
      </c>
      <c r="Q176" s="34" t="s">
        <v>7204</v>
      </c>
      <c r="R176" s="34">
        <v>18.440000000000001</v>
      </c>
      <c r="S176" s="34" t="s">
        <v>763</v>
      </c>
    </row>
    <row r="177" spans="1:19">
      <c r="A177" s="34" t="s">
        <v>7693</v>
      </c>
      <c r="B177" s="34">
        <v>16.77</v>
      </c>
      <c r="C177" s="34" t="s">
        <v>763</v>
      </c>
      <c r="Q177" s="36" t="s">
        <v>7469</v>
      </c>
      <c r="R177" s="34">
        <v>18.45</v>
      </c>
      <c r="S177" s="34" t="s">
        <v>763</v>
      </c>
    </row>
    <row r="178" spans="1:19">
      <c r="A178" s="34" t="s">
        <v>7260</v>
      </c>
      <c r="B178" s="34">
        <v>16.8</v>
      </c>
      <c r="C178" s="34" t="s">
        <v>763</v>
      </c>
      <c r="Q178" s="34" t="s">
        <v>7679</v>
      </c>
      <c r="R178" s="34">
        <v>18.47</v>
      </c>
      <c r="S178" s="34">
        <v>0.2</v>
      </c>
    </row>
    <row r="179" spans="1:19">
      <c r="A179" s="34" t="s">
        <v>7554</v>
      </c>
      <c r="B179" s="34">
        <v>16.8</v>
      </c>
      <c r="C179" s="34" t="s">
        <v>763</v>
      </c>
      <c r="Q179" s="36" t="s">
        <v>7350</v>
      </c>
      <c r="R179" s="34">
        <v>18.5</v>
      </c>
      <c r="S179" s="34" t="s">
        <v>763</v>
      </c>
    </row>
    <row r="180" spans="1:19">
      <c r="A180" s="34" t="s">
        <v>7599</v>
      </c>
      <c r="B180" s="34">
        <v>16.8</v>
      </c>
      <c r="C180" s="34" t="s">
        <v>763</v>
      </c>
      <c r="Q180" s="34" t="s">
        <v>7730</v>
      </c>
      <c r="R180" s="34">
        <v>18.5</v>
      </c>
      <c r="S180" s="34" t="s">
        <v>763</v>
      </c>
    </row>
    <row r="181" spans="1:19">
      <c r="A181" s="34" t="s">
        <v>7624</v>
      </c>
      <c r="B181" s="34">
        <v>16.8</v>
      </c>
      <c r="C181" s="34" t="s">
        <v>763</v>
      </c>
      <c r="Q181" s="34" t="s">
        <v>7411</v>
      </c>
      <c r="R181" s="34">
        <v>18.55</v>
      </c>
      <c r="S181" s="34">
        <v>0.04</v>
      </c>
    </row>
    <row r="182" spans="1:19">
      <c r="A182" s="34" t="s">
        <v>7631</v>
      </c>
      <c r="B182" s="34">
        <v>16.8</v>
      </c>
      <c r="C182" s="34">
        <v>0</v>
      </c>
      <c r="Q182" s="34" t="s">
        <v>7541</v>
      </c>
      <c r="R182" s="34">
        <v>18.59</v>
      </c>
      <c r="S182" s="34" t="s">
        <v>763</v>
      </c>
    </row>
    <row r="183" spans="1:19">
      <c r="A183" s="34" t="s">
        <v>7650</v>
      </c>
      <c r="B183" s="34">
        <v>16.8</v>
      </c>
      <c r="C183" s="34" t="s">
        <v>763</v>
      </c>
      <c r="Q183" s="34" t="s">
        <v>7217</v>
      </c>
      <c r="R183" s="34">
        <v>18.600000000000001</v>
      </c>
      <c r="S183" s="34" t="s">
        <v>763</v>
      </c>
    </row>
    <row r="184" spans="1:19">
      <c r="A184" s="34" t="s">
        <v>7670</v>
      </c>
      <c r="B184" s="34">
        <v>16.8</v>
      </c>
      <c r="C184" s="34" t="s">
        <v>763</v>
      </c>
      <c r="Q184" s="34" t="s">
        <v>7534</v>
      </c>
      <c r="R184" s="34">
        <v>18.600000000000001</v>
      </c>
      <c r="S184" s="34" t="s">
        <v>763</v>
      </c>
    </row>
    <row r="185" spans="1:19">
      <c r="A185" s="36" t="s">
        <v>7338</v>
      </c>
      <c r="B185" s="34">
        <v>16.899999999999999</v>
      </c>
      <c r="C185" s="34">
        <v>0</v>
      </c>
      <c r="Q185" s="34" t="s">
        <v>7665</v>
      </c>
      <c r="R185" s="34">
        <v>18.64</v>
      </c>
      <c r="S185" s="34" t="s">
        <v>763</v>
      </c>
    </row>
    <row r="186" spans="1:19">
      <c r="A186" s="36" t="s">
        <v>7340</v>
      </c>
      <c r="B186" s="34">
        <v>16.899999999999999</v>
      </c>
      <c r="C186" s="34">
        <v>0</v>
      </c>
      <c r="Q186" s="36" t="s">
        <v>7337</v>
      </c>
      <c r="R186" s="34">
        <v>18.7</v>
      </c>
      <c r="S186" s="34">
        <v>0.04</v>
      </c>
    </row>
    <row r="187" spans="1:19">
      <c r="A187" s="34" t="s">
        <v>7742</v>
      </c>
      <c r="B187" s="34">
        <v>16.899999999999999</v>
      </c>
      <c r="C187" s="34" t="s">
        <v>763</v>
      </c>
      <c r="Q187" s="34" t="s">
        <v>7306</v>
      </c>
      <c r="R187" s="34">
        <v>18.71</v>
      </c>
      <c r="S187" s="34">
        <v>0</v>
      </c>
    </row>
    <row r="188" spans="1:19">
      <c r="A188" s="36" t="s">
        <v>7479</v>
      </c>
      <c r="B188" s="34">
        <v>16.91</v>
      </c>
      <c r="C188" s="34">
        <v>0.03</v>
      </c>
      <c r="Q188" s="34" t="s">
        <v>7387</v>
      </c>
      <c r="R188" s="34">
        <v>18.72</v>
      </c>
      <c r="S188" s="34" t="s">
        <v>763</v>
      </c>
    </row>
    <row r="189" spans="1:19">
      <c r="A189" s="34" t="s">
        <v>7493</v>
      </c>
      <c r="B189" s="34">
        <v>16.98</v>
      </c>
      <c r="C189" s="34" t="s">
        <v>763</v>
      </c>
      <c r="Q189" s="34" t="s">
        <v>7446</v>
      </c>
      <c r="R189" s="34">
        <v>18.760000000000002</v>
      </c>
      <c r="S189" s="34">
        <v>0.04</v>
      </c>
    </row>
    <row r="190" spans="1:19">
      <c r="A190" s="34" t="s">
        <v>7683</v>
      </c>
      <c r="B190" s="34">
        <v>16.98</v>
      </c>
      <c r="C190" s="34" t="s">
        <v>763</v>
      </c>
      <c r="Q190" s="34" t="s">
        <v>7310</v>
      </c>
      <c r="R190" s="34">
        <v>18.8</v>
      </c>
      <c r="S190" s="34">
        <v>0.04</v>
      </c>
    </row>
    <row r="191" spans="1:19">
      <c r="A191" s="34" t="s">
        <v>7373</v>
      </c>
      <c r="B191" s="34">
        <v>17</v>
      </c>
      <c r="C191" s="34" t="s">
        <v>763</v>
      </c>
      <c r="Q191" s="34" t="s">
        <v>7543</v>
      </c>
      <c r="R191" s="34">
        <v>18.8</v>
      </c>
      <c r="S191" s="34" t="s">
        <v>763</v>
      </c>
    </row>
    <row r="192" spans="1:19">
      <c r="A192" s="34" t="s">
        <v>7384</v>
      </c>
      <c r="B192" s="34">
        <v>17</v>
      </c>
      <c r="C192" s="34" t="s">
        <v>763</v>
      </c>
      <c r="Q192" s="34" t="s">
        <v>7610</v>
      </c>
      <c r="R192" s="34">
        <v>18.8</v>
      </c>
      <c r="S192" s="34" t="s">
        <v>763</v>
      </c>
    </row>
    <row r="193" spans="1:19">
      <c r="A193" s="34" t="s">
        <v>7482</v>
      </c>
      <c r="B193" s="34">
        <v>17</v>
      </c>
      <c r="C193" s="34" t="s">
        <v>763</v>
      </c>
      <c r="Q193" s="34" t="s">
        <v>7674</v>
      </c>
      <c r="R193" s="34">
        <v>18.8</v>
      </c>
      <c r="S193" s="34" t="s">
        <v>763</v>
      </c>
    </row>
    <row r="194" spans="1:19">
      <c r="A194" s="34" t="s">
        <v>7542</v>
      </c>
      <c r="B194" s="34">
        <v>17</v>
      </c>
      <c r="C194" s="34" t="s">
        <v>763</v>
      </c>
      <c r="Q194" s="36" t="s">
        <v>7712</v>
      </c>
      <c r="R194" s="34">
        <v>18.8</v>
      </c>
      <c r="S194" s="34" t="s">
        <v>763</v>
      </c>
    </row>
    <row r="195" spans="1:19">
      <c r="A195" s="34" t="s">
        <v>7635</v>
      </c>
      <c r="B195" s="34">
        <v>17</v>
      </c>
      <c r="C195" s="34" t="s">
        <v>763</v>
      </c>
      <c r="Q195" s="34" t="s">
        <v>7155</v>
      </c>
      <c r="R195" s="34">
        <v>18.899999999999999</v>
      </c>
      <c r="S195" s="34" t="s">
        <v>763</v>
      </c>
    </row>
    <row r="196" spans="1:19">
      <c r="A196" s="34" t="s">
        <v>7752</v>
      </c>
      <c r="B196" s="34">
        <v>17</v>
      </c>
      <c r="C196" s="34" t="s">
        <v>763</v>
      </c>
      <c r="Q196" s="34" t="s">
        <v>7200</v>
      </c>
      <c r="R196" s="34">
        <v>18.899999999999999</v>
      </c>
      <c r="S196" s="34">
        <v>0.05</v>
      </c>
    </row>
    <row r="197" spans="1:19">
      <c r="A197" s="34" t="s">
        <v>7457</v>
      </c>
      <c r="B197" s="34">
        <v>17.09</v>
      </c>
      <c r="C197" s="34" t="s">
        <v>763</v>
      </c>
      <c r="Q197" s="34" t="s">
        <v>7311</v>
      </c>
      <c r="R197" s="34">
        <v>18.899999999999999</v>
      </c>
      <c r="S197" s="34">
        <v>0.02</v>
      </c>
    </row>
    <row r="198" spans="1:19">
      <c r="A198" s="36" t="s">
        <v>7181</v>
      </c>
      <c r="B198" s="34">
        <v>17.100000000000001</v>
      </c>
      <c r="C198" s="34" t="s">
        <v>763</v>
      </c>
      <c r="Q198" s="34" t="s">
        <v>7741</v>
      </c>
      <c r="R198" s="34">
        <v>18.899999999999999</v>
      </c>
      <c r="S198" s="34" t="s">
        <v>763</v>
      </c>
    </row>
    <row r="199" spans="1:19">
      <c r="A199" s="36" t="s">
        <v>7344</v>
      </c>
      <c r="B199" s="34">
        <v>17.100000000000001</v>
      </c>
      <c r="C199" s="34">
        <v>0</v>
      </c>
      <c r="Q199" s="36" t="s">
        <v>7466</v>
      </c>
      <c r="R199" s="34">
        <v>18.95</v>
      </c>
      <c r="S199" s="34" t="s">
        <v>763</v>
      </c>
    </row>
    <row r="200" spans="1:19">
      <c r="A200" s="34" t="s">
        <v>7644</v>
      </c>
      <c r="B200" s="34">
        <v>17.100000000000001</v>
      </c>
      <c r="C200" s="34" t="s">
        <v>763</v>
      </c>
      <c r="Q200" s="36" t="s">
        <v>7478</v>
      </c>
      <c r="R200" s="34">
        <v>18.95</v>
      </c>
      <c r="S200" s="34">
        <v>0.05</v>
      </c>
    </row>
    <row r="201" spans="1:19">
      <c r="A201" s="36" t="s">
        <v>7707</v>
      </c>
      <c r="B201" s="34">
        <v>17.100000000000001</v>
      </c>
      <c r="C201" s="34" t="s">
        <v>763</v>
      </c>
      <c r="Q201" s="34" t="s">
        <v>7461</v>
      </c>
      <c r="R201" s="34">
        <v>18.989999999999998</v>
      </c>
      <c r="S201" s="34" t="s">
        <v>763</v>
      </c>
    </row>
    <row r="202" spans="1:19">
      <c r="A202" s="34" t="s">
        <v>7619</v>
      </c>
      <c r="B202" s="34">
        <v>17.2</v>
      </c>
      <c r="C202" s="34" t="s">
        <v>763</v>
      </c>
      <c r="Q202" s="34" t="s">
        <v>7170</v>
      </c>
      <c r="R202" s="34">
        <v>19</v>
      </c>
      <c r="S202" s="34" t="s">
        <v>763</v>
      </c>
    </row>
    <row r="203" spans="1:19">
      <c r="A203" s="34" t="s">
        <v>7669</v>
      </c>
      <c r="B203" s="34">
        <v>17.2</v>
      </c>
      <c r="C203" s="34" t="s">
        <v>763</v>
      </c>
      <c r="Q203" s="34" t="s">
        <v>7275</v>
      </c>
      <c r="R203" s="34">
        <v>19</v>
      </c>
      <c r="S203" s="34" t="s">
        <v>763</v>
      </c>
    </row>
    <row r="204" spans="1:19">
      <c r="A204" s="34" t="s">
        <v>7448</v>
      </c>
      <c r="B204" s="34">
        <v>17.21</v>
      </c>
      <c r="C204" s="34" t="s">
        <v>763</v>
      </c>
      <c r="Q204" s="34" t="s">
        <v>7322</v>
      </c>
      <c r="R204" s="34">
        <v>19</v>
      </c>
      <c r="S204" s="34" t="s">
        <v>763</v>
      </c>
    </row>
    <row r="205" spans="1:19">
      <c r="A205" s="34" t="s">
        <v>7550</v>
      </c>
      <c r="B205" s="34">
        <v>17.28</v>
      </c>
      <c r="C205" s="34">
        <v>0.11</v>
      </c>
      <c r="Q205" s="34" t="s">
        <v>7364</v>
      </c>
      <c r="R205" s="34">
        <v>19</v>
      </c>
      <c r="S205" s="34" t="s">
        <v>763</v>
      </c>
    </row>
    <row r="206" spans="1:19">
      <c r="A206" s="34" t="s">
        <v>7218</v>
      </c>
      <c r="B206" s="34">
        <v>17.3</v>
      </c>
      <c r="C206" s="34">
        <v>0.1</v>
      </c>
      <c r="Q206" s="34" t="s">
        <v>7367</v>
      </c>
      <c r="R206" s="34">
        <v>19</v>
      </c>
      <c r="S206" s="34" t="s">
        <v>763</v>
      </c>
    </row>
    <row r="207" spans="1:19">
      <c r="A207" s="34" t="s">
        <v>7614</v>
      </c>
      <c r="B207" s="34">
        <v>17.3</v>
      </c>
      <c r="C207" s="34">
        <v>0.05</v>
      </c>
      <c r="Q207" s="34" t="s">
        <v>7374</v>
      </c>
      <c r="R207" s="34">
        <v>19</v>
      </c>
      <c r="S207" s="34" t="s">
        <v>763</v>
      </c>
    </row>
    <row r="208" spans="1:19">
      <c r="A208" s="34" t="s">
        <v>7403</v>
      </c>
      <c r="B208" s="34">
        <v>17.34</v>
      </c>
      <c r="C208" s="34">
        <v>0.06</v>
      </c>
      <c r="Q208" s="34" t="s">
        <v>7389</v>
      </c>
      <c r="R208" s="34">
        <v>19</v>
      </c>
      <c r="S208" s="34" t="s">
        <v>763</v>
      </c>
    </row>
    <row r="209" spans="1:19">
      <c r="A209" s="34" t="s">
        <v>7633</v>
      </c>
      <c r="B209" s="34">
        <v>17.350000000000001</v>
      </c>
      <c r="C209" s="34" t="s">
        <v>763</v>
      </c>
      <c r="Q209" s="34" t="s">
        <v>7432</v>
      </c>
      <c r="R209" s="34">
        <v>19</v>
      </c>
      <c r="S209" s="34">
        <v>0.01</v>
      </c>
    </row>
    <row r="210" spans="1:19">
      <c r="A210" s="36" t="s">
        <v>7339</v>
      </c>
      <c r="B210" s="34">
        <v>17.399999999999999</v>
      </c>
      <c r="C210" s="34">
        <v>0</v>
      </c>
      <c r="Q210" s="36" t="s">
        <v>7474</v>
      </c>
      <c r="R210" s="34">
        <v>19</v>
      </c>
      <c r="S210" s="34">
        <v>0.04</v>
      </c>
    </row>
    <row r="211" spans="1:19">
      <c r="A211" s="34" t="s">
        <v>7362</v>
      </c>
      <c r="B211" s="34">
        <v>17.399999999999999</v>
      </c>
      <c r="C211" s="34" t="s">
        <v>763</v>
      </c>
      <c r="Q211" s="36" t="s">
        <v>7710</v>
      </c>
      <c r="R211" s="34">
        <v>19</v>
      </c>
      <c r="S211" s="34" t="s">
        <v>763</v>
      </c>
    </row>
    <row r="212" spans="1:19">
      <c r="A212" s="34" t="s">
        <v>7530</v>
      </c>
      <c r="B212" s="34">
        <v>17.399999999999999</v>
      </c>
      <c r="C212" s="34" t="s">
        <v>763</v>
      </c>
      <c r="Q212" s="34" t="s">
        <v>7663</v>
      </c>
      <c r="R212" s="34">
        <v>19.059999999999999</v>
      </c>
      <c r="S212" s="34" t="s">
        <v>763</v>
      </c>
    </row>
    <row r="213" spans="1:19">
      <c r="A213" s="34" t="s">
        <v>7746</v>
      </c>
      <c r="B213" s="34">
        <v>17.399999999999999</v>
      </c>
      <c r="C213" s="34">
        <v>1.4</v>
      </c>
      <c r="Q213" s="34" t="s">
        <v>7606</v>
      </c>
      <c r="R213" s="34">
        <v>19.100000000000001</v>
      </c>
      <c r="S213" s="34" t="s">
        <v>763</v>
      </c>
    </row>
    <row r="214" spans="1:19">
      <c r="A214" s="34" t="s">
        <v>7560</v>
      </c>
      <c r="B214" s="34">
        <v>17.43</v>
      </c>
      <c r="C214" s="34" t="s">
        <v>763</v>
      </c>
      <c r="Q214" s="36" t="s">
        <v>7716</v>
      </c>
      <c r="R214" s="34">
        <v>19.100000000000001</v>
      </c>
      <c r="S214" s="34" t="s">
        <v>763</v>
      </c>
    </row>
    <row r="215" spans="1:19">
      <c r="A215" s="34" t="s">
        <v>7540</v>
      </c>
      <c r="B215" s="34">
        <v>17.489999999999998</v>
      </c>
      <c r="C215" s="34" t="s">
        <v>763</v>
      </c>
      <c r="Q215" s="34" t="s">
        <v>7490</v>
      </c>
      <c r="R215" s="34">
        <v>19.16</v>
      </c>
      <c r="S215" s="34" t="s">
        <v>795</v>
      </c>
    </row>
    <row r="216" spans="1:19">
      <c r="A216" s="34" t="s">
        <v>7723</v>
      </c>
      <c r="B216" s="34">
        <v>17.5</v>
      </c>
      <c r="C216" s="34" t="s">
        <v>763</v>
      </c>
      <c r="Q216" s="34" t="s">
        <v>7157</v>
      </c>
      <c r="R216" s="34">
        <v>19.2</v>
      </c>
      <c r="S216" s="34" t="s">
        <v>763</v>
      </c>
    </row>
    <row r="217" spans="1:19">
      <c r="A217" s="34" t="s">
        <v>7382</v>
      </c>
      <c r="B217" s="34">
        <v>17.52</v>
      </c>
      <c r="C217" s="34">
        <v>0.2</v>
      </c>
      <c r="Q217" s="34" t="s">
        <v>7278</v>
      </c>
      <c r="R217" s="34">
        <v>19.2</v>
      </c>
      <c r="S217" s="34">
        <v>0.3</v>
      </c>
    </row>
    <row r="218" spans="1:19">
      <c r="A218" s="34" t="s">
        <v>7404</v>
      </c>
      <c r="B218" s="34">
        <v>17.579999999999998</v>
      </c>
      <c r="C218" s="34">
        <v>0.08</v>
      </c>
      <c r="Q218" s="36" t="s">
        <v>7348</v>
      </c>
      <c r="R218" s="34">
        <v>19.2</v>
      </c>
      <c r="S218" s="34">
        <v>0.03</v>
      </c>
    </row>
    <row r="219" spans="1:19">
      <c r="A219" s="34" t="s">
        <v>7292</v>
      </c>
      <c r="B219" s="34">
        <v>17.600000000000001</v>
      </c>
      <c r="C219" s="34" t="s">
        <v>763</v>
      </c>
      <c r="Q219" s="34" t="s">
        <v>7594</v>
      </c>
      <c r="R219" s="34">
        <v>19.2</v>
      </c>
      <c r="S219" s="34" t="s">
        <v>763</v>
      </c>
    </row>
    <row r="220" spans="1:19">
      <c r="A220" s="36" t="s">
        <v>7342</v>
      </c>
      <c r="B220" s="34">
        <v>17.600000000000001</v>
      </c>
      <c r="C220" s="34">
        <v>0.6</v>
      </c>
      <c r="Q220" s="34" t="s">
        <v>7598</v>
      </c>
      <c r="R220" s="34">
        <v>19.2</v>
      </c>
      <c r="S220" s="34" t="s">
        <v>763</v>
      </c>
    </row>
    <row r="221" spans="1:19">
      <c r="A221" s="34" t="s">
        <v>7377</v>
      </c>
      <c r="B221" s="34">
        <v>17.600000000000001</v>
      </c>
      <c r="C221" s="34" t="s">
        <v>763</v>
      </c>
      <c r="Q221" s="34" t="s">
        <v>7626</v>
      </c>
      <c r="R221" s="34">
        <v>19.2</v>
      </c>
      <c r="S221" s="34">
        <v>0</v>
      </c>
    </row>
    <row r="222" spans="1:19">
      <c r="A222" s="34" t="s">
        <v>7555</v>
      </c>
      <c r="B222" s="34">
        <v>17.600000000000001</v>
      </c>
      <c r="C222" s="34" t="s">
        <v>763</v>
      </c>
      <c r="Q222" s="34" t="s">
        <v>7689</v>
      </c>
      <c r="R222" s="34">
        <v>19.21</v>
      </c>
      <c r="S222" s="34" t="s">
        <v>763</v>
      </c>
    </row>
    <row r="223" spans="1:19">
      <c r="A223" s="36" t="s">
        <v>7737</v>
      </c>
      <c r="B223" s="34">
        <v>17.600000000000001</v>
      </c>
      <c r="C223" s="34" t="s">
        <v>763</v>
      </c>
      <c r="Q223" s="34" t="s">
        <v>7696</v>
      </c>
      <c r="R223" s="34">
        <v>19.21</v>
      </c>
      <c r="S223" s="34" t="s">
        <v>763</v>
      </c>
    </row>
    <row r="224" spans="1:19">
      <c r="A224" s="34" t="s">
        <v>7279</v>
      </c>
      <c r="B224" s="34">
        <v>17.61</v>
      </c>
      <c r="C224" s="34" t="s">
        <v>763</v>
      </c>
      <c r="Q224" s="34" t="s">
        <v>7219</v>
      </c>
      <c r="R224" s="34">
        <v>19.22</v>
      </c>
      <c r="S224" s="34" t="s">
        <v>763</v>
      </c>
    </row>
    <row r="225" spans="1:19">
      <c r="A225" s="34" t="s">
        <v>7243</v>
      </c>
      <c r="B225" s="34">
        <v>17.62</v>
      </c>
      <c r="C225" s="34" t="s">
        <v>763</v>
      </c>
      <c r="Q225" s="34" t="s">
        <v>7451</v>
      </c>
      <c r="R225" s="34">
        <v>19.27</v>
      </c>
      <c r="S225" s="34" t="s">
        <v>763</v>
      </c>
    </row>
    <row r="226" spans="1:19">
      <c r="A226" s="34" t="s">
        <v>7539</v>
      </c>
      <c r="B226" s="34">
        <v>17.62</v>
      </c>
      <c r="C226" s="34" t="s">
        <v>763</v>
      </c>
      <c r="Q226" s="36" t="s">
        <v>7336</v>
      </c>
      <c r="R226" s="34">
        <v>19.3</v>
      </c>
      <c r="S226" s="34">
        <v>0</v>
      </c>
    </row>
    <row r="227" spans="1:19">
      <c r="A227" s="34" t="s">
        <v>7380</v>
      </c>
      <c r="B227" s="34">
        <v>17.670000000000002</v>
      </c>
      <c r="C227" s="34" t="s">
        <v>763</v>
      </c>
      <c r="Q227" s="34" t="s">
        <v>7455</v>
      </c>
      <c r="R227" s="34">
        <v>19.3</v>
      </c>
      <c r="S227" s="34" t="s">
        <v>763</v>
      </c>
    </row>
    <row r="228" spans="1:19">
      <c r="A228" s="34" t="s">
        <v>7450</v>
      </c>
      <c r="B228" s="34">
        <v>17.670000000000002</v>
      </c>
      <c r="C228" s="34" t="s">
        <v>763</v>
      </c>
      <c r="Q228" s="34" t="s">
        <v>7247</v>
      </c>
      <c r="R228" s="34">
        <v>19.32</v>
      </c>
      <c r="S228" s="34" t="s">
        <v>763</v>
      </c>
    </row>
    <row r="229" spans="1:19">
      <c r="A229" s="34" t="s">
        <v>7302</v>
      </c>
      <c r="B229" s="34">
        <v>17.78</v>
      </c>
      <c r="C229" s="34">
        <v>0</v>
      </c>
      <c r="Q229" s="34" t="s">
        <v>7317</v>
      </c>
      <c r="R229" s="34">
        <v>19.32</v>
      </c>
      <c r="S229" s="34" t="s">
        <v>763</v>
      </c>
    </row>
    <row r="230" spans="1:19">
      <c r="A230" s="36" t="s">
        <v>7173</v>
      </c>
      <c r="B230" s="34">
        <v>17.8</v>
      </c>
      <c r="C230" s="34" t="s">
        <v>763</v>
      </c>
      <c r="Q230" s="34" t="s">
        <v>7549</v>
      </c>
      <c r="R230" s="34">
        <v>19.32</v>
      </c>
      <c r="S230" s="34" t="s">
        <v>763</v>
      </c>
    </row>
    <row r="231" spans="1:19">
      <c r="A231" s="34" t="s">
        <v>7235</v>
      </c>
      <c r="B231" s="34">
        <v>17.8</v>
      </c>
      <c r="C231" s="34">
        <v>1</v>
      </c>
      <c r="Q231" s="34" t="s">
        <v>7161</v>
      </c>
      <c r="R231" s="34">
        <v>19.399999999999999</v>
      </c>
      <c r="S231" s="34" t="s">
        <v>763</v>
      </c>
    </row>
    <row r="232" spans="1:19">
      <c r="A232" s="34" t="s">
        <v>7309</v>
      </c>
      <c r="B232" s="34">
        <v>17.8</v>
      </c>
      <c r="C232" s="34" t="s">
        <v>763</v>
      </c>
      <c r="Q232" s="36" t="s">
        <v>7179</v>
      </c>
      <c r="R232" s="34">
        <v>19.399999999999999</v>
      </c>
      <c r="S232" s="34">
        <v>0.1</v>
      </c>
    </row>
    <row r="233" spans="1:19">
      <c r="A233" s="34" t="s">
        <v>7485</v>
      </c>
      <c r="B233" s="34">
        <v>17.8</v>
      </c>
      <c r="C233" s="34" t="s">
        <v>763</v>
      </c>
      <c r="Q233" s="34" t="s">
        <v>7701</v>
      </c>
      <c r="R233" s="34">
        <v>19.399999999999999</v>
      </c>
      <c r="S233" s="34" t="s">
        <v>763</v>
      </c>
    </row>
    <row r="234" spans="1:19">
      <c r="A234" s="34" t="s">
        <v>7520</v>
      </c>
      <c r="B234" s="34">
        <v>17.8</v>
      </c>
      <c r="C234" s="34" t="s">
        <v>763</v>
      </c>
      <c r="Q234" s="34" t="s">
        <v>7255</v>
      </c>
      <c r="R234" s="34">
        <v>19.420000000000002</v>
      </c>
      <c r="S234" s="34" t="s">
        <v>763</v>
      </c>
    </row>
    <row r="235" spans="1:19">
      <c r="A235" s="34" t="s">
        <v>7750</v>
      </c>
      <c r="B235" s="34">
        <v>17.8</v>
      </c>
      <c r="C235" s="34" t="s">
        <v>763</v>
      </c>
      <c r="Q235" s="34" t="s">
        <v>7538</v>
      </c>
      <c r="R235" s="34">
        <v>19.45</v>
      </c>
      <c r="S235" s="34" t="s">
        <v>763</v>
      </c>
    </row>
    <row r="236" spans="1:19">
      <c r="A236" s="34" t="s">
        <v>7498</v>
      </c>
      <c r="B236" s="34">
        <v>17.82</v>
      </c>
      <c r="C236" s="34" t="s">
        <v>763</v>
      </c>
      <c r="Q236" s="34" t="s">
        <v>7576</v>
      </c>
      <c r="R236" s="34">
        <v>19.5</v>
      </c>
      <c r="S236" s="34">
        <v>0</v>
      </c>
    </row>
    <row r="237" spans="1:19">
      <c r="A237" s="34" t="s">
        <v>7652</v>
      </c>
      <c r="B237" s="34">
        <v>17.82</v>
      </c>
      <c r="C237" s="34" t="s">
        <v>763</v>
      </c>
      <c r="Q237" s="34" t="s">
        <v>7583</v>
      </c>
      <c r="R237" s="34">
        <v>19.5</v>
      </c>
      <c r="S237" s="34">
        <v>1.1000000000000001</v>
      </c>
    </row>
    <row r="238" spans="1:19">
      <c r="A238" s="34" t="s">
        <v>7405</v>
      </c>
      <c r="B238" s="34">
        <v>17.829999999999998</v>
      </c>
      <c r="C238" s="34">
        <v>0.02</v>
      </c>
      <c r="Q238" s="34" t="s">
        <v>7285</v>
      </c>
      <c r="R238" s="34">
        <v>19.510000000000002</v>
      </c>
      <c r="S238" s="34" t="s">
        <v>763</v>
      </c>
    </row>
    <row r="239" spans="1:19">
      <c r="A239" s="34" t="s">
        <v>7195</v>
      </c>
      <c r="B239" s="34">
        <v>17.84</v>
      </c>
      <c r="C239" s="34" t="s">
        <v>763</v>
      </c>
      <c r="Q239" s="34" t="s">
        <v>7294</v>
      </c>
      <c r="R239" s="34">
        <v>19.510000000000002</v>
      </c>
      <c r="S239" s="34" t="s">
        <v>763</v>
      </c>
    </row>
    <row r="240" spans="1:19">
      <c r="A240" s="34" t="s">
        <v>7233</v>
      </c>
      <c r="B240" s="34">
        <v>17.84</v>
      </c>
      <c r="C240" s="34" t="s">
        <v>763</v>
      </c>
      <c r="Q240" s="36" t="s">
        <v>7182</v>
      </c>
      <c r="R240" s="34">
        <v>19.600000000000001</v>
      </c>
      <c r="S240" s="34" t="s">
        <v>763</v>
      </c>
    </row>
    <row r="241" spans="1:19">
      <c r="A241" s="34" t="s">
        <v>7234</v>
      </c>
      <c r="B241" s="34">
        <v>17.84</v>
      </c>
      <c r="C241" s="34" t="s">
        <v>763</v>
      </c>
      <c r="Q241" s="34" t="s">
        <v>7197</v>
      </c>
      <c r="R241" s="34">
        <v>19.600000000000001</v>
      </c>
      <c r="S241" s="34">
        <v>0.4</v>
      </c>
    </row>
    <row r="242" spans="1:19">
      <c r="A242" s="34" t="s">
        <v>7510</v>
      </c>
      <c r="B242" s="34">
        <v>17.87</v>
      </c>
      <c r="C242" s="34" t="s">
        <v>763</v>
      </c>
      <c r="Q242" s="34" t="s">
        <v>7226</v>
      </c>
      <c r="R242" s="34">
        <v>19.600000000000001</v>
      </c>
      <c r="S242" s="34">
        <v>1.3</v>
      </c>
    </row>
    <row r="243" spans="1:19">
      <c r="A243" s="36" t="s">
        <v>7476</v>
      </c>
      <c r="B243" s="34">
        <v>17.88</v>
      </c>
      <c r="C243" s="34">
        <v>0.03</v>
      </c>
      <c r="Q243" s="34" t="s">
        <v>7262</v>
      </c>
      <c r="R243" s="34">
        <v>19.600000000000001</v>
      </c>
      <c r="S243" s="34" t="s">
        <v>763</v>
      </c>
    </row>
    <row r="244" spans="1:19">
      <c r="A244" s="34" t="s">
        <v>7653</v>
      </c>
      <c r="B244" s="34">
        <v>17.88</v>
      </c>
      <c r="C244" s="34" t="s">
        <v>763</v>
      </c>
      <c r="Q244" s="36" t="s">
        <v>7360</v>
      </c>
      <c r="R244" s="34">
        <v>19.600000000000001</v>
      </c>
      <c r="S244" s="34" t="s">
        <v>763</v>
      </c>
    </row>
    <row r="245" spans="1:19">
      <c r="A245" s="34" t="s">
        <v>7274</v>
      </c>
      <c r="B245" s="34">
        <v>17.899999999999999</v>
      </c>
      <c r="C245" s="34" t="s">
        <v>763</v>
      </c>
      <c r="Q245" s="34" t="s">
        <v>7398</v>
      </c>
      <c r="R245" s="34">
        <v>19.600000000000001</v>
      </c>
      <c r="S245" s="34">
        <v>0.02</v>
      </c>
    </row>
    <row r="246" spans="1:19">
      <c r="A246" s="34" t="s">
        <v>7720</v>
      </c>
      <c r="B246" s="34">
        <v>17.899999999999999</v>
      </c>
      <c r="C246" s="34" t="s">
        <v>763</v>
      </c>
      <c r="Q246" s="34" t="s">
        <v>7601</v>
      </c>
      <c r="R246" s="34">
        <v>19.600000000000001</v>
      </c>
      <c r="S246" s="34" t="s">
        <v>763</v>
      </c>
    </row>
    <row r="247" spans="1:19">
      <c r="A247" s="36" t="s">
        <v>7467</v>
      </c>
      <c r="B247" s="34">
        <v>17.91</v>
      </c>
      <c r="C247" s="34" t="s">
        <v>763</v>
      </c>
      <c r="Q247" s="34" t="s">
        <v>7627</v>
      </c>
      <c r="R247" s="34">
        <v>19.600000000000001</v>
      </c>
      <c r="S247" s="34" t="s">
        <v>763</v>
      </c>
    </row>
    <row r="248" spans="1:19">
      <c r="A248" s="34" t="s">
        <v>7412</v>
      </c>
      <c r="B248" s="34">
        <v>17.95</v>
      </c>
      <c r="C248" s="34">
        <v>0.05</v>
      </c>
      <c r="Q248" s="34" t="s">
        <v>7495</v>
      </c>
      <c r="R248" s="34">
        <v>19.670000000000002</v>
      </c>
      <c r="S248" s="34" t="s">
        <v>763</v>
      </c>
    </row>
    <row r="249" spans="1:19">
      <c r="A249" s="36" t="s">
        <v>7159</v>
      </c>
      <c r="B249" s="34">
        <v>18</v>
      </c>
      <c r="C249" s="34" t="s">
        <v>763</v>
      </c>
      <c r="Q249" s="34" t="s">
        <v>7164</v>
      </c>
      <c r="R249" s="34">
        <v>19.7</v>
      </c>
      <c r="S249" s="34">
        <v>0</v>
      </c>
    </row>
    <row r="250" spans="1:19">
      <c r="A250" s="34" t="s">
        <v>7227</v>
      </c>
      <c r="B250" s="34">
        <v>18</v>
      </c>
      <c r="C250" s="34">
        <v>0.4</v>
      </c>
      <c r="Q250" s="36" t="s">
        <v>7183</v>
      </c>
      <c r="R250" s="34">
        <v>19.7</v>
      </c>
      <c r="S250" s="34">
        <v>0</v>
      </c>
    </row>
    <row r="251" spans="1:19">
      <c r="A251" s="34" t="s">
        <v>7268</v>
      </c>
      <c r="B251" s="34">
        <v>18</v>
      </c>
      <c r="C251" s="34" t="s">
        <v>763</v>
      </c>
      <c r="Q251" s="34" t="s">
        <v>7231</v>
      </c>
      <c r="R251" s="34">
        <v>19.7</v>
      </c>
      <c r="S251" s="34">
        <v>0.1</v>
      </c>
    </row>
    <row r="252" spans="1:19">
      <c r="A252" s="36" t="s">
        <v>7353</v>
      </c>
      <c r="B252" s="34">
        <v>18</v>
      </c>
      <c r="C252" s="34">
        <v>0</v>
      </c>
      <c r="Q252" s="36" t="s">
        <v>7708</v>
      </c>
      <c r="R252" s="34">
        <v>19.7</v>
      </c>
      <c r="S252" s="34" t="s">
        <v>763</v>
      </c>
    </row>
    <row r="253" spans="1:19">
      <c r="A253" s="34" t="s">
        <v>7372</v>
      </c>
      <c r="B253" s="34">
        <v>18</v>
      </c>
      <c r="C253" s="34" t="s">
        <v>763</v>
      </c>
      <c r="Q253" s="34" t="s">
        <v>7456</v>
      </c>
      <c r="R253" s="34">
        <v>19.71</v>
      </c>
      <c r="S253" s="34" t="s">
        <v>763</v>
      </c>
    </row>
    <row r="254" spans="1:19">
      <c r="A254" s="34" t="s">
        <v>7388</v>
      </c>
      <c r="B254" s="34">
        <v>18</v>
      </c>
      <c r="C254" s="34" t="s">
        <v>763</v>
      </c>
      <c r="Q254" s="34" t="s">
        <v>7202</v>
      </c>
      <c r="R254" s="34">
        <v>19.73</v>
      </c>
      <c r="S254" s="34" t="s">
        <v>763</v>
      </c>
    </row>
    <row r="255" spans="1:19">
      <c r="A255" s="34" t="s">
        <v>7463</v>
      </c>
      <c r="B255" s="34">
        <v>18</v>
      </c>
      <c r="C255" s="34">
        <v>0.3</v>
      </c>
      <c r="Q255" s="34" t="s">
        <v>7445</v>
      </c>
      <c r="R255" s="34">
        <v>19.760000000000002</v>
      </c>
      <c r="S255" s="34" t="s">
        <v>763</v>
      </c>
    </row>
    <row r="256" spans="1:19">
      <c r="A256" s="34" t="s">
        <v>7563</v>
      </c>
      <c r="B256" s="34">
        <v>18</v>
      </c>
      <c r="C256" s="34">
        <v>0</v>
      </c>
      <c r="Q256" s="36" t="s">
        <v>7347</v>
      </c>
      <c r="R256" s="34">
        <v>19.8</v>
      </c>
      <c r="S256" s="34" t="s">
        <v>763</v>
      </c>
    </row>
    <row r="257" spans="1:19">
      <c r="A257" s="34" t="s">
        <v>7566</v>
      </c>
      <c r="B257" s="34">
        <v>18</v>
      </c>
      <c r="C257" s="34">
        <v>0</v>
      </c>
      <c r="Q257" s="34" t="s">
        <v>7523</v>
      </c>
      <c r="R257" s="34">
        <v>19.8</v>
      </c>
      <c r="S257" s="34" t="s">
        <v>763</v>
      </c>
    </row>
    <row r="258" spans="1:19">
      <c r="A258" s="34" t="s">
        <v>7569</v>
      </c>
      <c r="B258" s="34">
        <v>18</v>
      </c>
      <c r="C258" s="34">
        <v>0</v>
      </c>
      <c r="Q258" s="34" t="s">
        <v>7527</v>
      </c>
      <c r="R258" s="34">
        <v>19.8</v>
      </c>
      <c r="S258" s="34" t="s">
        <v>763</v>
      </c>
    </row>
    <row r="259" spans="1:19">
      <c r="A259" s="34" t="s">
        <v>7581</v>
      </c>
      <c r="B259" s="34">
        <v>18</v>
      </c>
      <c r="C259" s="34">
        <v>0</v>
      </c>
      <c r="Q259" s="34" t="s">
        <v>7572</v>
      </c>
      <c r="R259" s="34">
        <v>19.8</v>
      </c>
      <c r="S259" s="34">
        <v>0.1</v>
      </c>
    </row>
    <row r="260" spans="1:19">
      <c r="A260" s="34" t="s">
        <v>7643</v>
      </c>
      <c r="B260" s="34">
        <v>18</v>
      </c>
      <c r="C260" s="34" t="s">
        <v>763</v>
      </c>
      <c r="Q260" s="34" t="s">
        <v>7587</v>
      </c>
      <c r="R260" s="34">
        <v>19.8</v>
      </c>
      <c r="S260" s="34">
        <v>0.1</v>
      </c>
    </row>
    <row r="261" spans="1:19">
      <c r="A261" s="34" t="s">
        <v>7415</v>
      </c>
      <c r="B261" s="34">
        <v>18.07</v>
      </c>
      <c r="C261" s="34">
        <v>7.0000000000000007E-2</v>
      </c>
      <c r="Q261" s="34" t="s">
        <v>7316</v>
      </c>
      <c r="R261" s="34">
        <v>19.899999999999999</v>
      </c>
      <c r="S261" s="34" t="s">
        <v>763</v>
      </c>
    </row>
    <row r="262" spans="1:19">
      <c r="A262" s="34" t="s">
        <v>7215</v>
      </c>
      <c r="B262" s="34">
        <v>18.100000000000001</v>
      </c>
      <c r="C262" s="34" t="s">
        <v>763</v>
      </c>
      <c r="Q262" s="34" t="s">
        <v>7697</v>
      </c>
      <c r="R262" s="34">
        <v>19.899999999999999</v>
      </c>
      <c r="S262" s="34" t="s">
        <v>763</v>
      </c>
    </row>
    <row r="263" spans="1:19">
      <c r="A263" s="34" t="s">
        <v>7222</v>
      </c>
      <c r="B263" s="34">
        <v>18.100000000000001</v>
      </c>
      <c r="C263" s="34">
        <v>0.66</v>
      </c>
      <c r="Q263" s="36" t="s">
        <v>7713</v>
      </c>
      <c r="R263" s="34">
        <v>19.899999999999999</v>
      </c>
      <c r="S263" s="34" t="s">
        <v>763</v>
      </c>
    </row>
    <row r="264" spans="1:19">
      <c r="A264" s="34" t="s">
        <v>7323</v>
      </c>
      <c r="B264" s="34">
        <v>18.100000000000001</v>
      </c>
      <c r="C264" s="34" t="s">
        <v>763</v>
      </c>
      <c r="Q264" s="34" t="s">
        <v>7545</v>
      </c>
      <c r="R264" s="34">
        <v>19.920000000000002</v>
      </c>
      <c r="S264" s="34">
        <v>0.21</v>
      </c>
    </row>
    <row r="265" spans="1:19">
      <c r="A265" s="34" t="s">
        <v>7508</v>
      </c>
      <c r="B265" s="34">
        <v>18.11</v>
      </c>
      <c r="C265" s="34" t="s">
        <v>763</v>
      </c>
      <c r="Q265" s="34" t="s">
        <v>7695</v>
      </c>
      <c r="R265" s="34">
        <v>19.920000000000002</v>
      </c>
      <c r="S265" s="34" t="s">
        <v>763</v>
      </c>
    </row>
    <row r="266" spans="1:19">
      <c r="A266" s="34" t="s">
        <v>7414</v>
      </c>
      <c r="B266" s="34">
        <v>18.12</v>
      </c>
      <c r="C266" s="34">
        <v>0.04</v>
      </c>
      <c r="Q266" s="34" t="s">
        <v>7242</v>
      </c>
      <c r="R266" s="34">
        <v>20</v>
      </c>
      <c r="S266" s="34" t="s">
        <v>763</v>
      </c>
    </row>
    <row r="267" spans="1:19">
      <c r="A267" s="34" t="s">
        <v>7699</v>
      </c>
      <c r="B267" s="34">
        <v>18.2</v>
      </c>
      <c r="C267" s="34" t="s">
        <v>763</v>
      </c>
      <c r="Q267" s="34" t="s">
        <v>7329</v>
      </c>
      <c r="R267" s="34">
        <v>20</v>
      </c>
      <c r="S267" s="34">
        <v>0</v>
      </c>
    </row>
    <row r="268" spans="1:19">
      <c r="A268" s="34" t="s">
        <v>7270</v>
      </c>
      <c r="B268" s="34">
        <v>18.23</v>
      </c>
      <c r="C268" s="34" t="s">
        <v>763</v>
      </c>
      <c r="Q268" s="34" t="s">
        <v>7366</v>
      </c>
      <c r="R268" s="34">
        <v>20</v>
      </c>
      <c r="S268" s="34" t="s">
        <v>763</v>
      </c>
    </row>
    <row r="269" spans="1:19">
      <c r="A269" s="34" t="s">
        <v>7664</v>
      </c>
      <c r="B269" s="34">
        <v>18.28</v>
      </c>
      <c r="C269" s="34" t="s">
        <v>763</v>
      </c>
      <c r="Q269" s="34" t="s">
        <v>7378</v>
      </c>
      <c r="R269" s="34">
        <v>20</v>
      </c>
      <c r="S269" s="34" t="s">
        <v>763</v>
      </c>
    </row>
    <row r="270" spans="1:19">
      <c r="A270" s="34" t="s">
        <v>7390</v>
      </c>
      <c r="B270" s="34">
        <v>18.34</v>
      </c>
      <c r="C270" s="34" t="s">
        <v>763</v>
      </c>
      <c r="Q270" s="34" t="s">
        <v>7381</v>
      </c>
      <c r="R270" s="34">
        <v>20</v>
      </c>
      <c r="S270" s="34" t="s">
        <v>763</v>
      </c>
    </row>
    <row r="271" spans="1:19">
      <c r="A271" s="34" t="s">
        <v>7209</v>
      </c>
      <c r="B271" s="34">
        <v>18.399999999999999</v>
      </c>
      <c r="C271" s="34" t="s">
        <v>795</v>
      </c>
      <c r="Q271" s="34" t="s">
        <v>7449</v>
      </c>
      <c r="R271" s="34">
        <v>20</v>
      </c>
      <c r="S271" s="34" t="s">
        <v>763</v>
      </c>
    </row>
    <row r="272" spans="1:19">
      <c r="A272" s="34" t="s">
        <v>7298</v>
      </c>
      <c r="B272" s="34">
        <v>18.399999999999999</v>
      </c>
      <c r="C272" s="34">
        <v>0</v>
      </c>
      <c r="Q272" s="34" t="s">
        <v>7571</v>
      </c>
      <c r="R272" s="34">
        <v>20</v>
      </c>
      <c r="S272" s="34">
        <v>0</v>
      </c>
    </row>
    <row r="273" spans="1:19">
      <c r="A273" s="34" t="s">
        <v>7298</v>
      </c>
      <c r="B273" s="34">
        <v>18.399999999999999</v>
      </c>
      <c r="C273" s="34">
        <v>0</v>
      </c>
      <c r="Q273" s="34" t="s">
        <v>7604</v>
      </c>
      <c r="R273" s="34">
        <v>20</v>
      </c>
      <c r="S273" s="34" t="s">
        <v>763</v>
      </c>
    </row>
    <row r="274" spans="1:19">
      <c r="A274" s="34" t="s">
        <v>7396</v>
      </c>
      <c r="B274" s="34">
        <v>18.41</v>
      </c>
      <c r="C274" s="34">
        <v>0.1</v>
      </c>
      <c r="Q274" s="34" t="s">
        <v>7649</v>
      </c>
      <c r="R274" s="34">
        <v>20</v>
      </c>
      <c r="S274" s="34" t="s">
        <v>763</v>
      </c>
    </row>
    <row r="275" spans="1:19">
      <c r="A275" s="34" t="s">
        <v>7203</v>
      </c>
      <c r="B275" s="34">
        <v>18.440000000000001</v>
      </c>
      <c r="C275" s="34" t="s">
        <v>763</v>
      </c>
      <c r="Q275" s="34" t="s">
        <v>7313</v>
      </c>
      <c r="R275" s="34">
        <v>20.03</v>
      </c>
      <c r="S275" s="34">
        <v>0.4</v>
      </c>
    </row>
    <row r="276" spans="1:19">
      <c r="A276" s="34" t="s">
        <v>7204</v>
      </c>
      <c r="B276" s="34">
        <v>18.440000000000001</v>
      </c>
      <c r="C276" s="34" t="s">
        <v>763</v>
      </c>
      <c r="Q276" s="34" t="s">
        <v>7548</v>
      </c>
      <c r="R276" s="34">
        <v>20.07</v>
      </c>
      <c r="S276" s="34" t="s">
        <v>763</v>
      </c>
    </row>
    <row r="277" spans="1:19">
      <c r="A277" s="36" t="s">
        <v>7469</v>
      </c>
      <c r="B277" s="34">
        <v>18.45</v>
      </c>
      <c r="C277" s="34" t="s">
        <v>763</v>
      </c>
      <c r="Q277" s="34" t="s">
        <v>7501</v>
      </c>
      <c r="R277" s="34">
        <v>20.079999999999998</v>
      </c>
      <c r="S277" s="34" t="s">
        <v>763</v>
      </c>
    </row>
    <row r="278" spans="1:19">
      <c r="A278" s="34" t="s">
        <v>7679</v>
      </c>
      <c r="B278" s="34">
        <v>18.47</v>
      </c>
      <c r="C278" s="34">
        <v>0.2</v>
      </c>
      <c r="Q278" s="34" t="s">
        <v>7584</v>
      </c>
      <c r="R278" s="34">
        <v>20.100000000000001</v>
      </c>
      <c r="S278" s="34">
        <v>0</v>
      </c>
    </row>
    <row r="279" spans="1:19">
      <c r="A279" s="36" t="s">
        <v>7350</v>
      </c>
      <c r="B279" s="34">
        <v>18.5</v>
      </c>
      <c r="C279" s="34" t="s">
        <v>763</v>
      </c>
      <c r="Q279" s="34" t="s">
        <v>7271</v>
      </c>
      <c r="R279" s="34">
        <v>20.11</v>
      </c>
      <c r="S279" s="34" t="s">
        <v>763</v>
      </c>
    </row>
    <row r="280" spans="1:19">
      <c r="A280" s="34" t="s">
        <v>7730</v>
      </c>
      <c r="B280" s="34">
        <v>18.5</v>
      </c>
      <c r="C280" s="34" t="s">
        <v>763</v>
      </c>
      <c r="Q280" s="34" t="s">
        <v>7662</v>
      </c>
      <c r="R280" s="34">
        <v>20.13</v>
      </c>
      <c r="S280" s="34" t="s">
        <v>763</v>
      </c>
    </row>
    <row r="281" spans="1:19">
      <c r="A281" s="34" t="s">
        <v>7411</v>
      </c>
      <c r="B281" s="34">
        <v>18.55</v>
      </c>
      <c r="C281" s="34">
        <v>0.04</v>
      </c>
      <c r="Q281" s="34" t="s">
        <v>7511</v>
      </c>
      <c r="R281" s="34">
        <v>20.170000000000002</v>
      </c>
      <c r="S281" s="34" t="s">
        <v>763</v>
      </c>
    </row>
    <row r="282" spans="1:19">
      <c r="A282" s="34" t="s">
        <v>7541</v>
      </c>
      <c r="B282" s="34">
        <v>18.59</v>
      </c>
      <c r="C282" s="34" t="s">
        <v>763</v>
      </c>
      <c r="Q282" s="34" t="s">
        <v>7327</v>
      </c>
      <c r="R282" s="34">
        <v>20.2</v>
      </c>
      <c r="S282" s="34">
        <v>0</v>
      </c>
    </row>
    <row r="283" spans="1:19">
      <c r="A283" s="34" t="s">
        <v>7217</v>
      </c>
      <c r="B283" s="34">
        <v>18.600000000000001</v>
      </c>
      <c r="C283" s="34" t="s">
        <v>763</v>
      </c>
      <c r="Q283" s="36" t="s">
        <v>7709</v>
      </c>
      <c r="R283" s="34">
        <v>20.2</v>
      </c>
      <c r="S283" s="34" t="s">
        <v>763</v>
      </c>
    </row>
    <row r="284" spans="1:19">
      <c r="A284" s="34" t="s">
        <v>7534</v>
      </c>
      <c r="B284" s="34">
        <v>18.600000000000001</v>
      </c>
      <c r="C284" s="34" t="s">
        <v>763</v>
      </c>
      <c r="Q284" s="34" t="s">
        <v>7725</v>
      </c>
      <c r="R284" s="34">
        <v>20.2</v>
      </c>
      <c r="S284" s="34" t="s">
        <v>763</v>
      </c>
    </row>
    <row r="285" spans="1:19">
      <c r="A285" s="34" t="s">
        <v>7665</v>
      </c>
      <c r="B285" s="34">
        <v>18.64</v>
      </c>
      <c r="C285" s="34" t="s">
        <v>763</v>
      </c>
      <c r="Q285" s="34" t="s">
        <v>7241</v>
      </c>
      <c r="R285" s="34">
        <v>20.21</v>
      </c>
      <c r="S285" s="34" t="s">
        <v>763</v>
      </c>
    </row>
    <row r="286" spans="1:19">
      <c r="A286" s="36" t="s">
        <v>7337</v>
      </c>
      <c r="B286" s="34">
        <v>18.7</v>
      </c>
      <c r="C286" s="34">
        <v>0.04</v>
      </c>
      <c r="Q286" s="34" t="s">
        <v>7666</v>
      </c>
      <c r="R286" s="34">
        <v>20.21</v>
      </c>
      <c r="S286" s="34" t="s">
        <v>763</v>
      </c>
    </row>
    <row r="287" spans="1:19">
      <c r="A287" s="34" t="s">
        <v>7306</v>
      </c>
      <c r="B287" s="34">
        <v>18.71</v>
      </c>
      <c r="C287" s="34">
        <v>0</v>
      </c>
      <c r="Q287" s="34" t="s">
        <v>7690</v>
      </c>
      <c r="R287" s="34">
        <v>20.22</v>
      </c>
      <c r="S287" s="34" t="s">
        <v>763</v>
      </c>
    </row>
    <row r="288" spans="1:19">
      <c r="A288" s="34" t="s">
        <v>7387</v>
      </c>
      <c r="B288" s="34">
        <v>18.72</v>
      </c>
      <c r="C288" s="34" t="s">
        <v>763</v>
      </c>
      <c r="Q288" s="34" t="s">
        <v>7259</v>
      </c>
      <c r="R288" s="34">
        <v>20.29</v>
      </c>
      <c r="S288" s="34" t="s">
        <v>763</v>
      </c>
    </row>
    <row r="289" spans="1:19">
      <c r="A289" s="34" t="s">
        <v>7446</v>
      </c>
      <c r="B289" s="34">
        <v>18.760000000000002</v>
      </c>
      <c r="C289" s="34">
        <v>0.04</v>
      </c>
      <c r="Q289" s="34" t="s">
        <v>7246</v>
      </c>
      <c r="R289" s="34">
        <v>20.3</v>
      </c>
      <c r="S289" s="34" t="s">
        <v>763</v>
      </c>
    </row>
    <row r="290" spans="1:19">
      <c r="A290" s="34" t="s">
        <v>7310</v>
      </c>
      <c r="B290" s="34">
        <v>18.8</v>
      </c>
      <c r="C290" s="34">
        <v>0.04</v>
      </c>
      <c r="Q290" s="34" t="s">
        <v>7751</v>
      </c>
      <c r="R290" s="34">
        <v>20.3</v>
      </c>
      <c r="S290" s="34" t="s">
        <v>763</v>
      </c>
    </row>
    <row r="291" spans="1:19">
      <c r="A291" s="34" t="s">
        <v>7543</v>
      </c>
      <c r="B291" s="34">
        <v>18.8</v>
      </c>
      <c r="C291" s="34" t="s">
        <v>763</v>
      </c>
      <c r="Q291" s="34" t="s">
        <v>7483</v>
      </c>
      <c r="R291" s="34">
        <v>20.32</v>
      </c>
      <c r="S291" s="34" t="s">
        <v>763</v>
      </c>
    </row>
    <row r="292" spans="1:19">
      <c r="A292" s="34" t="s">
        <v>7610</v>
      </c>
      <c r="B292" s="34">
        <v>18.8</v>
      </c>
      <c r="C292" s="34" t="s">
        <v>763</v>
      </c>
      <c r="Q292" s="34" t="s">
        <v>7223</v>
      </c>
      <c r="R292" s="34">
        <v>20.34</v>
      </c>
      <c r="S292" s="34">
        <v>1.0900000000000001</v>
      </c>
    </row>
    <row r="293" spans="1:19">
      <c r="A293" s="34" t="s">
        <v>7674</v>
      </c>
      <c r="B293" s="34">
        <v>18.8</v>
      </c>
      <c r="C293" s="34" t="s">
        <v>763</v>
      </c>
      <c r="Q293" s="34" t="s">
        <v>7206</v>
      </c>
      <c r="R293" s="34">
        <v>20.399999999999999</v>
      </c>
      <c r="S293" s="34">
        <v>0</v>
      </c>
    </row>
    <row r="294" spans="1:19">
      <c r="A294" s="36" t="s">
        <v>7712</v>
      </c>
      <c r="B294" s="34">
        <v>18.8</v>
      </c>
      <c r="C294" s="34" t="s">
        <v>763</v>
      </c>
      <c r="Q294" s="34" t="s">
        <v>7719</v>
      </c>
      <c r="R294" s="34">
        <v>20.399999999999999</v>
      </c>
      <c r="S294" s="34" t="s">
        <v>763</v>
      </c>
    </row>
    <row r="295" spans="1:19">
      <c r="A295" s="34" t="s">
        <v>7155</v>
      </c>
      <c r="B295" s="34">
        <v>18.899999999999999</v>
      </c>
      <c r="C295" s="34" t="s">
        <v>763</v>
      </c>
      <c r="Q295" s="36" t="s">
        <v>7734</v>
      </c>
      <c r="R295" s="34">
        <v>20.399999999999999</v>
      </c>
      <c r="S295" s="34" t="s">
        <v>763</v>
      </c>
    </row>
    <row r="296" spans="1:19">
      <c r="A296" s="34" t="s">
        <v>7200</v>
      </c>
      <c r="B296" s="34">
        <v>18.899999999999999</v>
      </c>
      <c r="C296" s="34">
        <v>0.05</v>
      </c>
      <c r="Q296" s="36" t="s">
        <v>7345</v>
      </c>
      <c r="R296" s="34">
        <v>20.5</v>
      </c>
      <c r="S296" s="34">
        <v>0</v>
      </c>
    </row>
    <row r="297" spans="1:19">
      <c r="A297" s="34" t="s">
        <v>7311</v>
      </c>
      <c r="B297" s="34">
        <v>18.899999999999999</v>
      </c>
      <c r="C297" s="34">
        <v>0.02</v>
      </c>
      <c r="Q297" s="34" t="s">
        <v>7522</v>
      </c>
      <c r="R297" s="34">
        <v>20.5</v>
      </c>
      <c r="S297" s="34" t="s">
        <v>763</v>
      </c>
    </row>
    <row r="298" spans="1:19">
      <c r="A298" s="34" t="s">
        <v>7741</v>
      </c>
      <c r="B298" s="34">
        <v>18.899999999999999</v>
      </c>
      <c r="C298" s="34" t="s">
        <v>763</v>
      </c>
      <c r="Q298" s="34" t="s">
        <v>7462</v>
      </c>
      <c r="R298" s="34">
        <v>20.548999999999999</v>
      </c>
      <c r="S298" s="34" t="s">
        <v>763</v>
      </c>
    </row>
    <row r="299" spans="1:19">
      <c r="A299" s="36" t="s">
        <v>7466</v>
      </c>
      <c r="B299" s="34">
        <v>18.95</v>
      </c>
      <c r="C299" s="34" t="s">
        <v>763</v>
      </c>
      <c r="Q299" s="34" t="s">
        <v>7685</v>
      </c>
      <c r="R299" s="34">
        <v>20.57</v>
      </c>
      <c r="S299" s="34" t="s">
        <v>763</v>
      </c>
    </row>
    <row r="300" spans="1:19">
      <c r="A300" s="36" t="s">
        <v>7478</v>
      </c>
      <c r="B300" s="34">
        <v>18.95</v>
      </c>
      <c r="C300" s="34">
        <v>0.05</v>
      </c>
      <c r="Q300" s="34" t="s">
        <v>7551</v>
      </c>
      <c r="R300" s="34">
        <v>20.59</v>
      </c>
      <c r="S300" s="34" t="s">
        <v>763</v>
      </c>
    </row>
    <row r="301" spans="1:19">
      <c r="A301" s="34" t="s">
        <v>7461</v>
      </c>
      <c r="B301" s="34">
        <v>18.989999999999998</v>
      </c>
      <c r="C301" s="34" t="s">
        <v>763</v>
      </c>
      <c r="Q301" s="36" t="s">
        <v>7160</v>
      </c>
      <c r="R301" s="34">
        <v>20.6</v>
      </c>
      <c r="S301" s="34">
        <v>0.11</v>
      </c>
    </row>
    <row r="302" spans="1:19">
      <c r="A302" s="34" t="s">
        <v>7170</v>
      </c>
      <c r="B302" s="34">
        <v>19</v>
      </c>
      <c r="C302" s="34" t="s">
        <v>763</v>
      </c>
      <c r="Q302" s="36" t="s">
        <v>7475</v>
      </c>
      <c r="R302" s="34">
        <v>20.6</v>
      </c>
      <c r="S302" s="34" t="s">
        <v>763</v>
      </c>
    </row>
    <row r="303" spans="1:19">
      <c r="A303" s="34" t="s">
        <v>7275</v>
      </c>
      <c r="B303" s="34">
        <v>19</v>
      </c>
      <c r="C303" s="34" t="s">
        <v>763</v>
      </c>
      <c r="Q303" s="34" t="s">
        <v>7528</v>
      </c>
      <c r="R303" s="34">
        <v>20.6</v>
      </c>
      <c r="S303" s="34" t="s">
        <v>763</v>
      </c>
    </row>
    <row r="304" spans="1:19">
      <c r="A304" s="34" t="s">
        <v>7322</v>
      </c>
      <c r="B304" s="34">
        <v>19</v>
      </c>
      <c r="C304" s="34" t="s">
        <v>763</v>
      </c>
      <c r="Q304" s="34" t="s">
        <v>7590</v>
      </c>
      <c r="R304" s="34">
        <v>20.6</v>
      </c>
      <c r="S304" s="34" t="s">
        <v>763</v>
      </c>
    </row>
    <row r="305" spans="1:19">
      <c r="A305" s="34" t="s">
        <v>7364</v>
      </c>
      <c r="B305" s="34">
        <v>19</v>
      </c>
      <c r="C305" s="34" t="s">
        <v>763</v>
      </c>
      <c r="Q305" s="36" t="s">
        <v>7704</v>
      </c>
      <c r="R305" s="34">
        <v>20.6</v>
      </c>
      <c r="S305" s="34" t="s">
        <v>763</v>
      </c>
    </row>
    <row r="306" spans="1:19">
      <c r="A306" s="34" t="s">
        <v>7367</v>
      </c>
      <c r="B306" s="34">
        <v>19</v>
      </c>
      <c r="C306" s="34" t="s">
        <v>763</v>
      </c>
      <c r="Q306" s="34" t="s">
        <v>7295</v>
      </c>
      <c r="R306" s="34">
        <v>20.61</v>
      </c>
      <c r="S306" s="34">
        <v>0.11</v>
      </c>
    </row>
    <row r="307" spans="1:19">
      <c r="A307" s="34" t="s">
        <v>7374</v>
      </c>
      <c r="B307" s="34">
        <v>19</v>
      </c>
      <c r="C307" s="34" t="s">
        <v>763</v>
      </c>
      <c r="Q307" s="34" t="s">
        <v>7220</v>
      </c>
      <c r="R307" s="34">
        <v>20.7</v>
      </c>
      <c r="S307" s="34">
        <v>0.3</v>
      </c>
    </row>
    <row r="308" spans="1:19">
      <c r="A308" s="34" t="s">
        <v>7389</v>
      </c>
      <c r="B308" s="34">
        <v>19</v>
      </c>
      <c r="C308" s="34" t="s">
        <v>763</v>
      </c>
      <c r="Q308" s="34" t="s">
        <v>7258</v>
      </c>
      <c r="R308" s="34">
        <v>20.7</v>
      </c>
      <c r="S308" s="34">
        <v>0.4</v>
      </c>
    </row>
    <row r="309" spans="1:19">
      <c r="A309" s="34" t="s">
        <v>7432</v>
      </c>
      <c r="B309" s="34">
        <v>19</v>
      </c>
      <c r="C309" s="34">
        <v>0.01</v>
      </c>
      <c r="Q309" s="34" t="s">
        <v>7621</v>
      </c>
      <c r="R309" s="34">
        <v>20.7</v>
      </c>
      <c r="S309" s="34" t="s">
        <v>763</v>
      </c>
    </row>
    <row r="310" spans="1:19">
      <c r="A310" s="36" t="s">
        <v>7474</v>
      </c>
      <c r="B310" s="34">
        <v>19</v>
      </c>
      <c r="C310" s="34">
        <v>0.04</v>
      </c>
      <c r="Q310" s="36" t="s">
        <v>7711</v>
      </c>
      <c r="R310" s="34">
        <v>20.7</v>
      </c>
      <c r="S310" s="34" t="s">
        <v>763</v>
      </c>
    </row>
    <row r="311" spans="1:19">
      <c r="A311" s="36" t="s">
        <v>7710</v>
      </c>
      <c r="B311" s="34">
        <v>19</v>
      </c>
      <c r="C311" s="34" t="s">
        <v>763</v>
      </c>
      <c r="Q311" s="39" t="s">
        <v>7225</v>
      </c>
      <c r="R311" s="34">
        <v>20.74</v>
      </c>
      <c r="S311" s="34">
        <v>0.27</v>
      </c>
    </row>
    <row r="312" spans="1:19">
      <c r="A312" s="34" t="s">
        <v>7663</v>
      </c>
      <c r="B312" s="34">
        <v>19.059999999999999</v>
      </c>
      <c r="C312" s="34" t="s">
        <v>763</v>
      </c>
      <c r="Q312" s="34" t="s">
        <v>7320</v>
      </c>
      <c r="R312" s="34">
        <v>20.74</v>
      </c>
      <c r="S312" s="34" t="s">
        <v>763</v>
      </c>
    </row>
    <row r="313" spans="1:19">
      <c r="A313" s="34" t="s">
        <v>7606</v>
      </c>
      <c r="B313" s="34">
        <v>19.100000000000001</v>
      </c>
      <c r="C313" s="34" t="s">
        <v>763</v>
      </c>
      <c r="Q313" s="34" t="s">
        <v>7300</v>
      </c>
      <c r="R313" s="34">
        <v>20.76</v>
      </c>
      <c r="S313" s="34" t="s">
        <v>763</v>
      </c>
    </row>
    <row r="314" spans="1:19">
      <c r="A314" s="36" t="s">
        <v>7716</v>
      </c>
      <c r="B314" s="34">
        <v>19.100000000000001</v>
      </c>
      <c r="C314" s="34" t="s">
        <v>763</v>
      </c>
      <c r="Q314" s="34" t="s">
        <v>7368</v>
      </c>
      <c r="R314" s="34">
        <v>20.76</v>
      </c>
      <c r="S314" s="34">
        <v>0.2</v>
      </c>
    </row>
    <row r="315" spans="1:19">
      <c r="A315" s="34" t="s">
        <v>7490</v>
      </c>
      <c r="B315" s="34">
        <v>19.16</v>
      </c>
      <c r="C315" s="34" t="s">
        <v>795</v>
      </c>
      <c r="Q315" s="34" t="s">
        <v>7443</v>
      </c>
      <c r="R315" s="34">
        <v>20.76</v>
      </c>
      <c r="S315" s="34" t="s">
        <v>763</v>
      </c>
    </row>
    <row r="316" spans="1:19">
      <c r="A316" s="34" t="s">
        <v>7157</v>
      </c>
      <c r="B316" s="34">
        <v>19.2</v>
      </c>
      <c r="C316" s="34" t="s">
        <v>763</v>
      </c>
      <c r="Q316" s="36" t="s">
        <v>7180</v>
      </c>
      <c r="R316" s="34">
        <v>20.8</v>
      </c>
      <c r="S316" s="34" t="s">
        <v>763</v>
      </c>
    </row>
    <row r="317" spans="1:19">
      <c r="A317" s="34" t="s">
        <v>7278</v>
      </c>
      <c r="B317" s="34">
        <v>19.2</v>
      </c>
      <c r="C317" s="34">
        <v>0.3</v>
      </c>
      <c r="Q317" s="34" t="s">
        <v>7521</v>
      </c>
      <c r="R317" s="34">
        <v>20.8</v>
      </c>
      <c r="S317" s="34" t="s">
        <v>763</v>
      </c>
    </row>
    <row r="318" spans="1:19">
      <c r="A318" s="36" t="s">
        <v>7348</v>
      </c>
      <c r="B318" s="34">
        <v>19.2</v>
      </c>
      <c r="C318" s="34">
        <v>0.03</v>
      </c>
      <c r="Q318" s="34" t="s">
        <v>7245</v>
      </c>
      <c r="R318" s="34">
        <v>20.83</v>
      </c>
      <c r="S318" s="34" t="s">
        <v>795</v>
      </c>
    </row>
    <row r="319" spans="1:19">
      <c r="A319" s="34" t="s">
        <v>7594</v>
      </c>
      <c r="B319" s="34">
        <v>19.2</v>
      </c>
      <c r="C319" s="34" t="s">
        <v>763</v>
      </c>
      <c r="Q319" s="34" t="s">
        <v>7497</v>
      </c>
      <c r="R319" s="34">
        <v>20.85</v>
      </c>
      <c r="S319" s="34" t="s">
        <v>763</v>
      </c>
    </row>
    <row r="320" spans="1:19">
      <c r="A320" s="34" t="s">
        <v>7598</v>
      </c>
      <c r="B320" s="34">
        <v>19.2</v>
      </c>
      <c r="C320" s="34" t="s">
        <v>763</v>
      </c>
      <c r="Q320" s="34" t="s">
        <v>7494</v>
      </c>
      <c r="R320" s="34">
        <v>20.87</v>
      </c>
      <c r="S320" s="34" t="s">
        <v>763</v>
      </c>
    </row>
    <row r="321" spans="1:19">
      <c r="A321" s="34" t="s">
        <v>7626</v>
      </c>
      <c r="B321" s="34">
        <v>19.2</v>
      </c>
      <c r="C321" s="34">
        <v>0</v>
      </c>
      <c r="Q321" s="34" t="s">
        <v>7513</v>
      </c>
      <c r="R321" s="34">
        <v>20.87</v>
      </c>
      <c r="S321" s="34" t="s">
        <v>763</v>
      </c>
    </row>
    <row r="322" spans="1:19">
      <c r="A322" s="34" t="s">
        <v>7689</v>
      </c>
      <c r="B322" s="34">
        <v>19.21</v>
      </c>
      <c r="C322" s="34" t="s">
        <v>763</v>
      </c>
      <c r="Q322" s="34" t="s">
        <v>7165</v>
      </c>
      <c r="R322" s="34">
        <v>20.9</v>
      </c>
      <c r="S322" s="34">
        <v>0.03</v>
      </c>
    </row>
    <row r="323" spans="1:19">
      <c r="A323" s="34" t="s">
        <v>7696</v>
      </c>
      <c r="B323" s="34">
        <v>19.21</v>
      </c>
      <c r="C323" s="34" t="s">
        <v>763</v>
      </c>
      <c r="Q323" s="34" t="s">
        <v>7507</v>
      </c>
      <c r="R323" s="34">
        <v>20.94</v>
      </c>
      <c r="S323" s="34" t="s">
        <v>763</v>
      </c>
    </row>
    <row r="324" spans="1:19">
      <c r="A324" s="34" t="s">
        <v>7219</v>
      </c>
      <c r="B324" s="34">
        <v>19.22</v>
      </c>
      <c r="C324" s="34" t="s">
        <v>763</v>
      </c>
      <c r="Q324" s="34" t="s">
        <v>7201</v>
      </c>
      <c r="R324" s="34">
        <v>20.96</v>
      </c>
      <c r="S324" s="34">
        <v>0.05</v>
      </c>
    </row>
    <row r="325" spans="1:19">
      <c r="A325" s="34" t="s">
        <v>7451</v>
      </c>
      <c r="B325" s="34">
        <v>19.27</v>
      </c>
      <c r="C325" s="34" t="s">
        <v>763</v>
      </c>
      <c r="Q325" s="34" t="s">
        <v>7252</v>
      </c>
      <c r="R325" s="34">
        <v>20.97</v>
      </c>
      <c r="S325" s="34" t="s">
        <v>763</v>
      </c>
    </row>
    <row r="326" spans="1:19">
      <c r="A326" s="36" t="s">
        <v>7336</v>
      </c>
      <c r="B326" s="34">
        <v>19.3</v>
      </c>
      <c r="C326" s="34">
        <v>0</v>
      </c>
      <c r="Q326" s="34" t="s">
        <v>7370</v>
      </c>
      <c r="R326" s="34">
        <v>21</v>
      </c>
      <c r="S326" s="34" t="s">
        <v>763</v>
      </c>
    </row>
    <row r="327" spans="1:19">
      <c r="A327" s="34" t="s">
        <v>7455</v>
      </c>
      <c r="B327" s="34">
        <v>19.3</v>
      </c>
      <c r="C327" s="34" t="s">
        <v>763</v>
      </c>
      <c r="Q327" s="34" t="s">
        <v>7385</v>
      </c>
      <c r="R327" s="34">
        <v>21</v>
      </c>
      <c r="S327" s="34" t="s">
        <v>763</v>
      </c>
    </row>
    <row r="328" spans="1:19">
      <c r="A328" s="34" t="s">
        <v>7247</v>
      </c>
      <c r="B328" s="34">
        <v>19.32</v>
      </c>
      <c r="C328" s="34" t="s">
        <v>763</v>
      </c>
      <c r="Q328" s="34" t="s">
        <v>7440</v>
      </c>
      <c r="R328" s="34">
        <v>21</v>
      </c>
      <c r="S328" s="34" t="s">
        <v>763</v>
      </c>
    </row>
    <row r="329" spans="1:19">
      <c r="A329" s="34" t="s">
        <v>7317</v>
      </c>
      <c r="B329" s="34">
        <v>19.32</v>
      </c>
      <c r="C329" s="34" t="s">
        <v>763</v>
      </c>
      <c r="Q329" s="34" t="s">
        <v>7568</v>
      </c>
      <c r="R329" s="34">
        <v>21</v>
      </c>
      <c r="S329" s="34">
        <v>0</v>
      </c>
    </row>
    <row r="330" spans="1:19">
      <c r="A330" s="34" t="s">
        <v>7549</v>
      </c>
      <c r="B330" s="34">
        <v>19.32</v>
      </c>
      <c r="C330" s="34" t="s">
        <v>763</v>
      </c>
      <c r="Q330" s="34" t="s">
        <v>7630</v>
      </c>
      <c r="R330" s="34">
        <v>21</v>
      </c>
      <c r="S330" s="34" t="s">
        <v>795</v>
      </c>
    </row>
    <row r="331" spans="1:19">
      <c r="A331" s="34" t="s">
        <v>7161</v>
      </c>
      <c r="B331" s="34">
        <v>19.399999999999999</v>
      </c>
      <c r="C331" s="34" t="s">
        <v>763</v>
      </c>
      <c r="Q331" s="34" t="s">
        <v>7675</v>
      </c>
      <c r="R331" s="34">
        <v>21</v>
      </c>
      <c r="S331" s="34" t="s">
        <v>763</v>
      </c>
    </row>
    <row r="332" spans="1:19">
      <c r="A332" s="36" t="s">
        <v>7179</v>
      </c>
      <c r="B332" s="34">
        <v>19.399999999999999</v>
      </c>
      <c r="C332" s="34">
        <v>0.1</v>
      </c>
      <c r="Q332" s="34" t="s">
        <v>7216</v>
      </c>
      <c r="R332" s="34">
        <v>21.05</v>
      </c>
      <c r="S332" s="34">
        <v>0.11</v>
      </c>
    </row>
    <row r="333" spans="1:19">
      <c r="A333" s="34" t="s">
        <v>7701</v>
      </c>
      <c r="B333" s="34">
        <v>19.399999999999999</v>
      </c>
      <c r="C333" s="34" t="s">
        <v>763</v>
      </c>
      <c r="Q333" s="34" t="s">
        <v>7158</v>
      </c>
      <c r="R333" s="34">
        <v>21.1</v>
      </c>
      <c r="S333" s="34" t="s">
        <v>763</v>
      </c>
    </row>
    <row r="334" spans="1:19">
      <c r="A334" s="34" t="s">
        <v>7255</v>
      </c>
      <c r="B334" s="34">
        <v>19.420000000000002</v>
      </c>
      <c r="C334" s="34" t="s">
        <v>763</v>
      </c>
      <c r="Q334" s="36" t="s">
        <v>7351</v>
      </c>
      <c r="R334" s="34">
        <v>21.1</v>
      </c>
      <c r="S334" s="34">
        <v>0</v>
      </c>
    </row>
    <row r="335" spans="1:19">
      <c r="A335" s="34" t="s">
        <v>7538</v>
      </c>
      <c r="B335" s="34">
        <v>19.45</v>
      </c>
      <c r="C335" s="34" t="s">
        <v>763</v>
      </c>
      <c r="Q335" s="34" t="s">
        <v>7570</v>
      </c>
      <c r="R335" s="34">
        <v>21.1</v>
      </c>
      <c r="S335" s="34" t="s">
        <v>763</v>
      </c>
    </row>
    <row r="336" spans="1:19">
      <c r="A336" s="34" t="s">
        <v>7576</v>
      </c>
      <c r="B336" s="34">
        <v>19.5</v>
      </c>
      <c r="C336" s="34">
        <v>0</v>
      </c>
      <c r="Q336" s="34" t="s">
        <v>7586</v>
      </c>
      <c r="R336" s="34">
        <v>21.1</v>
      </c>
      <c r="S336" s="34">
        <v>0</v>
      </c>
    </row>
    <row r="337" spans="1:19">
      <c r="A337" s="34" t="s">
        <v>7583</v>
      </c>
      <c r="B337" s="34">
        <v>19.5</v>
      </c>
      <c r="C337" s="34">
        <v>1.1000000000000001</v>
      </c>
      <c r="Q337" s="34" t="s">
        <v>7628</v>
      </c>
      <c r="R337" s="34">
        <v>21.1</v>
      </c>
      <c r="S337" s="34" t="s">
        <v>763</v>
      </c>
    </row>
    <row r="338" spans="1:19">
      <c r="A338" s="34" t="s">
        <v>7285</v>
      </c>
      <c r="B338" s="34">
        <v>19.510000000000002</v>
      </c>
      <c r="C338" s="34" t="s">
        <v>763</v>
      </c>
      <c r="Q338" s="34" t="s">
        <v>7491</v>
      </c>
      <c r="R338" s="34">
        <v>21.12</v>
      </c>
      <c r="S338" s="34" t="s">
        <v>763</v>
      </c>
    </row>
    <row r="339" spans="1:19">
      <c r="A339" s="34" t="s">
        <v>7294</v>
      </c>
      <c r="B339" s="34">
        <v>19.510000000000002</v>
      </c>
      <c r="C339" s="34" t="s">
        <v>763</v>
      </c>
      <c r="Q339" s="34" t="s">
        <v>7459</v>
      </c>
      <c r="R339" s="34">
        <v>21.13</v>
      </c>
      <c r="S339" s="34">
        <v>0.12</v>
      </c>
    </row>
    <row r="340" spans="1:19">
      <c r="A340" s="36" t="s">
        <v>7182</v>
      </c>
      <c r="B340" s="34">
        <v>19.600000000000001</v>
      </c>
      <c r="C340" s="34" t="s">
        <v>763</v>
      </c>
      <c r="Q340" s="34" t="s">
        <v>7361</v>
      </c>
      <c r="R340" s="34">
        <v>21.14</v>
      </c>
      <c r="S340" s="34">
        <v>0.18</v>
      </c>
    </row>
    <row r="341" spans="1:19">
      <c r="A341" s="34" t="s">
        <v>7197</v>
      </c>
      <c r="B341" s="34">
        <v>19.600000000000001</v>
      </c>
      <c r="C341" s="34">
        <v>0.4</v>
      </c>
      <c r="Q341" s="34" t="s">
        <v>7552</v>
      </c>
      <c r="R341" s="34">
        <v>21.14</v>
      </c>
      <c r="S341" s="34" t="s">
        <v>763</v>
      </c>
    </row>
    <row r="342" spans="1:19">
      <c r="A342" s="34" t="s">
        <v>7226</v>
      </c>
      <c r="B342" s="34">
        <v>19.600000000000001</v>
      </c>
      <c r="C342" s="34">
        <v>1.3</v>
      </c>
      <c r="Q342" s="34" t="s">
        <v>7691</v>
      </c>
      <c r="R342" s="34">
        <v>21.14</v>
      </c>
      <c r="S342" s="34" t="s">
        <v>763</v>
      </c>
    </row>
    <row r="343" spans="1:19">
      <c r="A343" s="34" t="s">
        <v>7262</v>
      </c>
      <c r="B343" s="34">
        <v>19.600000000000001</v>
      </c>
      <c r="C343" s="34" t="s">
        <v>763</v>
      </c>
      <c r="Q343" s="34" t="s">
        <v>7514</v>
      </c>
      <c r="R343" s="34">
        <v>21.19</v>
      </c>
      <c r="S343" s="34" t="s">
        <v>763</v>
      </c>
    </row>
    <row r="344" spans="1:19">
      <c r="A344" s="36" t="s">
        <v>7360</v>
      </c>
      <c r="B344" s="34">
        <v>19.600000000000001</v>
      </c>
      <c r="C344" s="34" t="s">
        <v>763</v>
      </c>
      <c r="Q344" s="34" t="s">
        <v>7533</v>
      </c>
      <c r="R344" s="34">
        <v>21.2</v>
      </c>
      <c r="S344" s="34" t="s">
        <v>763</v>
      </c>
    </row>
    <row r="345" spans="1:19">
      <c r="A345" s="34" t="s">
        <v>7398</v>
      </c>
      <c r="B345" s="34">
        <v>19.600000000000001</v>
      </c>
      <c r="C345" s="34">
        <v>0.02</v>
      </c>
      <c r="Q345" s="34" t="s">
        <v>7647</v>
      </c>
      <c r="R345" s="34">
        <v>21.22</v>
      </c>
      <c r="S345" s="34" t="s">
        <v>763</v>
      </c>
    </row>
    <row r="346" spans="1:19">
      <c r="A346" s="34" t="s">
        <v>7601</v>
      </c>
      <c r="B346" s="34">
        <v>19.600000000000001</v>
      </c>
      <c r="C346" s="34" t="s">
        <v>763</v>
      </c>
      <c r="Q346" s="34" t="s">
        <v>7667</v>
      </c>
      <c r="R346" s="34">
        <v>21.22</v>
      </c>
      <c r="S346" s="34" t="s">
        <v>763</v>
      </c>
    </row>
    <row r="347" spans="1:19">
      <c r="A347" s="34" t="s">
        <v>7627</v>
      </c>
      <c r="B347" s="34">
        <v>19.600000000000001</v>
      </c>
      <c r="C347" s="34" t="s">
        <v>763</v>
      </c>
      <c r="Q347" s="34" t="s">
        <v>7289</v>
      </c>
      <c r="R347" s="34">
        <v>21.26</v>
      </c>
      <c r="S347" s="34" t="s">
        <v>763</v>
      </c>
    </row>
    <row r="348" spans="1:19">
      <c r="A348" s="34" t="s">
        <v>7495</v>
      </c>
      <c r="B348" s="34">
        <v>19.670000000000002</v>
      </c>
      <c r="C348" s="34" t="s">
        <v>763</v>
      </c>
      <c r="Q348" s="34" t="s">
        <v>7254</v>
      </c>
      <c r="R348" s="34">
        <v>21.3</v>
      </c>
      <c r="S348" s="34" t="s">
        <v>763</v>
      </c>
    </row>
    <row r="349" spans="1:19">
      <c r="A349" s="34" t="s">
        <v>7164</v>
      </c>
      <c r="B349" s="34">
        <v>19.7</v>
      </c>
      <c r="C349" s="34">
        <v>0</v>
      </c>
      <c r="Q349" s="34" t="s">
        <v>7561</v>
      </c>
      <c r="R349" s="34">
        <v>21.4</v>
      </c>
      <c r="S349" s="34">
        <v>0</v>
      </c>
    </row>
    <row r="350" spans="1:19">
      <c r="A350" s="36" t="s">
        <v>7183</v>
      </c>
      <c r="B350" s="34">
        <v>19.7</v>
      </c>
      <c r="C350" s="34">
        <v>0</v>
      </c>
      <c r="Q350" s="34" t="s">
        <v>7410</v>
      </c>
      <c r="R350" s="34">
        <v>21.5</v>
      </c>
      <c r="S350" s="34">
        <v>0.04</v>
      </c>
    </row>
    <row r="351" spans="1:19">
      <c r="A351" s="34" t="s">
        <v>7231</v>
      </c>
      <c r="B351" s="34">
        <v>19.7</v>
      </c>
      <c r="C351" s="34">
        <v>0.1</v>
      </c>
      <c r="Q351" s="36" t="s">
        <v>7471</v>
      </c>
      <c r="R351" s="34">
        <v>21.5</v>
      </c>
      <c r="S351" s="34" t="s">
        <v>763</v>
      </c>
    </row>
    <row r="352" spans="1:19">
      <c r="A352" s="36" t="s">
        <v>7708</v>
      </c>
      <c r="B352" s="34">
        <v>19.7</v>
      </c>
      <c r="C352" s="34" t="s">
        <v>763</v>
      </c>
      <c r="Q352" s="34" t="s">
        <v>7535</v>
      </c>
      <c r="R352" s="34">
        <v>21.5</v>
      </c>
      <c r="S352" s="34" t="s">
        <v>763</v>
      </c>
    </row>
    <row r="353" spans="1:19">
      <c r="A353" s="34" t="s">
        <v>7456</v>
      </c>
      <c r="B353" s="34">
        <v>19.71</v>
      </c>
      <c r="C353" s="34" t="s">
        <v>763</v>
      </c>
      <c r="Q353" s="34" t="s">
        <v>7596</v>
      </c>
      <c r="R353" s="34">
        <v>21.5</v>
      </c>
      <c r="S353" s="34" t="s">
        <v>763</v>
      </c>
    </row>
    <row r="354" spans="1:19">
      <c r="A354" s="34" t="s">
        <v>7202</v>
      </c>
      <c r="B354" s="34">
        <v>19.73</v>
      </c>
      <c r="C354" s="34" t="s">
        <v>763</v>
      </c>
      <c r="Q354" s="34" t="s">
        <v>7677</v>
      </c>
      <c r="R354" s="34">
        <v>21.5</v>
      </c>
      <c r="S354" s="34" t="s">
        <v>795</v>
      </c>
    </row>
    <row r="355" spans="1:19">
      <c r="A355" s="34" t="s">
        <v>7445</v>
      </c>
      <c r="B355" s="34">
        <v>19.760000000000002</v>
      </c>
      <c r="C355" s="34" t="s">
        <v>763</v>
      </c>
      <c r="Q355" s="34" t="s">
        <v>7537</v>
      </c>
      <c r="R355" s="34">
        <v>21.52</v>
      </c>
      <c r="S355" s="34" t="s">
        <v>763</v>
      </c>
    </row>
    <row r="356" spans="1:19">
      <c r="A356" s="36" t="s">
        <v>7347</v>
      </c>
      <c r="B356" s="34">
        <v>19.8</v>
      </c>
      <c r="C356" s="34" t="s">
        <v>763</v>
      </c>
      <c r="Q356" s="34" t="s">
        <v>7503</v>
      </c>
      <c r="R356" s="34">
        <v>21.54</v>
      </c>
      <c r="S356" s="34" t="s">
        <v>763</v>
      </c>
    </row>
    <row r="357" spans="1:19">
      <c r="A357" s="34" t="s">
        <v>7523</v>
      </c>
      <c r="B357" s="34">
        <v>19.8</v>
      </c>
      <c r="C357" s="34" t="s">
        <v>763</v>
      </c>
      <c r="Q357" s="34" t="s">
        <v>7519</v>
      </c>
      <c r="R357" s="34">
        <v>21.6</v>
      </c>
      <c r="S357" s="34" t="s">
        <v>763</v>
      </c>
    </row>
    <row r="358" spans="1:19">
      <c r="A358" s="34" t="s">
        <v>7527</v>
      </c>
      <c r="B358" s="34">
        <v>19.8</v>
      </c>
      <c r="C358" s="34" t="s">
        <v>763</v>
      </c>
      <c r="Q358" s="34" t="s">
        <v>7618</v>
      </c>
      <c r="R358" s="34">
        <v>21.7</v>
      </c>
      <c r="S358" s="34">
        <v>1.5</v>
      </c>
    </row>
    <row r="359" spans="1:19">
      <c r="A359" s="34" t="s">
        <v>7572</v>
      </c>
      <c r="B359" s="34">
        <v>19.8</v>
      </c>
      <c r="C359" s="34">
        <v>0.1</v>
      </c>
      <c r="Q359" s="34" t="s">
        <v>7481</v>
      </c>
      <c r="R359" s="34">
        <v>21.76</v>
      </c>
      <c r="S359" s="34" t="s">
        <v>763</v>
      </c>
    </row>
    <row r="360" spans="1:19">
      <c r="A360" s="34" t="s">
        <v>7587</v>
      </c>
      <c r="B360" s="34">
        <v>19.8</v>
      </c>
      <c r="C360" s="34">
        <v>0.1</v>
      </c>
      <c r="Q360" s="34" t="s">
        <v>7460</v>
      </c>
      <c r="R360" s="34">
        <v>21.78</v>
      </c>
      <c r="S360" s="34">
        <v>0.03</v>
      </c>
    </row>
    <row r="361" spans="1:19">
      <c r="A361" s="34" t="s">
        <v>7316</v>
      </c>
      <c r="B361" s="34">
        <v>19.899999999999999</v>
      </c>
      <c r="C361" s="34" t="s">
        <v>763</v>
      </c>
      <c r="Q361" s="34" t="s">
        <v>7694</v>
      </c>
      <c r="R361" s="34">
        <v>21.8</v>
      </c>
      <c r="S361" s="34" t="s">
        <v>763</v>
      </c>
    </row>
    <row r="362" spans="1:19">
      <c r="A362" s="34" t="s">
        <v>7697</v>
      </c>
      <c r="B362" s="34">
        <v>19.899999999999999</v>
      </c>
      <c r="C362" s="34" t="s">
        <v>763</v>
      </c>
      <c r="Q362" s="34" t="s">
        <v>7166</v>
      </c>
      <c r="R362" s="34">
        <v>21.9</v>
      </c>
      <c r="S362" s="34" t="s">
        <v>763</v>
      </c>
    </row>
    <row r="363" spans="1:19">
      <c r="A363" s="36" t="s">
        <v>7713</v>
      </c>
      <c r="B363" s="34">
        <v>19.899999999999999</v>
      </c>
      <c r="C363" s="34" t="s">
        <v>763</v>
      </c>
      <c r="Q363" s="36" t="s">
        <v>7178</v>
      </c>
      <c r="R363" s="34">
        <v>21.9</v>
      </c>
      <c r="S363" s="34">
        <v>0.45</v>
      </c>
    </row>
    <row r="364" spans="1:19">
      <c r="A364" s="34" t="s">
        <v>7545</v>
      </c>
      <c r="B364" s="34">
        <v>19.920000000000002</v>
      </c>
      <c r="C364" s="34">
        <v>0.21</v>
      </c>
      <c r="Q364" s="34" t="s">
        <v>7318</v>
      </c>
      <c r="R364" s="34">
        <v>21.93</v>
      </c>
      <c r="S364" s="34" t="s">
        <v>763</v>
      </c>
    </row>
    <row r="365" spans="1:19">
      <c r="A365" s="34" t="s">
        <v>7695</v>
      </c>
      <c r="B365" s="34">
        <v>19.920000000000002</v>
      </c>
      <c r="C365" s="34" t="s">
        <v>763</v>
      </c>
      <c r="Q365" s="34" t="s">
        <v>7684</v>
      </c>
      <c r="R365" s="34">
        <v>21.97</v>
      </c>
      <c r="S365" s="34" t="s">
        <v>763</v>
      </c>
    </row>
    <row r="366" spans="1:19">
      <c r="A366" s="34" t="s">
        <v>7242</v>
      </c>
      <c r="B366" s="34">
        <v>20</v>
      </c>
      <c r="C366" s="34" t="s">
        <v>763</v>
      </c>
      <c r="Q366" s="34" t="s">
        <v>7169</v>
      </c>
      <c r="R366" s="34">
        <v>22</v>
      </c>
      <c r="S366" s="34" t="s">
        <v>763</v>
      </c>
    </row>
    <row r="367" spans="1:19">
      <c r="A367" s="34" t="s">
        <v>7329</v>
      </c>
      <c r="B367" s="34">
        <v>20</v>
      </c>
      <c r="C367" s="34">
        <v>0</v>
      </c>
      <c r="Q367" s="34" t="s">
        <v>7291</v>
      </c>
      <c r="R367" s="34">
        <v>22</v>
      </c>
      <c r="S367" s="34">
        <v>0.2</v>
      </c>
    </row>
    <row r="368" spans="1:19">
      <c r="A368" s="34" t="s">
        <v>7366</v>
      </c>
      <c r="B368" s="34">
        <v>20</v>
      </c>
      <c r="C368" s="34" t="s">
        <v>763</v>
      </c>
      <c r="Q368" s="34" t="s">
        <v>7331</v>
      </c>
      <c r="R368" s="34">
        <v>22</v>
      </c>
      <c r="S368" s="34">
        <v>0.9</v>
      </c>
    </row>
    <row r="369" spans="1:19">
      <c r="A369" s="34" t="s">
        <v>7378</v>
      </c>
      <c r="B369" s="34">
        <v>20</v>
      </c>
      <c r="C369" s="34" t="s">
        <v>763</v>
      </c>
      <c r="Q369" s="36" t="s">
        <v>7359</v>
      </c>
      <c r="R369" s="34">
        <v>22</v>
      </c>
      <c r="S369" s="34">
        <v>0.04</v>
      </c>
    </row>
    <row r="370" spans="1:19">
      <c r="A370" s="34" t="s">
        <v>7381</v>
      </c>
      <c r="B370" s="34">
        <v>20</v>
      </c>
      <c r="C370" s="34" t="s">
        <v>763</v>
      </c>
      <c r="Q370" s="34" t="s">
        <v>7379</v>
      </c>
      <c r="R370" s="34">
        <v>22</v>
      </c>
      <c r="S370" s="34">
        <v>0.06</v>
      </c>
    </row>
    <row r="371" spans="1:19">
      <c r="A371" s="34" t="s">
        <v>7449</v>
      </c>
      <c r="B371" s="34">
        <v>20</v>
      </c>
      <c r="C371" s="34" t="s">
        <v>763</v>
      </c>
      <c r="Q371" s="34" t="s">
        <v>7547</v>
      </c>
      <c r="R371" s="34">
        <v>22</v>
      </c>
      <c r="S371" s="34">
        <v>0.04</v>
      </c>
    </row>
    <row r="372" spans="1:19">
      <c r="A372" s="34" t="s">
        <v>7571</v>
      </c>
      <c r="B372" s="34">
        <v>20</v>
      </c>
      <c r="C372" s="34">
        <v>0</v>
      </c>
      <c r="Q372" s="34" t="s">
        <v>7609</v>
      </c>
      <c r="R372" s="34">
        <v>22</v>
      </c>
      <c r="S372" s="34">
        <v>0.04</v>
      </c>
    </row>
    <row r="373" spans="1:19">
      <c r="A373" s="34" t="s">
        <v>7604</v>
      </c>
      <c r="B373" s="34">
        <v>20</v>
      </c>
      <c r="C373" s="34" t="s">
        <v>763</v>
      </c>
      <c r="Q373" s="34" t="s">
        <v>7452</v>
      </c>
      <c r="R373" s="34">
        <v>22.04</v>
      </c>
      <c r="S373" s="34" t="s">
        <v>763</v>
      </c>
    </row>
    <row r="374" spans="1:19">
      <c r="A374" s="34" t="s">
        <v>7649</v>
      </c>
      <c r="B374" s="34">
        <v>20</v>
      </c>
      <c r="C374" s="34" t="s">
        <v>763</v>
      </c>
      <c r="Q374" s="34" t="s">
        <v>7489</v>
      </c>
      <c r="R374" s="34">
        <v>22.08</v>
      </c>
      <c r="S374" s="34" t="s">
        <v>763</v>
      </c>
    </row>
    <row r="375" spans="1:19">
      <c r="A375" s="34" t="s">
        <v>7313</v>
      </c>
      <c r="B375" s="34">
        <v>20.03</v>
      </c>
      <c r="C375" s="34">
        <v>0.4</v>
      </c>
      <c r="Q375" s="34" t="s">
        <v>7168</v>
      </c>
      <c r="R375" s="34">
        <v>22.1</v>
      </c>
      <c r="S375" s="34" t="s">
        <v>763</v>
      </c>
    </row>
    <row r="376" spans="1:19">
      <c r="A376" s="34" t="s">
        <v>7548</v>
      </c>
      <c r="B376" s="34">
        <v>20.07</v>
      </c>
      <c r="C376" s="34" t="s">
        <v>763</v>
      </c>
      <c r="Q376" s="36" t="s">
        <v>7333</v>
      </c>
      <c r="R376" s="34">
        <v>22.1</v>
      </c>
      <c r="S376" s="34">
        <v>0</v>
      </c>
    </row>
    <row r="377" spans="1:19">
      <c r="A377" s="34" t="s">
        <v>7501</v>
      </c>
      <c r="B377" s="34">
        <v>20.079999999999998</v>
      </c>
      <c r="C377" s="34" t="s">
        <v>763</v>
      </c>
      <c r="Q377" s="34" t="s">
        <v>7515</v>
      </c>
      <c r="R377" s="34">
        <v>22.1</v>
      </c>
      <c r="S377" s="34" t="s">
        <v>763</v>
      </c>
    </row>
    <row r="378" spans="1:19">
      <c r="A378" s="34" t="s">
        <v>7584</v>
      </c>
      <c r="B378" s="34">
        <v>20.100000000000001</v>
      </c>
      <c r="C378" s="34">
        <v>0</v>
      </c>
      <c r="Q378" s="34" t="s">
        <v>7625</v>
      </c>
      <c r="R378" s="34">
        <v>22.1</v>
      </c>
      <c r="S378" s="34">
        <v>0</v>
      </c>
    </row>
    <row r="379" spans="1:19">
      <c r="A379" s="34" t="s">
        <v>7271</v>
      </c>
      <c r="B379" s="34">
        <v>20.11</v>
      </c>
      <c r="C379" s="34" t="s">
        <v>763</v>
      </c>
      <c r="Q379" s="36" t="s">
        <v>7715</v>
      </c>
      <c r="R379" s="34">
        <v>22.1</v>
      </c>
      <c r="S379" s="34" t="s">
        <v>763</v>
      </c>
    </row>
    <row r="380" spans="1:19">
      <c r="A380" s="34" t="s">
        <v>7662</v>
      </c>
      <c r="B380" s="34">
        <v>20.13</v>
      </c>
      <c r="C380" s="34" t="s">
        <v>763</v>
      </c>
      <c r="Q380" s="36" t="s">
        <v>7472</v>
      </c>
      <c r="R380" s="34">
        <v>22.13</v>
      </c>
      <c r="S380" s="34" t="s">
        <v>763</v>
      </c>
    </row>
    <row r="381" spans="1:19">
      <c r="A381" s="34" t="s">
        <v>7511</v>
      </c>
      <c r="B381" s="34">
        <v>20.170000000000002</v>
      </c>
      <c r="C381" s="34" t="s">
        <v>763</v>
      </c>
      <c r="Q381" s="34" t="s">
        <v>7502</v>
      </c>
      <c r="R381" s="34">
        <v>22.13</v>
      </c>
      <c r="S381" s="34" t="s">
        <v>763</v>
      </c>
    </row>
    <row r="382" spans="1:19">
      <c r="A382" s="34" t="s">
        <v>7327</v>
      </c>
      <c r="B382" s="34">
        <v>20.2</v>
      </c>
      <c r="C382" s="34">
        <v>0</v>
      </c>
      <c r="Q382" s="34" t="s">
        <v>7408</v>
      </c>
      <c r="R382" s="34">
        <v>22.16</v>
      </c>
      <c r="S382" s="34">
        <v>0.04</v>
      </c>
    </row>
    <row r="383" spans="1:19">
      <c r="A383" s="36" t="s">
        <v>7709</v>
      </c>
      <c r="B383" s="34">
        <v>20.2</v>
      </c>
      <c r="C383" s="34" t="s">
        <v>763</v>
      </c>
      <c r="Q383" s="34" t="s">
        <v>7211</v>
      </c>
      <c r="R383" s="34">
        <v>22.17</v>
      </c>
      <c r="S383" s="34" t="s">
        <v>763</v>
      </c>
    </row>
    <row r="384" spans="1:19">
      <c r="A384" s="34" t="s">
        <v>7725</v>
      </c>
      <c r="B384" s="34">
        <v>20.2</v>
      </c>
      <c r="C384" s="34" t="s">
        <v>763</v>
      </c>
      <c r="Q384" s="36" t="s">
        <v>7187</v>
      </c>
      <c r="R384" s="34">
        <v>22.2</v>
      </c>
      <c r="S384" s="34" t="s">
        <v>795</v>
      </c>
    </row>
    <row r="385" spans="1:19">
      <c r="A385" s="34" t="s">
        <v>7241</v>
      </c>
      <c r="B385" s="34">
        <v>20.21</v>
      </c>
      <c r="C385" s="34" t="s">
        <v>763</v>
      </c>
      <c r="Q385" s="34" t="s">
        <v>7680</v>
      </c>
      <c r="R385" s="34">
        <v>22.2</v>
      </c>
      <c r="S385" s="34" t="s">
        <v>763</v>
      </c>
    </row>
    <row r="386" spans="1:19">
      <c r="A386" s="34" t="s">
        <v>7666</v>
      </c>
      <c r="B386" s="34">
        <v>20.21</v>
      </c>
      <c r="C386" s="34" t="s">
        <v>763</v>
      </c>
      <c r="Q386" s="34" t="s">
        <v>7486</v>
      </c>
      <c r="R386" s="34">
        <v>22.23</v>
      </c>
      <c r="S386" s="34" t="s">
        <v>763</v>
      </c>
    </row>
    <row r="387" spans="1:19">
      <c r="A387" s="34" t="s">
        <v>7690</v>
      </c>
      <c r="B387" s="34">
        <v>20.22</v>
      </c>
      <c r="C387" s="34" t="s">
        <v>763</v>
      </c>
      <c r="Q387" s="34" t="s">
        <v>7567</v>
      </c>
      <c r="R387" s="34">
        <v>22.3</v>
      </c>
      <c r="S387" s="34" t="s">
        <v>763</v>
      </c>
    </row>
    <row r="388" spans="1:19">
      <c r="A388" s="34" t="s">
        <v>7259</v>
      </c>
      <c r="B388" s="34">
        <v>20.29</v>
      </c>
      <c r="C388" s="34" t="s">
        <v>763</v>
      </c>
      <c r="Q388" s="34" t="s">
        <v>7582</v>
      </c>
      <c r="R388" s="34">
        <v>22.3</v>
      </c>
      <c r="S388" s="34">
        <v>0</v>
      </c>
    </row>
    <row r="389" spans="1:19">
      <c r="A389" s="34" t="s">
        <v>7246</v>
      </c>
      <c r="B389" s="34">
        <v>20.3</v>
      </c>
      <c r="C389" s="34" t="s">
        <v>763</v>
      </c>
      <c r="Q389" s="34" t="s">
        <v>7605</v>
      </c>
      <c r="R389" s="34">
        <v>22.3</v>
      </c>
      <c r="S389" s="34" t="s">
        <v>763</v>
      </c>
    </row>
    <row r="390" spans="1:19">
      <c r="A390" s="34" t="s">
        <v>7751</v>
      </c>
      <c r="B390" s="34">
        <v>20.3</v>
      </c>
      <c r="C390" s="34" t="s">
        <v>763</v>
      </c>
      <c r="Q390" s="34" t="s">
        <v>7698</v>
      </c>
      <c r="R390" s="34">
        <v>22.3</v>
      </c>
      <c r="S390" s="34" t="s">
        <v>763</v>
      </c>
    </row>
    <row r="391" spans="1:19">
      <c r="A391" s="34" t="s">
        <v>7483</v>
      </c>
      <c r="B391" s="34">
        <v>20.32</v>
      </c>
      <c r="C391" s="34" t="s">
        <v>763</v>
      </c>
      <c r="Q391" s="34" t="s">
        <v>7487</v>
      </c>
      <c r="R391" s="34">
        <v>22.36</v>
      </c>
      <c r="S391" s="34" t="s">
        <v>763</v>
      </c>
    </row>
    <row r="392" spans="1:19">
      <c r="A392" s="34" t="s">
        <v>7223</v>
      </c>
      <c r="B392" s="34">
        <v>20.34</v>
      </c>
      <c r="C392" s="34">
        <v>1.0900000000000001</v>
      </c>
      <c r="Q392" s="34" t="s">
        <v>7721</v>
      </c>
      <c r="R392" s="34">
        <v>22.4</v>
      </c>
      <c r="S392" s="34" t="s">
        <v>763</v>
      </c>
    </row>
    <row r="393" spans="1:19">
      <c r="A393" s="34" t="s">
        <v>7206</v>
      </c>
      <c r="B393" s="34">
        <v>20.399999999999999</v>
      </c>
      <c r="C393" s="34">
        <v>0</v>
      </c>
      <c r="Q393" s="34" t="s">
        <v>7505</v>
      </c>
      <c r="R393" s="34">
        <v>22.49</v>
      </c>
      <c r="S393" s="34">
        <v>1.26</v>
      </c>
    </row>
    <row r="394" spans="1:19">
      <c r="A394" s="34" t="s">
        <v>7719</v>
      </c>
      <c r="B394" s="34">
        <v>20.399999999999999</v>
      </c>
      <c r="C394" s="34" t="s">
        <v>763</v>
      </c>
      <c r="Q394" s="36" t="s">
        <v>7174</v>
      </c>
      <c r="R394" s="34">
        <v>22.5</v>
      </c>
      <c r="S394" s="34" t="s">
        <v>763</v>
      </c>
    </row>
    <row r="395" spans="1:19">
      <c r="A395" s="36" t="s">
        <v>7734</v>
      </c>
      <c r="B395" s="34">
        <v>20.399999999999999</v>
      </c>
      <c r="C395" s="34" t="s">
        <v>763</v>
      </c>
      <c r="Q395" s="34" t="s">
        <v>7229</v>
      </c>
      <c r="R395" s="34">
        <v>22.5</v>
      </c>
      <c r="S395" s="34" t="s">
        <v>763</v>
      </c>
    </row>
    <row r="396" spans="1:19">
      <c r="A396" s="36" t="s">
        <v>7345</v>
      </c>
      <c r="B396" s="34">
        <v>20.5</v>
      </c>
      <c r="C396" s="34">
        <v>0</v>
      </c>
      <c r="Q396" s="34" t="s">
        <v>7562</v>
      </c>
      <c r="R396" s="34">
        <v>22.5</v>
      </c>
      <c r="S396" s="34">
        <v>0.1</v>
      </c>
    </row>
    <row r="397" spans="1:19">
      <c r="A397" s="34" t="s">
        <v>7522</v>
      </c>
      <c r="B397" s="34">
        <v>20.5</v>
      </c>
      <c r="C397" s="34" t="s">
        <v>763</v>
      </c>
      <c r="Q397" s="34" t="s">
        <v>7577</v>
      </c>
      <c r="R397" s="34">
        <v>22.5</v>
      </c>
      <c r="S397" s="34">
        <v>0.1</v>
      </c>
    </row>
    <row r="398" spans="1:19">
      <c r="A398" s="34" t="s">
        <v>7462</v>
      </c>
      <c r="B398" s="34">
        <v>20.548999999999999</v>
      </c>
      <c r="C398" s="34" t="s">
        <v>763</v>
      </c>
      <c r="Q398" s="36" t="s">
        <v>7703</v>
      </c>
      <c r="R398" s="34">
        <v>22.5</v>
      </c>
      <c r="S398" s="34" t="s">
        <v>763</v>
      </c>
    </row>
    <row r="399" spans="1:19">
      <c r="A399" s="34" t="s">
        <v>7685</v>
      </c>
      <c r="B399" s="34">
        <v>20.57</v>
      </c>
      <c r="C399" s="34" t="s">
        <v>763</v>
      </c>
      <c r="Q399" s="34" t="s">
        <v>7748</v>
      </c>
      <c r="R399" s="34">
        <v>22.5</v>
      </c>
      <c r="S399" s="34">
        <v>1.5</v>
      </c>
    </row>
    <row r="400" spans="1:19">
      <c r="A400" s="34" t="s">
        <v>7551</v>
      </c>
      <c r="B400" s="34">
        <v>20.59</v>
      </c>
      <c r="C400" s="34" t="s">
        <v>763</v>
      </c>
      <c r="Q400" s="34" t="s">
        <v>7240</v>
      </c>
      <c r="R400" s="34">
        <v>22.56</v>
      </c>
      <c r="S400" s="34" t="s">
        <v>763</v>
      </c>
    </row>
    <row r="401" spans="1:19">
      <c r="A401" s="36" t="s">
        <v>7160</v>
      </c>
      <c r="B401" s="34">
        <v>20.6</v>
      </c>
      <c r="C401" s="34">
        <v>0.11</v>
      </c>
      <c r="Q401" s="34" t="s">
        <v>7464</v>
      </c>
      <c r="R401" s="34">
        <v>22.6</v>
      </c>
      <c r="S401" s="34">
        <v>0.9</v>
      </c>
    </row>
    <row r="402" spans="1:19">
      <c r="A402" s="36" t="s">
        <v>7475</v>
      </c>
      <c r="B402" s="34">
        <v>20.6</v>
      </c>
      <c r="C402" s="34" t="s">
        <v>763</v>
      </c>
      <c r="Q402" s="34" t="s">
        <v>7526</v>
      </c>
      <c r="R402" s="34">
        <v>22.6</v>
      </c>
      <c r="S402" s="34" t="s">
        <v>763</v>
      </c>
    </row>
    <row r="403" spans="1:19">
      <c r="A403" s="34" t="s">
        <v>7528</v>
      </c>
      <c r="B403" s="34">
        <v>20.6</v>
      </c>
      <c r="C403" s="34" t="s">
        <v>763</v>
      </c>
      <c r="Q403" s="34" t="s">
        <v>7612</v>
      </c>
      <c r="R403" s="34">
        <v>22.6</v>
      </c>
      <c r="S403" s="34" t="s">
        <v>763</v>
      </c>
    </row>
    <row r="404" spans="1:19">
      <c r="A404" s="34" t="s">
        <v>7590</v>
      </c>
      <c r="B404" s="34">
        <v>20.6</v>
      </c>
      <c r="C404" s="34" t="s">
        <v>763</v>
      </c>
      <c r="Q404" s="36" t="s">
        <v>7714</v>
      </c>
      <c r="R404" s="34">
        <v>22.6</v>
      </c>
      <c r="S404" s="34" t="s">
        <v>763</v>
      </c>
    </row>
    <row r="405" spans="1:19">
      <c r="A405" s="36" t="s">
        <v>7704</v>
      </c>
      <c r="B405" s="34">
        <v>20.6</v>
      </c>
      <c r="C405" s="34" t="s">
        <v>763</v>
      </c>
      <c r="Q405" s="34" t="s">
        <v>7369</v>
      </c>
      <c r="R405" s="34">
        <v>22.626000000000001</v>
      </c>
      <c r="S405" s="34" t="s">
        <v>763</v>
      </c>
    </row>
    <row r="406" spans="1:19">
      <c r="A406" s="34" t="s">
        <v>7295</v>
      </c>
      <c r="B406" s="34">
        <v>20.61</v>
      </c>
      <c r="C406" s="34">
        <v>0.11</v>
      </c>
      <c r="Q406" s="34" t="s">
        <v>7163</v>
      </c>
      <c r="R406" s="34">
        <v>22.7</v>
      </c>
      <c r="S406" s="34">
        <v>0</v>
      </c>
    </row>
    <row r="407" spans="1:19">
      <c r="A407" s="34" t="s">
        <v>7220</v>
      </c>
      <c r="B407" s="34">
        <v>20.7</v>
      </c>
      <c r="C407" s="34">
        <v>0.3</v>
      </c>
      <c r="Q407" s="34" t="s">
        <v>7444</v>
      </c>
      <c r="R407" s="34">
        <v>22.74</v>
      </c>
      <c r="S407" s="34" t="s">
        <v>763</v>
      </c>
    </row>
    <row r="408" spans="1:19">
      <c r="A408" s="34" t="s">
        <v>7258</v>
      </c>
      <c r="B408" s="34">
        <v>20.7</v>
      </c>
      <c r="C408" s="34">
        <v>0.4</v>
      </c>
      <c r="Q408" s="34" t="s">
        <v>7499</v>
      </c>
      <c r="R408" s="34">
        <v>22.74</v>
      </c>
      <c r="S408" s="34" t="s">
        <v>763</v>
      </c>
    </row>
    <row r="409" spans="1:19">
      <c r="A409" s="34" t="s">
        <v>7621</v>
      </c>
      <c r="B409" s="34">
        <v>20.7</v>
      </c>
      <c r="C409" s="34" t="s">
        <v>763</v>
      </c>
      <c r="Q409" s="34" t="s">
        <v>7287</v>
      </c>
      <c r="R409" s="34">
        <v>22.8</v>
      </c>
      <c r="S409" s="34" t="s">
        <v>763</v>
      </c>
    </row>
    <row r="410" spans="1:19">
      <c r="A410" s="36" t="s">
        <v>7711</v>
      </c>
      <c r="B410" s="34">
        <v>20.7</v>
      </c>
      <c r="C410" s="34" t="s">
        <v>763</v>
      </c>
      <c r="Q410" s="34" t="s">
        <v>7299</v>
      </c>
      <c r="R410" s="34">
        <v>22.8</v>
      </c>
      <c r="S410" s="34">
        <v>0</v>
      </c>
    </row>
    <row r="411" spans="1:19">
      <c r="A411" s="39" t="s">
        <v>7225</v>
      </c>
      <c r="B411" s="34">
        <v>20.74</v>
      </c>
      <c r="C411" s="34">
        <v>0.27</v>
      </c>
      <c r="Q411" s="34" t="s">
        <v>7585</v>
      </c>
      <c r="R411" s="34">
        <v>22.9</v>
      </c>
      <c r="S411" s="34">
        <v>0.2</v>
      </c>
    </row>
    <row r="412" spans="1:19">
      <c r="A412" s="34" t="s">
        <v>7320</v>
      </c>
      <c r="B412" s="34">
        <v>20.74</v>
      </c>
      <c r="C412" s="34" t="s">
        <v>763</v>
      </c>
      <c r="Q412" s="36" t="s">
        <v>7733</v>
      </c>
      <c r="R412" s="34">
        <v>23</v>
      </c>
      <c r="S412" s="34" t="s">
        <v>763</v>
      </c>
    </row>
    <row r="413" spans="1:19">
      <c r="A413" s="34" t="s">
        <v>7300</v>
      </c>
      <c r="B413" s="34">
        <v>20.76</v>
      </c>
      <c r="C413" s="34" t="s">
        <v>763</v>
      </c>
      <c r="Q413" s="34" t="s">
        <v>7193</v>
      </c>
      <c r="R413" s="34">
        <v>23.04</v>
      </c>
      <c r="S413" s="34" t="s">
        <v>763</v>
      </c>
    </row>
    <row r="414" spans="1:19">
      <c r="A414" s="34" t="s">
        <v>7368</v>
      </c>
      <c r="B414" s="34">
        <v>20.76</v>
      </c>
      <c r="C414" s="34">
        <v>0.2</v>
      </c>
      <c r="Q414" s="34" t="s">
        <v>7564</v>
      </c>
      <c r="R414" s="34">
        <v>23.1</v>
      </c>
      <c r="S414" s="34">
        <v>0</v>
      </c>
    </row>
    <row r="415" spans="1:19">
      <c r="A415" s="34" t="s">
        <v>7443</v>
      </c>
      <c r="B415" s="34">
        <v>20.76</v>
      </c>
      <c r="C415" s="34" t="s">
        <v>763</v>
      </c>
      <c r="Q415" s="34" t="s">
        <v>7579</v>
      </c>
      <c r="R415" s="34">
        <v>23.1</v>
      </c>
      <c r="S415" s="34">
        <v>0</v>
      </c>
    </row>
    <row r="416" spans="1:19">
      <c r="A416" s="36" t="s">
        <v>7180</v>
      </c>
      <c r="B416" s="34">
        <v>20.8</v>
      </c>
      <c r="C416" s="34" t="s">
        <v>763</v>
      </c>
      <c r="Q416" s="34" t="s">
        <v>7250</v>
      </c>
      <c r="R416" s="34">
        <v>23.15</v>
      </c>
      <c r="S416" s="34" t="s">
        <v>763</v>
      </c>
    </row>
    <row r="417" spans="1:19">
      <c r="A417" s="34" t="s">
        <v>7521</v>
      </c>
      <c r="B417" s="34">
        <v>20.8</v>
      </c>
      <c r="C417" s="34" t="s">
        <v>763</v>
      </c>
      <c r="Q417" s="34" t="s">
        <v>7286</v>
      </c>
      <c r="R417" s="34">
        <v>23.15</v>
      </c>
      <c r="S417" s="34" t="s">
        <v>763</v>
      </c>
    </row>
    <row r="418" spans="1:19">
      <c r="A418" s="34" t="s">
        <v>7245</v>
      </c>
      <c r="B418" s="34">
        <v>20.83</v>
      </c>
      <c r="C418" s="34" t="s">
        <v>795</v>
      </c>
      <c r="Q418" s="34" t="s">
        <v>7162</v>
      </c>
      <c r="R418" s="34">
        <v>23.2</v>
      </c>
      <c r="S418" s="34">
        <v>0.04</v>
      </c>
    </row>
    <row r="419" spans="1:19">
      <c r="A419" s="34" t="s">
        <v>7497</v>
      </c>
      <c r="B419" s="34">
        <v>20.85</v>
      </c>
      <c r="C419" s="34" t="s">
        <v>763</v>
      </c>
      <c r="Q419" s="34" t="s">
        <v>7565</v>
      </c>
      <c r="R419" s="34">
        <v>23.2</v>
      </c>
      <c r="S419" s="34">
        <v>0</v>
      </c>
    </row>
    <row r="420" spans="1:19">
      <c r="A420" s="34" t="s">
        <v>7494</v>
      </c>
      <c r="B420" s="34">
        <v>20.87</v>
      </c>
      <c r="C420" s="34" t="s">
        <v>763</v>
      </c>
      <c r="Q420" s="34" t="s">
        <v>7603</v>
      </c>
      <c r="R420" s="34">
        <v>23.2</v>
      </c>
      <c r="S420" s="34">
        <v>0.35</v>
      </c>
    </row>
    <row r="421" spans="1:19">
      <c r="A421" s="34" t="s">
        <v>7513</v>
      </c>
      <c r="B421" s="34">
        <v>20.87</v>
      </c>
      <c r="C421" s="34" t="s">
        <v>763</v>
      </c>
      <c r="Q421" s="34" t="s">
        <v>7642</v>
      </c>
      <c r="R421" s="34">
        <v>23.2</v>
      </c>
      <c r="S421" s="34" t="s">
        <v>763</v>
      </c>
    </row>
    <row r="422" spans="1:19">
      <c r="A422" s="34" t="s">
        <v>7165</v>
      </c>
      <c r="B422" s="34">
        <v>20.9</v>
      </c>
      <c r="C422" s="34">
        <v>0.03</v>
      </c>
      <c r="Q422" s="34" t="s">
        <v>7726</v>
      </c>
      <c r="R422" s="34">
        <v>23.2</v>
      </c>
      <c r="S422" s="34" t="s">
        <v>763</v>
      </c>
    </row>
    <row r="423" spans="1:19">
      <c r="A423" s="34" t="s">
        <v>7507</v>
      </c>
      <c r="B423" s="34">
        <v>20.94</v>
      </c>
      <c r="C423" s="34" t="s">
        <v>763</v>
      </c>
      <c r="Q423" s="34" t="s">
        <v>7290</v>
      </c>
      <c r="R423" s="34">
        <v>23.25</v>
      </c>
      <c r="S423" s="34" t="s">
        <v>763</v>
      </c>
    </row>
    <row r="424" spans="1:19">
      <c r="A424" s="34" t="s">
        <v>7201</v>
      </c>
      <c r="B424" s="34">
        <v>20.96</v>
      </c>
      <c r="C424" s="34">
        <v>0.05</v>
      </c>
      <c r="Q424" s="34" t="s">
        <v>7284</v>
      </c>
      <c r="R424" s="34">
        <v>23.29</v>
      </c>
      <c r="S424" s="34" t="s">
        <v>763</v>
      </c>
    </row>
    <row r="425" spans="1:19">
      <c r="A425" s="34" t="s">
        <v>7252</v>
      </c>
      <c r="B425" s="34">
        <v>20.97</v>
      </c>
      <c r="C425" s="34" t="s">
        <v>763</v>
      </c>
      <c r="Q425" s="34" t="s">
        <v>7312</v>
      </c>
      <c r="R425" s="34">
        <v>23.3</v>
      </c>
      <c r="S425" s="34">
        <v>0</v>
      </c>
    </row>
    <row r="426" spans="1:19">
      <c r="A426" s="34" t="s">
        <v>7370</v>
      </c>
      <c r="B426" s="34">
        <v>21</v>
      </c>
      <c r="C426" s="34" t="s">
        <v>763</v>
      </c>
      <c r="Q426" s="34" t="s">
        <v>7661</v>
      </c>
      <c r="R426" s="34">
        <v>23.31</v>
      </c>
      <c r="S426" s="34" t="s">
        <v>763</v>
      </c>
    </row>
    <row r="427" spans="1:19">
      <c r="A427" s="34" t="s">
        <v>7385</v>
      </c>
      <c r="B427" s="34">
        <v>21</v>
      </c>
      <c r="C427" s="34" t="s">
        <v>763</v>
      </c>
      <c r="Q427" s="34" t="s">
        <v>7283</v>
      </c>
      <c r="R427" s="34">
        <v>23.35</v>
      </c>
      <c r="S427" s="34" t="s">
        <v>763</v>
      </c>
    </row>
    <row r="428" spans="1:19">
      <c r="A428" s="34" t="s">
        <v>7440</v>
      </c>
      <c r="B428" s="34">
        <v>21</v>
      </c>
      <c r="C428" s="34" t="s">
        <v>763</v>
      </c>
      <c r="Q428" s="34" t="s">
        <v>7678</v>
      </c>
      <c r="R428" s="34">
        <v>23.39</v>
      </c>
      <c r="S428" s="34" t="s">
        <v>763</v>
      </c>
    </row>
    <row r="429" spans="1:19">
      <c r="A429" s="34" t="s">
        <v>7568</v>
      </c>
      <c r="B429" s="34">
        <v>21</v>
      </c>
      <c r="C429" s="34">
        <v>0</v>
      </c>
      <c r="Q429" s="34" t="s">
        <v>7167</v>
      </c>
      <c r="R429" s="34">
        <v>23.4</v>
      </c>
      <c r="S429" s="34" t="s">
        <v>795</v>
      </c>
    </row>
    <row r="430" spans="1:19">
      <c r="A430" s="34" t="s">
        <v>7630</v>
      </c>
      <c r="B430" s="34">
        <v>21</v>
      </c>
      <c r="C430" s="34" t="s">
        <v>795</v>
      </c>
      <c r="Q430" s="34" t="s">
        <v>7632</v>
      </c>
      <c r="R430" s="34">
        <v>23.4</v>
      </c>
      <c r="S430" s="34" t="s">
        <v>763</v>
      </c>
    </row>
    <row r="431" spans="1:19">
      <c r="A431" s="34" t="s">
        <v>7675</v>
      </c>
      <c r="B431" s="34">
        <v>21</v>
      </c>
      <c r="C431" s="34" t="s">
        <v>763</v>
      </c>
      <c r="Q431" s="34" t="s">
        <v>7516</v>
      </c>
      <c r="R431" s="34">
        <v>23.8</v>
      </c>
      <c r="S431" s="34">
        <v>0.1</v>
      </c>
    </row>
    <row r="432" spans="1:19">
      <c r="A432" s="34" t="s">
        <v>7216</v>
      </c>
      <c r="B432" s="34">
        <v>21.05</v>
      </c>
      <c r="C432" s="34">
        <v>0.11</v>
      </c>
      <c r="Q432" s="34" t="s">
        <v>7212</v>
      </c>
      <c r="R432" s="34">
        <v>23.9</v>
      </c>
      <c r="S432" s="34" t="s">
        <v>763</v>
      </c>
    </row>
    <row r="433" spans="1:19">
      <c r="A433" s="34" t="s">
        <v>7158</v>
      </c>
      <c r="B433" s="34">
        <v>21.1</v>
      </c>
      <c r="C433" s="34" t="s">
        <v>763</v>
      </c>
      <c r="Q433" s="36" t="s">
        <v>7717</v>
      </c>
      <c r="R433" s="34">
        <v>23.9</v>
      </c>
      <c r="S433" s="34" t="s">
        <v>763</v>
      </c>
    </row>
    <row r="434" spans="1:19">
      <c r="A434" s="36" t="s">
        <v>7351</v>
      </c>
      <c r="B434" s="34">
        <v>21.1</v>
      </c>
      <c r="C434" s="34">
        <v>0</v>
      </c>
      <c r="Q434" s="36" t="s">
        <v>7335</v>
      </c>
      <c r="R434" s="34">
        <v>24</v>
      </c>
      <c r="S434" s="34">
        <v>0</v>
      </c>
    </row>
    <row r="435" spans="1:19">
      <c r="A435" s="34" t="s">
        <v>7570</v>
      </c>
      <c r="B435" s="34">
        <v>21.1</v>
      </c>
      <c r="C435" s="34" t="s">
        <v>763</v>
      </c>
      <c r="Q435" s="34" t="s">
        <v>7383</v>
      </c>
      <c r="R435" s="34">
        <v>24</v>
      </c>
      <c r="S435" s="34" t="s">
        <v>763</v>
      </c>
    </row>
    <row r="436" spans="1:19">
      <c r="A436" s="34" t="s">
        <v>7586</v>
      </c>
      <c r="B436" s="34">
        <v>21.1</v>
      </c>
      <c r="C436" s="34">
        <v>0</v>
      </c>
      <c r="Q436" s="34" t="s">
        <v>7724</v>
      </c>
      <c r="R436" s="34">
        <v>24</v>
      </c>
      <c r="S436" s="34" t="s">
        <v>763</v>
      </c>
    </row>
    <row r="437" spans="1:19">
      <c r="A437" s="34" t="s">
        <v>7628</v>
      </c>
      <c r="B437" s="34">
        <v>21.1</v>
      </c>
      <c r="C437" s="34" t="s">
        <v>763</v>
      </c>
      <c r="Q437" s="34" t="s">
        <v>7488</v>
      </c>
      <c r="R437" s="34">
        <v>24.18</v>
      </c>
      <c r="S437" s="34" t="s">
        <v>763</v>
      </c>
    </row>
    <row r="438" spans="1:19">
      <c r="A438" s="34" t="s">
        <v>7491</v>
      </c>
      <c r="B438" s="34">
        <v>21.12</v>
      </c>
      <c r="C438" s="34" t="s">
        <v>763</v>
      </c>
      <c r="Q438" s="34" t="s">
        <v>7640</v>
      </c>
      <c r="R438" s="34">
        <v>24.3</v>
      </c>
      <c r="S438" s="34" t="s">
        <v>763</v>
      </c>
    </row>
    <row r="439" spans="1:19">
      <c r="A439" s="34" t="s">
        <v>7459</v>
      </c>
      <c r="B439" s="34">
        <v>21.13</v>
      </c>
      <c r="C439" s="34">
        <v>0.12</v>
      </c>
      <c r="Q439" s="34" t="s">
        <v>7454</v>
      </c>
      <c r="R439" s="34">
        <v>24.45</v>
      </c>
      <c r="S439" s="34" t="s">
        <v>763</v>
      </c>
    </row>
    <row r="440" spans="1:19">
      <c r="A440" s="34" t="s">
        <v>7361</v>
      </c>
      <c r="B440" s="34">
        <v>21.14</v>
      </c>
      <c r="C440" s="34">
        <v>0.18</v>
      </c>
      <c r="Q440" s="34" t="s">
        <v>7256</v>
      </c>
      <c r="R440" s="34">
        <v>24.5</v>
      </c>
      <c r="S440" s="34" t="s">
        <v>763</v>
      </c>
    </row>
    <row r="441" spans="1:19">
      <c r="A441" s="34" t="s">
        <v>7552</v>
      </c>
      <c r="B441" s="34">
        <v>21.14</v>
      </c>
      <c r="C441" s="34" t="s">
        <v>763</v>
      </c>
      <c r="Q441" s="34" t="s">
        <v>7401</v>
      </c>
      <c r="R441" s="34">
        <v>24.61</v>
      </c>
      <c r="S441" s="34">
        <v>0.03</v>
      </c>
    </row>
    <row r="442" spans="1:19">
      <c r="A442" s="34" t="s">
        <v>7691</v>
      </c>
      <c r="B442" s="34">
        <v>21.14</v>
      </c>
      <c r="C442" s="34" t="s">
        <v>763</v>
      </c>
      <c r="Q442" s="34" t="s">
        <v>7417</v>
      </c>
      <c r="R442" s="34">
        <v>24.61</v>
      </c>
      <c r="S442" s="34">
        <v>0.03</v>
      </c>
    </row>
    <row r="443" spans="1:19">
      <c r="A443" s="34" t="s">
        <v>7514</v>
      </c>
      <c r="B443" s="34">
        <v>21.19</v>
      </c>
      <c r="C443" s="34" t="s">
        <v>763</v>
      </c>
      <c r="Q443" s="34" t="s">
        <v>7419</v>
      </c>
      <c r="R443" s="34">
        <v>24.61</v>
      </c>
      <c r="S443" s="34">
        <v>0.03</v>
      </c>
    </row>
    <row r="444" spans="1:19">
      <c r="A444" s="34" t="s">
        <v>7533</v>
      </c>
      <c r="B444" s="34">
        <v>21.2</v>
      </c>
      <c r="C444" s="34" t="s">
        <v>763</v>
      </c>
      <c r="Q444" s="34" t="s">
        <v>7315</v>
      </c>
      <c r="R444" s="34">
        <v>24.8</v>
      </c>
      <c r="S444" s="34" t="s">
        <v>763</v>
      </c>
    </row>
    <row r="445" spans="1:19">
      <c r="A445" s="34" t="s">
        <v>7647</v>
      </c>
      <c r="B445" s="34">
        <v>21.22</v>
      </c>
      <c r="C445" s="34" t="s">
        <v>763</v>
      </c>
      <c r="Q445" s="34" t="s">
        <v>7321</v>
      </c>
      <c r="R445" s="34">
        <v>24.8</v>
      </c>
      <c r="S445" s="34" t="s">
        <v>763</v>
      </c>
    </row>
    <row r="446" spans="1:19">
      <c r="A446" s="34" t="s">
        <v>7667</v>
      </c>
      <c r="B446" s="34">
        <v>21.22</v>
      </c>
      <c r="C446" s="34" t="s">
        <v>763</v>
      </c>
      <c r="Q446" s="36" t="s">
        <v>7343</v>
      </c>
      <c r="R446" s="34">
        <v>24.8</v>
      </c>
      <c r="S446" s="34">
        <v>0</v>
      </c>
    </row>
    <row r="447" spans="1:19">
      <c r="A447" s="34" t="s">
        <v>7289</v>
      </c>
      <c r="B447" s="34">
        <v>21.26</v>
      </c>
      <c r="C447" s="34" t="s">
        <v>763</v>
      </c>
      <c r="Q447" s="34" t="s">
        <v>7272</v>
      </c>
      <c r="R447" s="34">
        <v>24.89</v>
      </c>
      <c r="S447" s="34" t="s">
        <v>763</v>
      </c>
    </row>
    <row r="448" spans="1:19">
      <c r="A448" s="34" t="s">
        <v>7254</v>
      </c>
      <c r="B448" s="34">
        <v>21.3</v>
      </c>
      <c r="C448" s="34" t="s">
        <v>763</v>
      </c>
      <c r="Q448" s="34" t="s">
        <v>7634</v>
      </c>
      <c r="R448" s="34">
        <v>24.9</v>
      </c>
      <c r="S448" s="34" t="s">
        <v>763</v>
      </c>
    </row>
    <row r="449" spans="1:19">
      <c r="A449" s="34" t="s">
        <v>7561</v>
      </c>
      <c r="B449" s="34">
        <v>21.4</v>
      </c>
      <c r="C449" s="34">
        <v>0</v>
      </c>
      <c r="Q449" s="34" t="s">
        <v>7512</v>
      </c>
      <c r="R449" s="34">
        <v>24.95</v>
      </c>
      <c r="S449" s="34" t="s">
        <v>763</v>
      </c>
    </row>
    <row r="450" spans="1:19">
      <c r="A450" s="34" t="s">
        <v>7410</v>
      </c>
      <c r="B450" s="34">
        <v>21.5</v>
      </c>
      <c r="C450" s="34">
        <v>0.04</v>
      </c>
      <c r="Q450" s="34" t="s">
        <v>7747</v>
      </c>
      <c r="R450" s="34">
        <v>25</v>
      </c>
      <c r="S450" s="34" t="s">
        <v>763</v>
      </c>
    </row>
    <row r="451" spans="1:19">
      <c r="A451" s="36" t="s">
        <v>7471</v>
      </c>
      <c r="B451" s="34">
        <v>21.5</v>
      </c>
      <c r="C451" s="34" t="s">
        <v>763</v>
      </c>
      <c r="Q451" s="34" t="s">
        <v>7296</v>
      </c>
      <c r="R451" s="34">
        <v>25.1</v>
      </c>
      <c r="S451" s="34">
        <v>0.1</v>
      </c>
    </row>
    <row r="452" spans="1:19">
      <c r="A452" s="34" t="s">
        <v>7535</v>
      </c>
      <c r="B452" s="34">
        <v>21.5</v>
      </c>
      <c r="C452" s="34" t="s">
        <v>763</v>
      </c>
      <c r="Q452" s="34" t="s">
        <v>7575</v>
      </c>
      <c r="R452" s="34">
        <v>25.1</v>
      </c>
      <c r="S452" s="34">
        <v>0.1</v>
      </c>
    </row>
    <row r="453" spans="1:19">
      <c r="A453" s="34" t="s">
        <v>7596</v>
      </c>
      <c r="B453" s="34">
        <v>21.5</v>
      </c>
      <c r="C453" s="34" t="s">
        <v>763</v>
      </c>
      <c r="Q453" s="34" t="s">
        <v>7602</v>
      </c>
      <c r="R453" s="34">
        <v>25.1</v>
      </c>
      <c r="S453" s="34">
        <v>0.04</v>
      </c>
    </row>
    <row r="454" spans="1:19">
      <c r="A454" s="34" t="s">
        <v>7677</v>
      </c>
      <c r="B454" s="34">
        <v>21.5</v>
      </c>
      <c r="C454" s="34" t="s">
        <v>795</v>
      </c>
      <c r="Q454" s="34" t="s">
        <v>7636</v>
      </c>
      <c r="R454" s="34">
        <v>25.1</v>
      </c>
      <c r="S454" s="34" t="s">
        <v>763</v>
      </c>
    </row>
    <row r="455" spans="1:19">
      <c r="A455" s="34" t="s">
        <v>7537</v>
      </c>
      <c r="B455" s="34">
        <v>21.52</v>
      </c>
      <c r="C455" s="34" t="s">
        <v>763</v>
      </c>
      <c r="Q455" s="34" t="s">
        <v>7371</v>
      </c>
      <c r="R455" s="34">
        <v>25.12</v>
      </c>
      <c r="S455" s="34" t="s">
        <v>763</v>
      </c>
    </row>
    <row r="456" spans="1:19">
      <c r="A456" s="34" t="s">
        <v>7503</v>
      </c>
      <c r="B456" s="34">
        <v>21.54</v>
      </c>
      <c r="C456" s="34" t="s">
        <v>763</v>
      </c>
      <c r="Q456" s="34" t="s">
        <v>7453</v>
      </c>
      <c r="R456" s="34">
        <v>25.12</v>
      </c>
      <c r="S456" s="34" t="s">
        <v>763</v>
      </c>
    </row>
    <row r="457" spans="1:19">
      <c r="A457" s="34" t="s">
        <v>7519</v>
      </c>
      <c r="B457" s="34">
        <v>21.6</v>
      </c>
      <c r="C457" s="34" t="s">
        <v>763</v>
      </c>
      <c r="Q457" s="34" t="s">
        <v>7277</v>
      </c>
      <c r="R457" s="34">
        <v>25.15</v>
      </c>
      <c r="S457" s="34" t="s">
        <v>763</v>
      </c>
    </row>
    <row r="458" spans="1:19">
      <c r="A458" s="34" t="s">
        <v>7618</v>
      </c>
      <c r="B458" s="34">
        <v>21.7</v>
      </c>
      <c r="C458" s="34">
        <v>1.5</v>
      </c>
      <c r="Q458" s="34" t="s">
        <v>7430</v>
      </c>
      <c r="R458" s="34">
        <v>25.3</v>
      </c>
      <c r="S458" s="34">
        <v>0.01</v>
      </c>
    </row>
    <row r="459" spans="1:19">
      <c r="A459" s="34" t="s">
        <v>7481</v>
      </c>
      <c r="B459" s="34">
        <v>21.76</v>
      </c>
      <c r="C459" s="34" t="s">
        <v>763</v>
      </c>
      <c r="Q459" s="34" t="s">
        <v>7641</v>
      </c>
      <c r="R459" s="34">
        <v>25.3</v>
      </c>
      <c r="S459" s="34" t="s">
        <v>763</v>
      </c>
    </row>
    <row r="460" spans="1:19">
      <c r="A460" s="34" t="s">
        <v>7460</v>
      </c>
      <c r="B460" s="34">
        <v>21.78</v>
      </c>
      <c r="C460" s="34">
        <v>0.03</v>
      </c>
      <c r="Q460" s="34" t="s">
        <v>7578</v>
      </c>
      <c r="R460" s="34">
        <v>25.5</v>
      </c>
      <c r="S460" s="34">
        <v>0</v>
      </c>
    </row>
    <row r="461" spans="1:19">
      <c r="A461" s="34" t="s">
        <v>7694</v>
      </c>
      <c r="B461" s="34">
        <v>21.8</v>
      </c>
      <c r="C461" s="34" t="s">
        <v>763</v>
      </c>
      <c r="Q461" s="34" t="s">
        <v>7221</v>
      </c>
      <c r="R461" s="34">
        <v>25.56</v>
      </c>
      <c r="S461" s="34" t="s">
        <v>763</v>
      </c>
    </row>
    <row r="462" spans="1:19">
      <c r="A462" s="34" t="s">
        <v>7166</v>
      </c>
      <c r="B462" s="34">
        <v>21.9</v>
      </c>
      <c r="C462" s="34" t="s">
        <v>763</v>
      </c>
      <c r="Q462" s="34" t="s">
        <v>7232</v>
      </c>
      <c r="R462" s="34">
        <v>25.6</v>
      </c>
      <c r="S462" s="34" t="s">
        <v>763</v>
      </c>
    </row>
    <row r="463" spans="1:19">
      <c r="A463" s="36" t="s">
        <v>7178</v>
      </c>
      <c r="B463" s="34">
        <v>21.9</v>
      </c>
      <c r="C463" s="34">
        <v>0.45</v>
      </c>
      <c r="Q463" s="34" t="s">
        <v>7637</v>
      </c>
      <c r="R463" s="34">
        <v>25.6</v>
      </c>
      <c r="S463" s="34" t="s">
        <v>763</v>
      </c>
    </row>
    <row r="464" spans="1:19">
      <c r="A464" s="34" t="s">
        <v>7318</v>
      </c>
      <c r="B464" s="34">
        <v>21.93</v>
      </c>
      <c r="C464" s="34" t="s">
        <v>763</v>
      </c>
      <c r="Q464" s="34" t="s">
        <v>7638</v>
      </c>
      <c r="R464" s="34">
        <v>25.6</v>
      </c>
      <c r="S464" s="34" t="s">
        <v>763</v>
      </c>
    </row>
    <row r="465" spans="1:19">
      <c r="A465" s="34" t="s">
        <v>7684</v>
      </c>
      <c r="B465" s="34">
        <v>21.97</v>
      </c>
      <c r="C465" s="34" t="s">
        <v>763</v>
      </c>
      <c r="Q465" s="34" t="s">
        <v>7425</v>
      </c>
      <c r="R465" s="34">
        <v>25.7</v>
      </c>
      <c r="S465" s="34">
        <v>0</v>
      </c>
    </row>
    <row r="466" spans="1:19">
      <c r="A466" s="34" t="s">
        <v>7169</v>
      </c>
      <c r="B466" s="34">
        <v>22</v>
      </c>
      <c r="C466" s="34" t="s">
        <v>763</v>
      </c>
      <c r="Q466" s="34" t="s">
        <v>7228</v>
      </c>
      <c r="R466" s="34">
        <v>25.8</v>
      </c>
      <c r="S466" s="34">
        <v>2</v>
      </c>
    </row>
    <row r="467" spans="1:19">
      <c r="A467" s="34" t="s">
        <v>7291</v>
      </c>
      <c r="B467" s="34">
        <v>22</v>
      </c>
      <c r="C467" s="34">
        <v>0.2</v>
      </c>
      <c r="Q467" s="34" t="s">
        <v>7257</v>
      </c>
      <c r="R467" s="34">
        <v>26</v>
      </c>
      <c r="S467" s="34" t="s">
        <v>763</v>
      </c>
    </row>
    <row r="468" spans="1:19">
      <c r="A468" s="34" t="s">
        <v>7331</v>
      </c>
      <c r="B468" s="34">
        <v>22</v>
      </c>
      <c r="C468" s="34">
        <v>0.9</v>
      </c>
      <c r="Q468" s="34" t="s">
        <v>7431</v>
      </c>
      <c r="R468" s="34">
        <v>26</v>
      </c>
      <c r="S468" s="34">
        <v>0.02</v>
      </c>
    </row>
    <row r="469" spans="1:19">
      <c r="A469" s="36" t="s">
        <v>7359</v>
      </c>
      <c r="B469" s="34">
        <v>22</v>
      </c>
      <c r="C469" s="34">
        <v>0.04</v>
      </c>
      <c r="Q469" s="34" t="s">
        <v>7722</v>
      </c>
      <c r="R469" s="34">
        <v>26</v>
      </c>
      <c r="S469" s="34" t="s">
        <v>763</v>
      </c>
    </row>
    <row r="470" spans="1:19">
      <c r="A470" s="34" t="s">
        <v>7379</v>
      </c>
      <c r="B470" s="34">
        <v>22</v>
      </c>
      <c r="C470" s="34">
        <v>0.06</v>
      </c>
      <c r="Q470" s="34" t="s">
        <v>7248</v>
      </c>
      <c r="R470" s="34">
        <v>26.05</v>
      </c>
      <c r="S470" s="34" t="s">
        <v>763</v>
      </c>
    </row>
    <row r="471" spans="1:19">
      <c r="A471" s="34" t="s">
        <v>7547</v>
      </c>
      <c r="B471" s="34">
        <v>22</v>
      </c>
      <c r="C471" s="34">
        <v>0.04</v>
      </c>
      <c r="Q471" s="34" t="s">
        <v>7288</v>
      </c>
      <c r="R471" s="34">
        <v>26.05</v>
      </c>
      <c r="S471" s="34" t="s">
        <v>763</v>
      </c>
    </row>
    <row r="472" spans="1:19">
      <c r="A472" s="34" t="s">
        <v>7609</v>
      </c>
      <c r="B472" s="34">
        <v>22</v>
      </c>
      <c r="C472" s="34">
        <v>0.04</v>
      </c>
      <c r="Q472" s="34" t="s">
        <v>7297</v>
      </c>
      <c r="R472" s="34">
        <v>26.05</v>
      </c>
      <c r="S472" s="34">
        <v>0.05</v>
      </c>
    </row>
    <row r="473" spans="1:19">
      <c r="A473" s="34" t="s">
        <v>7452</v>
      </c>
      <c r="B473" s="34">
        <v>22.04</v>
      </c>
      <c r="C473" s="34" t="s">
        <v>763</v>
      </c>
      <c r="Q473" s="34" t="s">
        <v>7639</v>
      </c>
      <c r="R473" s="34">
        <v>26.1</v>
      </c>
      <c r="S473" s="34" t="s">
        <v>763</v>
      </c>
    </row>
    <row r="474" spans="1:19">
      <c r="A474" s="34" t="s">
        <v>7489</v>
      </c>
      <c r="B474" s="34">
        <v>22.08</v>
      </c>
      <c r="C474" s="34" t="s">
        <v>763</v>
      </c>
      <c r="Q474" s="34" t="s">
        <v>7314</v>
      </c>
      <c r="R474" s="34">
        <v>26.2</v>
      </c>
      <c r="S474" s="34" t="s">
        <v>763</v>
      </c>
    </row>
    <row r="475" spans="1:19">
      <c r="A475" s="34" t="s">
        <v>7168</v>
      </c>
      <c r="B475" s="34">
        <v>22.1</v>
      </c>
      <c r="C475" s="34" t="s">
        <v>763</v>
      </c>
      <c r="Q475" s="34" t="s">
        <v>7428</v>
      </c>
      <c r="R475" s="34">
        <v>26.4</v>
      </c>
      <c r="S475" s="34">
        <v>1E-4</v>
      </c>
    </row>
    <row r="476" spans="1:19">
      <c r="A476" s="36" t="s">
        <v>7333</v>
      </c>
      <c r="B476" s="34">
        <v>22.1</v>
      </c>
      <c r="C476" s="34">
        <v>0</v>
      </c>
      <c r="Q476" s="34" t="s">
        <v>7518</v>
      </c>
      <c r="R476" s="34">
        <v>26.4</v>
      </c>
      <c r="S476" s="34" t="s">
        <v>763</v>
      </c>
    </row>
    <row r="477" spans="1:19">
      <c r="A477" s="34" t="s">
        <v>7515</v>
      </c>
      <c r="B477" s="34">
        <v>22.1</v>
      </c>
      <c r="C477" s="34" t="s">
        <v>763</v>
      </c>
      <c r="Q477" s="34" t="s">
        <v>7588</v>
      </c>
      <c r="R477" s="34">
        <v>26.4</v>
      </c>
      <c r="S477" s="34" t="s">
        <v>763</v>
      </c>
    </row>
    <row r="478" spans="1:19">
      <c r="A478" s="34" t="s">
        <v>7625</v>
      </c>
      <c r="B478" s="34">
        <v>22.1</v>
      </c>
      <c r="C478" s="34">
        <v>0</v>
      </c>
      <c r="Q478" s="34" t="s">
        <v>7441</v>
      </c>
      <c r="R478" s="34">
        <v>26.67</v>
      </c>
      <c r="S478" s="34">
        <v>0.18</v>
      </c>
    </row>
    <row r="479" spans="1:19">
      <c r="A479" s="36" t="s">
        <v>7715</v>
      </c>
      <c r="B479" s="34">
        <v>22.1</v>
      </c>
      <c r="C479" s="34" t="s">
        <v>763</v>
      </c>
      <c r="Q479" s="34" t="s">
        <v>7421</v>
      </c>
      <c r="R479" s="34">
        <v>26.7</v>
      </c>
      <c r="S479" s="34">
        <v>0.04</v>
      </c>
    </row>
    <row r="480" spans="1:19">
      <c r="A480" s="36" t="s">
        <v>7472</v>
      </c>
      <c r="B480" s="34">
        <v>22.13</v>
      </c>
      <c r="C480" s="34" t="s">
        <v>763</v>
      </c>
      <c r="Q480" s="34" t="s">
        <v>7645</v>
      </c>
      <c r="R480" s="34">
        <v>26.7</v>
      </c>
      <c r="S480" s="34">
        <v>0.01</v>
      </c>
    </row>
    <row r="481" spans="1:19">
      <c r="A481" s="34" t="s">
        <v>7502</v>
      </c>
      <c r="B481" s="34">
        <v>22.13</v>
      </c>
      <c r="C481" s="34" t="s">
        <v>763</v>
      </c>
      <c r="Q481" s="34" t="s">
        <v>7409</v>
      </c>
      <c r="R481" s="34">
        <v>26.74</v>
      </c>
      <c r="S481" s="34">
        <v>0.04</v>
      </c>
    </row>
    <row r="482" spans="1:19">
      <c r="A482" s="34" t="s">
        <v>7408</v>
      </c>
      <c r="B482" s="34">
        <v>22.16</v>
      </c>
      <c r="C482" s="34">
        <v>0.04</v>
      </c>
      <c r="Q482" s="34" t="s">
        <v>7517</v>
      </c>
      <c r="R482" s="34">
        <v>27</v>
      </c>
      <c r="S482" s="34" t="s">
        <v>763</v>
      </c>
    </row>
    <row r="483" spans="1:19">
      <c r="A483" s="34" t="s">
        <v>7211</v>
      </c>
      <c r="B483" s="34">
        <v>22.17</v>
      </c>
      <c r="C483" s="34" t="s">
        <v>763</v>
      </c>
      <c r="Q483" s="34" t="s">
        <v>7484</v>
      </c>
      <c r="R483" s="34">
        <v>27.11</v>
      </c>
      <c r="S483" s="34" t="s">
        <v>763</v>
      </c>
    </row>
    <row r="484" spans="1:19">
      <c r="A484" s="36" t="s">
        <v>7187</v>
      </c>
      <c r="B484" s="34">
        <v>22.2</v>
      </c>
      <c r="C484" s="34" t="s">
        <v>795</v>
      </c>
      <c r="Q484" s="34" t="s">
        <v>7435</v>
      </c>
      <c r="R484" s="34">
        <v>27.3</v>
      </c>
      <c r="S484" s="34">
        <v>0.01</v>
      </c>
    </row>
    <row r="485" spans="1:19">
      <c r="A485" s="34" t="s">
        <v>7680</v>
      </c>
      <c r="B485" s="34">
        <v>22.2</v>
      </c>
      <c r="C485" s="34" t="s">
        <v>763</v>
      </c>
      <c r="Q485" s="34" t="s">
        <v>7424</v>
      </c>
      <c r="R485" s="34">
        <v>28</v>
      </c>
      <c r="S485" s="34">
        <v>0.03</v>
      </c>
    </row>
    <row r="486" spans="1:19">
      <c r="A486" s="34" t="s">
        <v>7486</v>
      </c>
      <c r="B486" s="34">
        <v>22.23</v>
      </c>
      <c r="C486" s="34" t="s">
        <v>763</v>
      </c>
      <c r="Q486" s="34" t="s">
        <v>7433</v>
      </c>
      <c r="R486" s="34">
        <v>28</v>
      </c>
      <c r="S486" s="34">
        <v>0.02</v>
      </c>
    </row>
    <row r="487" spans="1:19">
      <c r="A487" s="34" t="s">
        <v>7567</v>
      </c>
      <c r="B487" s="34">
        <v>22.3</v>
      </c>
      <c r="C487" s="34" t="s">
        <v>763</v>
      </c>
      <c r="Q487" s="34" t="s">
        <v>7506</v>
      </c>
      <c r="R487" s="34">
        <v>28.15</v>
      </c>
      <c r="S487" s="34" t="s">
        <v>763</v>
      </c>
    </row>
    <row r="488" spans="1:19">
      <c r="A488" s="34" t="s">
        <v>7582</v>
      </c>
      <c r="B488" s="34">
        <v>22.3</v>
      </c>
      <c r="C488" s="34">
        <v>0</v>
      </c>
      <c r="Q488" s="34" t="s">
        <v>7434</v>
      </c>
      <c r="R488" s="34">
        <v>28.2</v>
      </c>
      <c r="S488" s="34">
        <v>0.01</v>
      </c>
    </row>
    <row r="489" spans="1:19">
      <c r="A489" s="34" t="s">
        <v>7605</v>
      </c>
      <c r="B489" s="34">
        <v>22.3</v>
      </c>
      <c r="C489" s="34" t="s">
        <v>763</v>
      </c>
      <c r="Q489" s="34" t="s">
        <v>7580</v>
      </c>
      <c r="R489" s="34">
        <v>28.2</v>
      </c>
      <c r="S489" s="34">
        <v>0</v>
      </c>
    </row>
    <row r="490" spans="1:19">
      <c r="A490" s="34" t="s">
        <v>7698</v>
      </c>
      <c r="B490" s="34">
        <v>22.3</v>
      </c>
      <c r="C490" s="34" t="s">
        <v>763</v>
      </c>
      <c r="Q490" s="34" t="s">
        <v>7205</v>
      </c>
      <c r="R490" s="34">
        <v>28.24</v>
      </c>
      <c r="S490" s="34" t="s">
        <v>795</v>
      </c>
    </row>
    <row r="491" spans="1:19">
      <c r="A491" s="34" t="s">
        <v>7487</v>
      </c>
      <c r="B491" s="34">
        <v>22.36</v>
      </c>
      <c r="C491" s="34" t="s">
        <v>763</v>
      </c>
      <c r="Q491" s="34" t="s">
        <v>7536</v>
      </c>
      <c r="R491" s="34">
        <v>28.31</v>
      </c>
      <c r="S491" s="34" t="s">
        <v>763</v>
      </c>
    </row>
    <row r="492" spans="1:19">
      <c r="A492" s="34" t="s">
        <v>7721</v>
      </c>
      <c r="B492" s="34">
        <v>22.4</v>
      </c>
      <c r="C492" s="34" t="s">
        <v>763</v>
      </c>
      <c r="Q492" s="34" t="s">
        <v>7682</v>
      </c>
      <c r="R492" s="34">
        <v>28.35</v>
      </c>
      <c r="S492" s="34" t="s">
        <v>763</v>
      </c>
    </row>
    <row r="493" spans="1:19">
      <c r="A493" s="34" t="s">
        <v>7505</v>
      </c>
      <c r="B493" s="34">
        <v>22.49</v>
      </c>
      <c r="C493" s="34">
        <v>1.26</v>
      </c>
      <c r="Q493" s="34" t="s">
        <v>7423</v>
      </c>
      <c r="R493" s="34">
        <v>28.4</v>
      </c>
      <c r="S493" s="34">
        <v>0.03</v>
      </c>
    </row>
    <row r="494" spans="1:19">
      <c r="A494" s="36" t="s">
        <v>7174</v>
      </c>
      <c r="B494" s="34">
        <v>22.5</v>
      </c>
      <c r="C494" s="34" t="s">
        <v>763</v>
      </c>
      <c r="Q494" s="34" t="s">
        <v>7646</v>
      </c>
      <c r="R494" s="34">
        <v>28.5</v>
      </c>
      <c r="S494" s="34" t="s">
        <v>763</v>
      </c>
    </row>
    <row r="495" spans="1:19">
      <c r="A495" s="34" t="s">
        <v>7229</v>
      </c>
      <c r="B495" s="34">
        <v>22.5</v>
      </c>
      <c r="C495" s="34" t="s">
        <v>763</v>
      </c>
      <c r="Q495" s="34" t="s">
        <v>7422</v>
      </c>
      <c r="R495" s="34">
        <v>28.8</v>
      </c>
      <c r="S495" s="34">
        <v>0.01</v>
      </c>
    </row>
    <row r="496" spans="1:19">
      <c r="A496" s="34" t="s">
        <v>7562</v>
      </c>
      <c r="B496" s="34">
        <v>22.5</v>
      </c>
      <c r="C496" s="34">
        <v>0.1</v>
      </c>
      <c r="Q496" s="34" t="s">
        <v>7273</v>
      </c>
      <c r="R496" s="34">
        <v>28.85</v>
      </c>
      <c r="S496" s="34" t="s">
        <v>763</v>
      </c>
    </row>
    <row r="497" spans="1:19">
      <c r="A497" s="34" t="s">
        <v>7577</v>
      </c>
      <c r="B497" s="34">
        <v>22.5</v>
      </c>
      <c r="C497" s="34">
        <v>0.1</v>
      </c>
      <c r="Q497" s="34" t="s">
        <v>7429</v>
      </c>
      <c r="R497" s="34">
        <v>28.9</v>
      </c>
      <c r="S497" s="34">
        <v>0.01</v>
      </c>
    </row>
    <row r="498" spans="1:19">
      <c r="A498" s="36" t="s">
        <v>7703</v>
      </c>
      <c r="B498" s="34">
        <v>22.5</v>
      </c>
      <c r="C498" s="34" t="s">
        <v>763</v>
      </c>
      <c r="Q498" s="36" t="s">
        <v>7465</v>
      </c>
      <c r="R498" s="34">
        <v>29.2</v>
      </c>
      <c r="S498" s="34" t="s">
        <v>763</v>
      </c>
    </row>
    <row r="499" spans="1:19">
      <c r="A499" s="34" t="s">
        <v>7748</v>
      </c>
      <c r="B499" s="34">
        <v>22.5</v>
      </c>
      <c r="C499" s="34">
        <v>1.5</v>
      </c>
      <c r="Q499" s="34" t="s">
        <v>7413</v>
      </c>
      <c r="R499" s="34">
        <v>29.71</v>
      </c>
      <c r="S499" s="34" t="s">
        <v>763</v>
      </c>
    </row>
    <row r="500" spans="1:19">
      <c r="A500" s="34" t="s">
        <v>7240</v>
      </c>
      <c r="B500" s="34">
        <v>22.56</v>
      </c>
      <c r="C500" s="34" t="s">
        <v>763</v>
      </c>
      <c r="Q500" s="34" t="s">
        <v>7504</v>
      </c>
      <c r="R500" s="34">
        <v>29.75</v>
      </c>
      <c r="S500" s="34" t="s">
        <v>763</v>
      </c>
    </row>
    <row r="501" spans="1:19">
      <c r="A501" s="34" t="s">
        <v>7464</v>
      </c>
      <c r="B501" s="34">
        <v>22.6</v>
      </c>
      <c r="C501" s="34">
        <v>0.9</v>
      </c>
      <c r="Q501" s="34" t="s">
        <v>7427</v>
      </c>
      <c r="R501" s="34">
        <v>29.9</v>
      </c>
      <c r="S501" s="34">
        <v>0.02</v>
      </c>
    </row>
    <row r="502" spans="1:19">
      <c r="A502" s="34" t="s">
        <v>7526</v>
      </c>
      <c r="B502" s="34">
        <v>22.6</v>
      </c>
      <c r="C502" s="34" t="s">
        <v>763</v>
      </c>
      <c r="Q502" s="34" t="s">
        <v>7194</v>
      </c>
      <c r="R502" s="34">
        <v>30.1</v>
      </c>
      <c r="S502" s="34" t="s">
        <v>795</v>
      </c>
    </row>
    <row r="503" spans="1:19">
      <c r="A503" s="34" t="s">
        <v>7612</v>
      </c>
      <c r="B503" s="34">
        <v>22.6</v>
      </c>
      <c r="C503" s="34" t="s">
        <v>763</v>
      </c>
      <c r="Q503" s="36" t="s">
        <v>7358</v>
      </c>
      <c r="R503" s="34">
        <v>31</v>
      </c>
      <c r="S503" s="34" t="s">
        <v>763</v>
      </c>
    </row>
    <row r="504" spans="1:19">
      <c r="A504" s="36" t="s">
        <v>7714</v>
      </c>
      <c r="B504" s="34">
        <v>22.6</v>
      </c>
      <c r="C504" s="34" t="s">
        <v>763</v>
      </c>
      <c r="Q504" s="34" t="s">
        <v>7496</v>
      </c>
      <c r="R504" s="34">
        <v>33.79</v>
      </c>
      <c r="S504" s="34" t="s">
        <v>763</v>
      </c>
    </row>
    <row r="505" spans="1:19">
      <c r="A505" s="34" t="s">
        <v>7369</v>
      </c>
      <c r="B505" s="34">
        <v>22.626000000000001</v>
      </c>
      <c r="C505" s="34" t="s">
        <v>763</v>
      </c>
      <c r="Q505" s="34" t="s">
        <v>7436</v>
      </c>
      <c r="R505" s="34">
        <v>54</v>
      </c>
      <c r="S505" s="34" t="s">
        <v>763</v>
      </c>
    </row>
    <row r="506" spans="1:19">
      <c r="A506" s="34" t="s">
        <v>7163</v>
      </c>
      <c r="B506" s="34">
        <v>22.7</v>
      </c>
      <c r="C506" s="34">
        <v>0</v>
      </c>
      <c r="Q506" s="34" t="s">
        <v>7437</v>
      </c>
      <c r="R506" s="34">
        <v>55</v>
      </c>
      <c r="S506" s="34" t="s">
        <v>763</v>
      </c>
    </row>
    <row r="507" spans="1:19">
      <c r="A507" s="34" t="s">
        <v>7444</v>
      </c>
      <c r="B507" s="34">
        <v>22.74</v>
      </c>
      <c r="C507" s="34" t="s">
        <v>763</v>
      </c>
      <c r="Q507" s="34" t="s">
        <v>7438</v>
      </c>
      <c r="R507" s="34">
        <v>55</v>
      </c>
      <c r="S507" s="34" t="s">
        <v>763</v>
      </c>
    </row>
    <row r="508" spans="1:19">
      <c r="A508" s="34" t="s">
        <v>7499</v>
      </c>
      <c r="B508" s="34">
        <v>22.74</v>
      </c>
      <c r="C508" s="34" t="s">
        <v>763</v>
      </c>
      <c r="Q508" s="10"/>
      <c r="R508" s="10"/>
      <c r="S508" s="10"/>
    </row>
    <row r="509" spans="1:19">
      <c r="A509" s="34" t="s">
        <v>7287</v>
      </c>
      <c r="B509" s="34">
        <v>22.8</v>
      </c>
      <c r="C509" s="34" t="s">
        <v>763</v>
      </c>
      <c r="Q509" s="10"/>
      <c r="R509" s="10"/>
      <c r="S509" s="10"/>
    </row>
    <row r="510" spans="1:19">
      <c r="A510" s="34" t="s">
        <v>7299</v>
      </c>
      <c r="B510" s="34">
        <v>22.8</v>
      </c>
      <c r="C510" s="34">
        <v>0</v>
      </c>
    </row>
    <row r="511" spans="1:19">
      <c r="A511" s="34" t="s">
        <v>7585</v>
      </c>
      <c r="B511" s="34">
        <v>22.9</v>
      </c>
      <c r="C511" s="34">
        <v>0.2</v>
      </c>
    </row>
    <row r="512" spans="1:19">
      <c r="A512" s="36" t="s">
        <v>7733</v>
      </c>
      <c r="B512" s="34">
        <v>23</v>
      </c>
      <c r="C512" s="34" t="s">
        <v>763</v>
      </c>
    </row>
    <row r="513" spans="1:3">
      <c r="A513" s="34" t="s">
        <v>7193</v>
      </c>
      <c r="B513" s="34">
        <v>23.04</v>
      </c>
      <c r="C513" s="34" t="s">
        <v>763</v>
      </c>
    </row>
    <row r="514" spans="1:3">
      <c r="A514" s="34" t="s">
        <v>7564</v>
      </c>
      <c r="B514" s="34">
        <v>23.1</v>
      </c>
      <c r="C514" s="34">
        <v>0</v>
      </c>
    </row>
    <row r="515" spans="1:3">
      <c r="A515" s="34" t="s">
        <v>7579</v>
      </c>
      <c r="B515" s="34">
        <v>23.1</v>
      </c>
      <c r="C515" s="34">
        <v>0</v>
      </c>
    </row>
    <row r="516" spans="1:3">
      <c r="A516" s="34" t="s">
        <v>7250</v>
      </c>
      <c r="B516" s="34">
        <v>23.15</v>
      </c>
      <c r="C516" s="34" t="s">
        <v>763</v>
      </c>
    </row>
    <row r="517" spans="1:3">
      <c r="A517" s="34" t="s">
        <v>7286</v>
      </c>
      <c r="B517" s="34">
        <v>23.15</v>
      </c>
      <c r="C517" s="34" t="s">
        <v>763</v>
      </c>
    </row>
    <row r="518" spans="1:3">
      <c r="A518" s="34" t="s">
        <v>7162</v>
      </c>
      <c r="B518" s="34">
        <v>23.2</v>
      </c>
      <c r="C518" s="34">
        <v>0.04</v>
      </c>
    </row>
    <row r="519" spans="1:3">
      <c r="A519" s="34" t="s">
        <v>7565</v>
      </c>
      <c r="B519" s="34">
        <v>23.2</v>
      </c>
      <c r="C519" s="34">
        <v>0</v>
      </c>
    </row>
    <row r="520" spans="1:3">
      <c r="A520" s="34" t="s">
        <v>7603</v>
      </c>
      <c r="B520" s="34">
        <v>23.2</v>
      </c>
      <c r="C520" s="34">
        <v>0.35</v>
      </c>
    </row>
    <row r="521" spans="1:3">
      <c r="A521" s="34" t="s">
        <v>7642</v>
      </c>
      <c r="B521" s="34">
        <v>23.2</v>
      </c>
      <c r="C521" s="34" t="s">
        <v>763</v>
      </c>
    </row>
    <row r="522" spans="1:3">
      <c r="A522" s="34" t="s">
        <v>7726</v>
      </c>
      <c r="B522" s="34">
        <v>23.2</v>
      </c>
      <c r="C522" s="34" t="s">
        <v>763</v>
      </c>
    </row>
    <row r="523" spans="1:3">
      <c r="A523" s="34" t="s">
        <v>7290</v>
      </c>
      <c r="B523" s="34">
        <v>23.25</v>
      </c>
      <c r="C523" s="34" t="s">
        <v>763</v>
      </c>
    </row>
    <row r="524" spans="1:3">
      <c r="A524" s="34" t="s">
        <v>7284</v>
      </c>
      <c r="B524" s="34">
        <v>23.29</v>
      </c>
      <c r="C524" s="34" t="s">
        <v>763</v>
      </c>
    </row>
    <row r="525" spans="1:3">
      <c r="A525" s="34" t="s">
        <v>7312</v>
      </c>
      <c r="B525" s="34">
        <v>23.3</v>
      </c>
      <c r="C525" s="34">
        <v>0</v>
      </c>
    </row>
    <row r="526" spans="1:3">
      <c r="A526" s="34" t="s">
        <v>7661</v>
      </c>
      <c r="B526" s="34">
        <v>23.31</v>
      </c>
      <c r="C526" s="34" t="s">
        <v>763</v>
      </c>
    </row>
    <row r="527" spans="1:3">
      <c r="A527" s="34" t="s">
        <v>7283</v>
      </c>
      <c r="B527" s="34">
        <v>23.35</v>
      </c>
      <c r="C527" s="34" t="s">
        <v>763</v>
      </c>
    </row>
    <row r="528" spans="1:3">
      <c r="A528" s="34" t="s">
        <v>7678</v>
      </c>
      <c r="B528" s="34">
        <v>23.39</v>
      </c>
      <c r="C528" s="34" t="s">
        <v>763</v>
      </c>
    </row>
    <row r="529" spans="1:3">
      <c r="A529" s="34" t="s">
        <v>7167</v>
      </c>
      <c r="B529" s="34">
        <v>23.4</v>
      </c>
      <c r="C529" s="34" t="s">
        <v>795</v>
      </c>
    </row>
    <row r="530" spans="1:3">
      <c r="A530" s="34" t="s">
        <v>7632</v>
      </c>
      <c r="B530" s="34">
        <v>23.4</v>
      </c>
      <c r="C530" s="34" t="s">
        <v>763</v>
      </c>
    </row>
    <row r="531" spans="1:3">
      <c r="A531" s="34" t="s">
        <v>7516</v>
      </c>
      <c r="B531" s="34">
        <v>23.8</v>
      </c>
      <c r="C531" s="34">
        <v>0.1</v>
      </c>
    </row>
    <row r="532" spans="1:3">
      <c r="A532" s="34" t="s">
        <v>7212</v>
      </c>
      <c r="B532" s="34">
        <v>23.9</v>
      </c>
      <c r="C532" s="34" t="s">
        <v>763</v>
      </c>
    </row>
    <row r="533" spans="1:3">
      <c r="A533" s="36" t="s">
        <v>7717</v>
      </c>
      <c r="B533" s="34">
        <v>23.9</v>
      </c>
      <c r="C533" s="34" t="s">
        <v>763</v>
      </c>
    </row>
    <row r="534" spans="1:3">
      <c r="A534" s="36" t="s">
        <v>7335</v>
      </c>
      <c r="B534" s="34">
        <v>24</v>
      </c>
      <c r="C534" s="34">
        <v>0</v>
      </c>
    </row>
    <row r="535" spans="1:3">
      <c r="A535" s="34" t="s">
        <v>7383</v>
      </c>
      <c r="B535" s="34">
        <v>24</v>
      </c>
      <c r="C535" s="34" t="s">
        <v>763</v>
      </c>
    </row>
    <row r="536" spans="1:3">
      <c r="A536" s="34" t="s">
        <v>7724</v>
      </c>
      <c r="B536" s="34">
        <v>24</v>
      </c>
      <c r="C536" s="34" t="s">
        <v>763</v>
      </c>
    </row>
    <row r="537" spans="1:3">
      <c r="A537" s="34" t="s">
        <v>7488</v>
      </c>
      <c r="B537" s="34">
        <v>24.18</v>
      </c>
      <c r="C537" s="34" t="s">
        <v>763</v>
      </c>
    </row>
    <row r="538" spans="1:3">
      <c r="A538" s="34" t="s">
        <v>7640</v>
      </c>
      <c r="B538" s="34">
        <v>24.3</v>
      </c>
      <c r="C538" s="34" t="s">
        <v>763</v>
      </c>
    </row>
    <row r="539" spans="1:3">
      <c r="A539" s="34" t="s">
        <v>7454</v>
      </c>
      <c r="B539" s="34">
        <v>24.45</v>
      </c>
      <c r="C539" s="34" t="s">
        <v>763</v>
      </c>
    </row>
    <row r="540" spans="1:3">
      <c r="A540" s="34" t="s">
        <v>7256</v>
      </c>
      <c r="B540" s="34">
        <v>24.5</v>
      </c>
      <c r="C540" s="34" t="s">
        <v>763</v>
      </c>
    </row>
    <row r="541" spans="1:3">
      <c r="A541" s="34" t="s">
        <v>7401</v>
      </c>
      <c r="B541" s="34">
        <v>24.61</v>
      </c>
      <c r="C541" s="34">
        <v>0.03</v>
      </c>
    </row>
    <row r="542" spans="1:3">
      <c r="A542" s="34" t="s">
        <v>7417</v>
      </c>
      <c r="B542" s="34">
        <v>24.61</v>
      </c>
      <c r="C542" s="34">
        <v>0.03</v>
      </c>
    </row>
    <row r="543" spans="1:3">
      <c r="A543" s="34" t="s">
        <v>7419</v>
      </c>
      <c r="B543" s="34">
        <v>24.61</v>
      </c>
      <c r="C543" s="34">
        <v>0.03</v>
      </c>
    </row>
    <row r="544" spans="1:3">
      <c r="A544" s="34" t="s">
        <v>7315</v>
      </c>
      <c r="B544" s="34">
        <v>24.8</v>
      </c>
      <c r="C544" s="34" t="s">
        <v>763</v>
      </c>
    </row>
    <row r="545" spans="1:3">
      <c r="A545" s="34" t="s">
        <v>7321</v>
      </c>
      <c r="B545" s="34">
        <v>24.8</v>
      </c>
      <c r="C545" s="34" t="s">
        <v>763</v>
      </c>
    </row>
    <row r="546" spans="1:3">
      <c r="A546" s="36" t="s">
        <v>7343</v>
      </c>
      <c r="B546" s="34">
        <v>24.8</v>
      </c>
      <c r="C546" s="34">
        <v>0</v>
      </c>
    </row>
    <row r="547" spans="1:3">
      <c r="A547" s="34" t="s">
        <v>7272</v>
      </c>
      <c r="B547" s="34">
        <v>24.89</v>
      </c>
      <c r="C547" s="34" t="s">
        <v>763</v>
      </c>
    </row>
    <row r="548" spans="1:3">
      <c r="A548" s="34" t="s">
        <v>7634</v>
      </c>
      <c r="B548" s="34">
        <v>24.9</v>
      </c>
      <c r="C548" s="34" t="s">
        <v>763</v>
      </c>
    </row>
    <row r="549" spans="1:3">
      <c r="A549" s="34" t="s">
        <v>7512</v>
      </c>
      <c r="B549" s="34">
        <v>24.95</v>
      </c>
      <c r="C549" s="34" t="s">
        <v>763</v>
      </c>
    </row>
    <row r="550" spans="1:3">
      <c r="A550" s="34" t="s">
        <v>7747</v>
      </c>
      <c r="B550" s="34">
        <v>25</v>
      </c>
      <c r="C550" s="34" t="s">
        <v>763</v>
      </c>
    </row>
    <row r="551" spans="1:3">
      <c r="A551" s="34" t="s">
        <v>7296</v>
      </c>
      <c r="B551" s="34">
        <v>25.1</v>
      </c>
      <c r="C551" s="34">
        <v>0.1</v>
      </c>
    </row>
    <row r="552" spans="1:3">
      <c r="A552" s="34" t="s">
        <v>7575</v>
      </c>
      <c r="B552" s="34">
        <v>25.1</v>
      </c>
      <c r="C552" s="34">
        <v>0.1</v>
      </c>
    </row>
    <row r="553" spans="1:3">
      <c r="A553" s="34" t="s">
        <v>7602</v>
      </c>
      <c r="B553" s="34">
        <v>25.1</v>
      </c>
      <c r="C553" s="34">
        <v>0.04</v>
      </c>
    </row>
    <row r="554" spans="1:3">
      <c r="A554" s="34" t="s">
        <v>7636</v>
      </c>
      <c r="B554" s="34">
        <v>25.1</v>
      </c>
      <c r="C554" s="34" t="s">
        <v>763</v>
      </c>
    </row>
    <row r="555" spans="1:3">
      <c r="A555" s="34" t="s">
        <v>7371</v>
      </c>
      <c r="B555" s="34">
        <v>25.12</v>
      </c>
      <c r="C555" s="34" t="s">
        <v>763</v>
      </c>
    </row>
    <row r="556" spans="1:3">
      <c r="A556" s="34" t="s">
        <v>7453</v>
      </c>
      <c r="B556" s="34">
        <v>25.12</v>
      </c>
      <c r="C556" s="34" t="s">
        <v>763</v>
      </c>
    </row>
    <row r="557" spans="1:3">
      <c r="A557" s="34" t="s">
        <v>7277</v>
      </c>
      <c r="B557" s="34">
        <v>25.15</v>
      </c>
      <c r="C557" s="34" t="s">
        <v>763</v>
      </c>
    </row>
    <row r="558" spans="1:3">
      <c r="A558" s="34" t="s">
        <v>7430</v>
      </c>
      <c r="B558" s="34">
        <v>25.3</v>
      </c>
      <c r="C558" s="34">
        <v>0.01</v>
      </c>
    </row>
    <row r="559" spans="1:3">
      <c r="A559" s="34" t="s">
        <v>7641</v>
      </c>
      <c r="B559" s="34">
        <v>25.3</v>
      </c>
      <c r="C559" s="34" t="s">
        <v>763</v>
      </c>
    </row>
    <row r="560" spans="1:3">
      <c r="A560" s="34" t="s">
        <v>7578</v>
      </c>
      <c r="B560" s="34">
        <v>25.5</v>
      </c>
      <c r="C560" s="34">
        <v>0</v>
      </c>
    </row>
    <row r="561" spans="1:3">
      <c r="A561" s="34" t="s">
        <v>7221</v>
      </c>
      <c r="B561" s="34">
        <v>25.56</v>
      </c>
      <c r="C561" s="34" t="s">
        <v>763</v>
      </c>
    </row>
    <row r="562" spans="1:3">
      <c r="A562" s="34" t="s">
        <v>7232</v>
      </c>
      <c r="B562" s="34">
        <v>25.6</v>
      </c>
      <c r="C562" s="34" t="s">
        <v>763</v>
      </c>
    </row>
    <row r="563" spans="1:3">
      <c r="A563" s="34" t="s">
        <v>7637</v>
      </c>
      <c r="B563" s="34">
        <v>25.6</v>
      </c>
      <c r="C563" s="34" t="s">
        <v>763</v>
      </c>
    </row>
    <row r="564" spans="1:3">
      <c r="A564" s="34" t="s">
        <v>7638</v>
      </c>
      <c r="B564" s="34">
        <v>25.6</v>
      </c>
      <c r="C564" s="34" t="s">
        <v>763</v>
      </c>
    </row>
    <row r="565" spans="1:3">
      <c r="A565" s="34" t="s">
        <v>7425</v>
      </c>
      <c r="B565" s="34">
        <v>25.7</v>
      </c>
      <c r="C565" s="34">
        <v>0</v>
      </c>
    </row>
    <row r="566" spans="1:3">
      <c r="A566" s="34" t="s">
        <v>7228</v>
      </c>
      <c r="B566" s="34">
        <v>25.8</v>
      </c>
      <c r="C566" s="34">
        <v>2</v>
      </c>
    </row>
    <row r="567" spans="1:3">
      <c r="A567" s="34" t="s">
        <v>7257</v>
      </c>
      <c r="B567" s="34">
        <v>26</v>
      </c>
      <c r="C567" s="34" t="s">
        <v>763</v>
      </c>
    </row>
    <row r="568" spans="1:3">
      <c r="A568" s="34" t="s">
        <v>7431</v>
      </c>
      <c r="B568" s="34">
        <v>26</v>
      </c>
      <c r="C568" s="34">
        <v>0.02</v>
      </c>
    </row>
    <row r="569" spans="1:3">
      <c r="A569" s="34" t="s">
        <v>7722</v>
      </c>
      <c r="B569" s="34">
        <v>26</v>
      </c>
      <c r="C569" s="34" t="s">
        <v>763</v>
      </c>
    </row>
    <row r="570" spans="1:3">
      <c r="A570" s="34" t="s">
        <v>7248</v>
      </c>
      <c r="B570" s="34">
        <v>26.05</v>
      </c>
      <c r="C570" s="34" t="s">
        <v>763</v>
      </c>
    </row>
    <row r="571" spans="1:3">
      <c r="A571" s="34" t="s">
        <v>7288</v>
      </c>
      <c r="B571" s="34">
        <v>26.05</v>
      </c>
      <c r="C571" s="34" t="s">
        <v>763</v>
      </c>
    </row>
    <row r="572" spans="1:3">
      <c r="A572" s="34" t="s">
        <v>7297</v>
      </c>
      <c r="B572" s="34">
        <v>26.05</v>
      </c>
      <c r="C572" s="34">
        <v>0.05</v>
      </c>
    </row>
    <row r="573" spans="1:3">
      <c r="A573" s="34" t="s">
        <v>7639</v>
      </c>
      <c r="B573" s="34">
        <v>26.1</v>
      </c>
      <c r="C573" s="34" t="s">
        <v>763</v>
      </c>
    </row>
    <row r="574" spans="1:3">
      <c r="A574" s="34" t="s">
        <v>7314</v>
      </c>
      <c r="B574" s="34">
        <v>26.2</v>
      </c>
      <c r="C574" s="34" t="s">
        <v>763</v>
      </c>
    </row>
    <row r="575" spans="1:3">
      <c r="A575" s="34" t="s">
        <v>7428</v>
      </c>
      <c r="B575" s="34">
        <v>26.4</v>
      </c>
      <c r="C575" s="34">
        <v>1E-4</v>
      </c>
    </row>
    <row r="576" spans="1:3">
      <c r="A576" s="34" t="s">
        <v>7518</v>
      </c>
      <c r="B576" s="34">
        <v>26.4</v>
      </c>
      <c r="C576" s="34" t="s">
        <v>763</v>
      </c>
    </row>
    <row r="577" spans="1:3">
      <c r="A577" s="34" t="s">
        <v>7588</v>
      </c>
      <c r="B577" s="34">
        <v>26.4</v>
      </c>
      <c r="C577" s="34" t="s">
        <v>763</v>
      </c>
    </row>
    <row r="578" spans="1:3">
      <c r="A578" s="34" t="s">
        <v>7441</v>
      </c>
      <c r="B578" s="34">
        <v>26.67</v>
      </c>
      <c r="C578" s="34">
        <v>0.18</v>
      </c>
    </row>
    <row r="579" spans="1:3">
      <c r="A579" s="34" t="s">
        <v>7421</v>
      </c>
      <c r="B579" s="34">
        <v>26.7</v>
      </c>
      <c r="C579" s="34">
        <v>0.04</v>
      </c>
    </row>
    <row r="580" spans="1:3">
      <c r="A580" s="34" t="s">
        <v>7645</v>
      </c>
      <c r="B580" s="34">
        <v>26.7</v>
      </c>
      <c r="C580" s="34">
        <v>0.01</v>
      </c>
    </row>
    <row r="581" spans="1:3">
      <c r="A581" s="34" t="s">
        <v>7409</v>
      </c>
      <c r="B581" s="34">
        <v>26.74</v>
      </c>
      <c r="C581" s="34">
        <v>0.04</v>
      </c>
    </row>
    <row r="582" spans="1:3">
      <c r="A582" s="34" t="s">
        <v>7517</v>
      </c>
      <c r="B582" s="34">
        <v>27</v>
      </c>
      <c r="C582" s="34" t="s">
        <v>763</v>
      </c>
    </row>
    <row r="583" spans="1:3">
      <c r="A583" s="34" t="s">
        <v>7484</v>
      </c>
      <c r="B583" s="34">
        <v>27.11</v>
      </c>
      <c r="C583" s="34" t="s">
        <v>763</v>
      </c>
    </row>
    <row r="584" spans="1:3">
      <c r="A584" s="34" t="s">
        <v>7435</v>
      </c>
      <c r="B584" s="34">
        <v>27.3</v>
      </c>
      <c r="C584" s="34">
        <v>0.01</v>
      </c>
    </row>
    <row r="585" spans="1:3">
      <c r="A585" s="34" t="s">
        <v>7424</v>
      </c>
      <c r="B585" s="34">
        <v>28</v>
      </c>
      <c r="C585" s="34">
        <v>0.03</v>
      </c>
    </row>
    <row r="586" spans="1:3">
      <c r="A586" s="34" t="s">
        <v>7433</v>
      </c>
      <c r="B586" s="34">
        <v>28</v>
      </c>
      <c r="C586" s="34">
        <v>0.02</v>
      </c>
    </row>
    <row r="587" spans="1:3">
      <c r="A587" s="34" t="s">
        <v>7506</v>
      </c>
      <c r="B587" s="34">
        <v>28.15</v>
      </c>
      <c r="C587" s="34" t="s">
        <v>763</v>
      </c>
    </row>
    <row r="588" spans="1:3">
      <c r="A588" s="34" t="s">
        <v>7434</v>
      </c>
      <c r="B588" s="34">
        <v>28.2</v>
      </c>
      <c r="C588" s="34">
        <v>0.01</v>
      </c>
    </row>
    <row r="589" spans="1:3">
      <c r="A589" s="34" t="s">
        <v>7580</v>
      </c>
      <c r="B589" s="34">
        <v>28.2</v>
      </c>
      <c r="C589" s="34">
        <v>0</v>
      </c>
    </row>
    <row r="590" spans="1:3">
      <c r="A590" s="34" t="s">
        <v>7205</v>
      </c>
      <c r="B590" s="34">
        <v>28.24</v>
      </c>
      <c r="C590" s="34" t="s">
        <v>795</v>
      </c>
    </row>
    <row r="591" spans="1:3">
      <c r="A591" s="34" t="s">
        <v>7536</v>
      </c>
      <c r="B591" s="34">
        <v>28.31</v>
      </c>
      <c r="C591" s="34" t="s">
        <v>763</v>
      </c>
    </row>
    <row r="592" spans="1:3">
      <c r="A592" s="34" t="s">
        <v>7682</v>
      </c>
      <c r="B592" s="34">
        <v>28.35</v>
      </c>
      <c r="C592" s="34" t="s">
        <v>763</v>
      </c>
    </row>
    <row r="593" spans="1:19">
      <c r="A593" s="34" t="s">
        <v>7423</v>
      </c>
      <c r="B593" s="34">
        <v>28.4</v>
      </c>
      <c r="C593" s="34">
        <v>0.03</v>
      </c>
    </row>
    <row r="594" spans="1:19">
      <c r="A594" s="34" t="s">
        <v>7646</v>
      </c>
      <c r="B594" s="34">
        <v>28.5</v>
      </c>
      <c r="C594" s="34" t="s">
        <v>763</v>
      </c>
    </row>
    <row r="595" spans="1:19">
      <c r="A595" s="34" t="s">
        <v>7422</v>
      </c>
      <c r="B595" s="34">
        <v>28.8</v>
      </c>
      <c r="C595" s="34">
        <v>0.01</v>
      </c>
    </row>
    <row r="596" spans="1:19">
      <c r="A596" s="34" t="s">
        <v>7273</v>
      </c>
      <c r="B596" s="34">
        <v>28.85</v>
      </c>
      <c r="C596" s="34" t="s">
        <v>763</v>
      </c>
    </row>
    <row r="597" spans="1:19">
      <c r="A597" s="34" t="s">
        <v>7429</v>
      </c>
      <c r="B597" s="34">
        <v>28.9</v>
      </c>
      <c r="C597" s="34">
        <v>0.01</v>
      </c>
    </row>
    <row r="598" spans="1:19">
      <c r="A598" s="36" t="s">
        <v>7465</v>
      </c>
      <c r="B598" s="34">
        <v>29.2</v>
      </c>
      <c r="C598" s="34" t="s">
        <v>763</v>
      </c>
    </row>
    <row r="599" spans="1:19">
      <c r="A599" s="34" t="s">
        <v>7413</v>
      </c>
      <c r="B599" s="34">
        <v>29.71</v>
      </c>
      <c r="C599" s="34" t="s">
        <v>763</v>
      </c>
    </row>
    <row r="600" spans="1:19">
      <c r="A600" s="34" t="s">
        <v>7504</v>
      </c>
      <c r="B600" s="34">
        <v>29.75</v>
      </c>
      <c r="C600" s="34" t="s">
        <v>763</v>
      </c>
    </row>
    <row r="601" spans="1:19">
      <c r="A601" s="34" t="s">
        <v>7427</v>
      </c>
      <c r="B601" s="34">
        <v>29.9</v>
      </c>
      <c r="C601" s="34">
        <v>0.02</v>
      </c>
    </row>
    <row r="602" spans="1:19">
      <c r="A602" s="34" t="s">
        <v>7194</v>
      </c>
      <c r="B602" s="34">
        <v>30.1</v>
      </c>
      <c r="C602" s="34" t="s">
        <v>795</v>
      </c>
    </row>
    <row r="603" spans="1:19">
      <c r="A603" s="36" t="s">
        <v>7358</v>
      </c>
      <c r="B603" s="34">
        <v>31</v>
      </c>
      <c r="C603" s="34" t="s">
        <v>763</v>
      </c>
    </row>
    <row r="604" spans="1:19">
      <c r="A604" s="34" t="s">
        <v>7496</v>
      </c>
      <c r="B604" s="34">
        <v>33.79</v>
      </c>
      <c r="C604" s="34" t="s">
        <v>763</v>
      </c>
    </row>
    <row r="605" spans="1:19">
      <c r="A605" s="34" t="s">
        <v>7436</v>
      </c>
      <c r="B605" s="34">
        <v>54</v>
      </c>
      <c r="C605" s="34" t="s">
        <v>763</v>
      </c>
    </row>
    <row r="606" spans="1:19">
      <c r="A606" s="34" t="s">
        <v>7437</v>
      </c>
      <c r="B606" s="34">
        <v>55</v>
      </c>
      <c r="C606" s="34" t="s">
        <v>763</v>
      </c>
    </row>
    <row r="607" spans="1:19">
      <c r="A607" s="34" t="s">
        <v>7438</v>
      </c>
      <c r="B607" s="34">
        <v>55</v>
      </c>
      <c r="C607" s="34" t="s">
        <v>763</v>
      </c>
    </row>
    <row r="608" spans="1:19">
      <c r="A608" s="2" t="s">
        <v>3</v>
      </c>
      <c r="B608" s="2">
        <f>AVERAGE(B2:B607)</f>
        <v>18.933006600660079</v>
      </c>
      <c r="C608" s="2">
        <f>AVERAGE(C2:C607)</f>
        <v>1.3400005050505053</v>
      </c>
      <c r="D608" s="2"/>
      <c r="E608" s="2"/>
      <c r="F608" s="2">
        <f>AVERAGE(F2:F607)</f>
        <v>1.6199999999999999</v>
      </c>
      <c r="G608" s="2">
        <f>AVERAGE(G2:G607)</f>
        <v>13.232857142857142</v>
      </c>
      <c r="H608" s="2"/>
      <c r="I608" s="2"/>
      <c r="J608" s="2">
        <f>AVERAGE(J2:J607)</f>
        <v>7.1992352941176474</v>
      </c>
      <c r="K608" s="2">
        <f>AVERAGE(K2:K607)</f>
        <v>8.9930000000000003</v>
      </c>
      <c r="L608" s="2"/>
      <c r="M608" s="2"/>
      <c r="N608" s="2">
        <f>AVERAGE(N2:N607)</f>
        <v>13.420266666666665</v>
      </c>
      <c r="O608" s="2">
        <f>AVERAGE(O2:O607)</f>
        <v>2.3452380952380958</v>
      </c>
      <c r="P608" s="2"/>
      <c r="Q608" s="2"/>
      <c r="R608" s="2">
        <f>AVERAGE(R2:R607)</f>
        <v>20.418053359683814</v>
      </c>
      <c r="S608" s="2">
        <f>AVERAGE(S2:S607)</f>
        <v>0.209438125</v>
      </c>
    </row>
    <row r="609" spans="1:19" s="10" customFormat="1">
      <c r="A609" s="1" t="s">
        <v>4</v>
      </c>
      <c r="B609" s="1">
        <f>STDEV(B2:B607)</f>
        <v>5.3983248408704725</v>
      </c>
      <c r="C609" s="1">
        <f>STDEV(C2:C607)</f>
        <v>3.5179272075490666</v>
      </c>
      <c r="D609" s="1"/>
      <c r="E609" s="1"/>
      <c r="F609" s="1">
        <f>STDEV(F2:F607)</f>
        <v>1.8430022091297509</v>
      </c>
      <c r="G609" s="1">
        <f>STDEV(G2:G607)</f>
        <v>2.0750318414080171</v>
      </c>
      <c r="H609" s="1"/>
      <c r="I609" s="1"/>
      <c r="J609" s="1">
        <f>STDEV(J2:J607)</f>
        <v>1.6111548470511678</v>
      </c>
      <c r="K609" s="1">
        <f>STDEV(K2:K607)</f>
        <v>4.3161455283878247</v>
      </c>
      <c r="L609" s="1"/>
      <c r="M609" s="1"/>
      <c r="N609" s="1">
        <f>STDEV(N2:N607)</f>
        <v>1.3044694202887506</v>
      </c>
      <c r="O609" s="1">
        <f>STDEV(O2:O607)</f>
        <v>4.3642474941822664</v>
      </c>
      <c r="P609" s="1"/>
      <c r="Q609" s="1"/>
      <c r="R609" s="1">
        <f>STDEV(R2:R607)</f>
        <v>4.2927369375455875</v>
      </c>
      <c r="S609" s="1">
        <f>STDEV(S2:S607)</f>
        <v>0.62501827644944397</v>
      </c>
    </row>
    <row r="610" spans="1:19" s="10" customFormat="1">
      <c r="A610" s="1" t="s">
        <v>5</v>
      </c>
      <c r="B610" s="1">
        <f>COUNT(B2:B607)</f>
        <v>606</v>
      </c>
      <c r="C610" s="1">
        <f>COUNT(C2:C607)</f>
        <v>198</v>
      </c>
      <c r="D610" s="1"/>
      <c r="E610" s="1"/>
      <c r="F610" s="1">
        <f>COUNT(F2:F607)</f>
        <v>8</v>
      </c>
      <c r="G610" s="1">
        <f>COUNT(G2:G607)</f>
        <v>7</v>
      </c>
      <c r="H610" s="1"/>
      <c r="I610" s="1"/>
      <c r="J610" s="1">
        <f>COUNT(J2:J607)</f>
        <v>17</v>
      </c>
      <c r="K610" s="1">
        <f>COUNT(K2:K607)</f>
        <v>10</v>
      </c>
      <c r="L610" s="1"/>
      <c r="M610" s="1"/>
      <c r="N610" s="1">
        <f>COUNT(N2:N607)</f>
        <v>75</v>
      </c>
      <c r="O610" s="1">
        <f>COUNT(O2:O607)</f>
        <v>21</v>
      </c>
      <c r="P610" s="1"/>
      <c r="Q610" s="1"/>
      <c r="R610" s="1">
        <f>COUNT(R2:R607)</f>
        <v>506</v>
      </c>
      <c r="S610" s="1">
        <f>COUNT(S2:S607)</f>
        <v>160</v>
      </c>
    </row>
    <row r="611" spans="1:19" s="10" customForma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</sheetData>
  <sortState ref="A2:C610">
    <sortCondition ref="B2:B61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3"/>
  <sheetViews>
    <sheetView topLeftCell="A9" workbookViewId="0">
      <selection activeCell="E57" sqref="E57"/>
    </sheetView>
  </sheetViews>
  <sheetFormatPr baseColWidth="10" defaultRowHeight="16"/>
  <cols>
    <col min="1" max="1" width="49.5" bestFit="1" customWidth="1"/>
    <col min="4" max="4" width="35.83203125" customWidth="1"/>
  </cols>
  <sheetData>
    <row r="1" spans="1:6" ht="19">
      <c r="A1" s="6" t="s">
        <v>7</v>
      </c>
    </row>
    <row r="2" spans="1:6">
      <c r="A2" s="29" t="s">
        <v>1161</v>
      </c>
      <c r="D2" s="29" t="s">
        <v>1835</v>
      </c>
    </row>
    <row r="3" spans="1:6" ht="17">
      <c r="A3" t="s">
        <v>674</v>
      </c>
      <c r="B3" t="s">
        <v>675</v>
      </c>
      <c r="D3" s="45" t="s">
        <v>1836</v>
      </c>
      <c r="E3" s="45" t="s">
        <v>1837</v>
      </c>
      <c r="F3" s="46">
        <v>0.1</v>
      </c>
    </row>
    <row r="4" spans="1:6" ht="17">
      <c r="A4" t="s">
        <v>676</v>
      </c>
      <c r="B4" t="s">
        <v>677</v>
      </c>
      <c r="D4" s="45" t="s">
        <v>1838</v>
      </c>
      <c r="E4" s="45" t="s">
        <v>1839</v>
      </c>
    </row>
    <row r="5" spans="1:6" ht="34">
      <c r="A5" t="s">
        <v>678</v>
      </c>
      <c r="B5" t="s">
        <v>679</v>
      </c>
      <c r="D5" s="45" t="s">
        <v>1840</v>
      </c>
      <c r="E5" s="45" t="s">
        <v>1841</v>
      </c>
    </row>
    <row r="6" spans="1:6" ht="17">
      <c r="A6" s="10" t="s">
        <v>745</v>
      </c>
      <c r="B6" s="10" t="s">
        <v>746</v>
      </c>
      <c r="D6" s="45" t="s">
        <v>1842</v>
      </c>
      <c r="E6" s="45" t="s">
        <v>1843</v>
      </c>
    </row>
    <row r="7" spans="1:6" ht="17">
      <c r="A7" s="10" t="s">
        <v>755</v>
      </c>
      <c r="B7" s="10" t="s">
        <v>756</v>
      </c>
      <c r="D7" s="45" t="s">
        <v>1844</v>
      </c>
      <c r="E7" s="45" t="s">
        <v>1845</v>
      </c>
    </row>
    <row r="8" spans="1:6" ht="17">
      <c r="A8" s="9" t="s">
        <v>678</v>
      </c>
      <c r="B8" s="10" t="s">
        <v>738</v>
      </c>
      <c r="D8" s="45" t="s">
        <v>1846</v>
      </c>
      <c r="E8" s="45" t="s">
        <v>1847</v>
      </c>
    </row>
    <row r="9" spans="1:6" ht="17">
      <c r="A9" t="s">
        <v>680</v>
      </c>
      <c r="B9" t="s">
        <v>681</v>
      </c>
      <c r="D9" s="45" t="s">
        <v>1848</v>
      </c>
      <c r="E9" s="45" t="s">
        <v>1849</v>
      </c>
    </row>
    <row r="10" spans="1:6" ht="17">
      <c r="A10" t="s">
        <v>722</v>
      </c>
      <c r="B10" t="s">
        <v>723</v>
      </c>
      <c r="D10" s="45" t="s">
        <v>1850</v>
      </c>
      <c r="E10" s="45" t="s">
        <v>1851</v>
      </c>
    </row>
    <row r="11" spans="1:6" ht="17">
      <c r="A11" t="s">
        <v>682</v>
      </c>
      <c r="B11" t="s">
        <v>683</v>
      </c>
      <c r="D11" s="45" t="s">
        <v>1852</v>
      </c>
      <c r="E11" s="45" t="s">
        <v>1853</v>
      </c>
    </row>
    <row r="12" spans="1:6" ht="17">
      <c r="A12" s="10" t="s">
        <v>751</v>
      </c>
      <c r="B12" s="10" t="s">
        <v>752</v>
      </c>
      <c r="D12" s="45" t="s">
        <v>1854</v>
      </c>
      <c r="E12" s="45" t="s">
        <v>1855</v>
      </c>
    </row>
    <row r="13" spans="1:6" ht="17">
      <c r="A13" s="10" t="s">
        <v>757</v>
      </c>
      <c r="B13" s="10" t="s">
        <v>758</v>
      </c>
      <c r="D13" s="45" t="s">
        <v>1874</v>
      </c>
      <c r="E13" s="45" t="s">
        <v>1875</v>
      </c>
    </row>
    <row r="14" spans="1:6" ht="17">
      <c r="A14" t="s">
        <v>684</v>
      </c>
      <c r="B14" t="s">
        <v>685</v>
      </c>
      <c r="D14" s="45" t="s">
        <v>1856</v>
      </c>
      <c r="E14" s="45" t="s">
        <v>1857</v>
      </c>
    </row>
    <row r="15" spans="1:6" ht="17">
      <c r="A15" t="s">
        <v>686</v>
      </c>
      <c r="B15" t="s">
        <v>687</v>
      </c>
      <c r="D15" s="45" t="s">
        <v>1858</v>
      </c>
      <c r="E15" s="45" t="s">
        <v>1859</v>
      </c>
    </row>
    <row r="16" spans="1:6" ht="17">
      <c r="A16" s="26" t="s">
        <v>688</v>
      </c>
      <c r="B16" t="s">
        <v>689</v>
      </c>
      <c r="D16" s="45" t="s">
        <v>1860</v>
      </c>
      <c r="E16" s="45" t="s">
        <v>1861</v>
      </c>
    </row>
    <row r="17" spans="1:5" ht="17">
      <c r="A17" t="s">
        <v>720</v>
      </c>
      <c r="B17" t="s">
        <v>721</v>
      </c>
      <c r="D17" s="45" t="s">
        <v>1862</v>
      </c>
      <c r="E17" s="45" t="s">
        <v>1863</v>
      </c>
    </row>
    <row r="18" spans="1:5" ht="17">
      <c r="A18" t="s">
        <v>725</v>
      </c>
      <c r="B18" t="s">
        <v>726</v>
      </c>
      <c r="D18" s="45" t="s">
        <v>1864</v>
      </c>
      <c r="E18" s="45" t="s">
        <v>1865</v>
      </c>
    </row>
    <row r="19" spans="1:5" ht="17">
      <c r="A19" t="s">
        <v>727</v>
      </c>
      <c r="B19" t="s">
        <v>728</v>
      </c>
      <c r="D19" s="45" t="s">
        <v>1866</v>
      </c>
      <c r="E19" s="45" t="s">
        <v>1867</v>
      </c>
    </row>
    <row r="20" spans="1:5" ht="17">
      <c r="A20" t="s">
        <v>734</v>
      </c>
      <c r="B20" t="s">
        <v>735</v>
      </c>
      <c r="D20" s="45" t="s">
        <v>1868</v>
      </c>
      <c r="E20" s="45" t="s">
        <v>1869</v>
      </c>
    </row>
    <row r="21" spans="1:5" ht="17">
      <c r="A21" s="10" t="s">
        <v>739</v>
      </c>
      <c r="B21" s="10" t="s">
        <v>740</v>
      </c>
      <c r="D21" s="45" t="s">
        <v>1870</v>
      </c>
      <c r="E21" s="45" t="s">
        <v>1871</v>
      </c>
    </row>
    <row r="22" spans="1:5" ht="17">
      <c r="A22" s="10" t="s">
        <v>749</v>
      </c>
      <c r="B22" s="10" t="s">
        <v>750</v>
      </c>
      <c r="D22" s="45" t="s">
        <v>1872</v>
      </c>
      <c r="E22" s="45" t="s">
        <v>1873</v>
      </c>
    </row>
    <row r="23" spans="1:5" ht="17">
      <c r="A23" t="s">
        <v>690</v>
      </c>
      <c r="B23" t="s">
        <v>691</v>
      </c>
      <c r="D23" s="45" t="s">
        <v>1874</v>
      </c>
      <c r="E23" s="45" t="s">
        <v>1875</v>
      </c>
    </row>
    <row r="24" spans="1:5" ht="17">
      <c r="A24" t="s">
        <v>692</v>
      </c>
      <c r="B24" t="s">
        <v>693</v>
      </c>
      <c r="D24" s="45" t="s">
        <v>1876</v>
      </c>
      <c r="E24" s="45" t="s">
        <v>1877</v>
      </c>
    </row>
    <row r="25" spans="1:5" ht="17">
      <c r="A25" t="s">
        <v>694</v>
      </c>
      <c r="B25" t="s">
        <v>695</v>
      </c>
      <c r="D25" s="45" t="s">
        <v>1878</v>
      </c>
      <c r="E25" s="45" t="s">
        <v>1879</v>
      </c>
    </row>
    <row r="26" spans="1:5" ht="17">
      <c r="A26" t="s">
        <v>696</v>
      </c>
      <c r="B26" t="s">
        <v>697</v>
      </c>
      <c r="D26" s="45" t="s">
        <v>1880</v>
      </c>
      <c r="E26" s="45" t="s">
        <v>1881</v>
      </c>
    </row>
    <row r="27" spans="1:5" ht="17">
      <c r="A27" t="s">
        <v>698</v>
      </c>
      <c r="B27" t="s">
        <v>699</v>
      </c>
      <c r="D27" s="45" t="s">
        <v>1882</v>
      </c>
      <c r="E27" s="45" t="s">
        <v>1883</v>
      </c>
    </row>
    <row r="28" spans="1:5" ht="17">
      <c r="A28" t="s">
        <v>700</v>
      </c>
      <c r="B28" t="s">
        <v>701</v>
      </c>
      <c r="D28" s="45" t="s">
        <v>1884</v>
      </c>
      <c r="E28" s="45" t="s">
        <v>1885</v>
      </c>
    </row>
    <row r="29" spans="1:5" ht="17">
      <c r="A29" t="s">
        <v>718</v>
      </c>
      <c r="B29" t="s">
        <v>719</v>
      </c>
      <c r="D29" s="45" t="s">
        <v>1886</v>
      </c>
      <c r="E29" s="45" t="s">
        <v>1887</v>
      </c>
    </row>
    <row r="30" spans="1:5" ht="17">
      <c r="A30" t="s">
        <v>702</v>
      </c>
      <c r="B30" t="s">
        <v>703</v>
      </c>
      <c r="D30" s="45" t="s">
        <v>1888</v>
      </c>
      <c r="E30" s="45" t="s">
        <v>1889</v>
      </c>
    </row>
    <row r="31" spans="1:5" ht="17">
      <c r="A31" t="s">
        <v>704</v>
      </c>
      <c r="B31" t="s">
        <v>705</v>
      </c>
      <c r="D31" s="45" t="s">
        <v>1890</v>
      </c>
      <c r="E31" s="45" t="s">
        <v>1891</v>
      </c>
    </row>
    <row r="32" spans="1:5" ht="17">
      <c r="A32" t="s">
        <v>706</v>
      </c>
      <c r="B32" t="s">
        <v>707</v>
      </c>
      <c r="D32" s="45" t="s">
        <v>1892</v>
      </c>
      <c r="E32" s="45" t="s">
        <v>1893</v>
      </c>
    </row>
    <row r="33" spans="1:5" ht="17">
      <c r="A33" s="10" t="s">
        <v>753</v>
      </c>
      <c r="B33" s="10" t="s">
        <v>754</v>
      </c>
      <c r="D33" s="45" t="s">
        <v>1894</v>
      </c>
      <c r="E33" s="45" t="s">
        <v>1895</v>
      </c>
    </row>
    <row r="34" spans="1:5" ht="17">
      <c r="A34" t="s">
        <v>708</v>
      </c>
      <c r="B34" t="s">
        <v>709</v>
      </c>
      <c r="D34" s="45" t="s">
        <v>1896</v>
      </c>
      <c r="E34" s="45" t="s">
        <v>1897</v>
      </c>
    </row>
    <row r="35" spans="1:5" ht="17">
      <c r="A35" t="s">
        <v>710</v>
      </c>
      <c r="B35" t="s">
        <v>711</v>
      </c>
      <c r="D35" s="45" t="s">
        <v>1898</v>
      </c>
      <c r="E35" s="45" t="s">
        <v>1899</v>
      </c>
    </row>
    <row r="36" spans="1:5" ht="17">
      <c r="A36" t="s">
        <v>712</v>
      </c>
      <c r="B36" t="s">
        <v>713</v>
      </c>
      <c r="D36" s="45" t="s">
        <v>1900</v>
      </c>
      <c r="E36" s="45" t="s">
        <v>1901</v>
      </c>
    </row>
    <row r="37" spans="1:5" ht="17">
      <c r="A37" s="10" t="s">
        <v>741</v>
      </c>
      <c r="B37" s="10" t="s">
        <v>742</v>
      </c>
      <c r="D37" s="45" t="s">
        <v>1902</v>
      </c>
      <c r="E37" s="45" t="s">
        <v>1903</v>
      </c>
    </row>
    <row r="38" spans="1:5" ht="17">
      <c r="A38" s="10" t="s">
        <v>743</v>
      </c>
      <c r="B38" s="10" t="s">
        <v>744</v>
      </c>
      <c r="D38" s="45" t="s">
        <v>1904</v>
      </c>
      <c r="E38" s="45" t="s">
        <v>1905</v>
      </c>
    </row>
    <row r="39" spans="1:5" ht="17">
      <c r="A39" t="s">
        <v>714</v>
      </c>
      <c r="B39" t="s">
        <v>715</v>
      </c>
      <c r="D39" s="45" t="s">
        <v>1906</v>
      </c>
      <c r="E39" s="45" t="s">
        <v>1907</v>
      </c>
    </row>
    <row r="40" spans="1:5" ht="17">
      <c r="A40" t="s">
        <v>760</v>
      </c>
      <c r="B40" t="s">
        <v>724</v>
      </c>
      <c r="D40" s="45" t="s">
        <v>1920</v>
      </c>
      <c r="E40" s="45" t="s">
        <v>1908</v>
      </c>
    </row>
    <row r="41" spans="1:5" ht="17">
      <c r="A41" t="s">
        <v>729</v>
      </c>
      <c r="B41" t="s">
        <v>730</v>
      </c>
      <c r="D41" s="45" t="s">
        <v>1866</v>
      </c>
      <c r="E41" s="45" t="s">
        <v>1909</v>
      </c>
    </row>
    <row r="42" spans="1:5" ht="17">
      <c r="A42" t="s">
        <v>733</v>
      </c>
      <c r="B42" t="s">
        <v>759</v>
      </c>
      <c r="D42" s="45" t="s">
        <v>1910</v>
      </c>
      <c r="E42" s="45" t="s">
        <v>1911</v>
      </c>
    </row>
    <row r="43" spans="1:5" ht="17">
      <c r="A43" t="s">
        <v>716</v>
      </c>
      <c r="B43" t="s">
        <v>717</v>
      </c>
      <c r="D43" s="45" t="s">
        <v>1912</v>
      </c>
      <c r="E43" s="45" t="s">
        <v>1913</v>
      </c>
    </row>
    <row r="44" spans="1:5" ht="17">
      <c r="A44" s="10" t="s">
        <v>747</v>
      </c>
      <c r="B44" s="10" t="s">
        <v>748</v>
      </c>
      <c r="D44" s="45" t="s">
        <v>1914</v>
      </c>
      <c r="E44" s="45" t="s">
        <v>1915</v>
      </c>
    </row>
    <row r="45" spans="1:5" ht="17">
      <c r="A45" t="s">
        <v>736</v>
      </c>
      <c r="B45" t="s">
        <v>737</v>
      </c>
      <c r="D45" s="45" t="s">
        <v>1916</v>
      </c>
      <c r="E45" s="45" t="s">
        <v>1917</v>
      </c>
    </row>
    <row r="46" spans="1:5" ht="17">
      <c r="A46" t="s">
        <v>731</v>
      </c>
      <c r="B46" t="s">
        <v>732</v>
      </c>
      <c r="D46" s="45" t="s">
        <v>1918</v>
      </c>
      <c r="E46" s="45" t="s">
        <v>1919</v>
      </c>
    </row>
    <row r="47" spans="1:5">
      <c r="A47" s="29" t="s">
        <v>1251</v>
      </c>
      <c r="B47" s="29">
        <v>44</v>
      </c>
    </row>
    <row r="48" spans="1:5">
      <c r="A48" s="30" t="s">
        <v>1162</v>
      </c>
      <c r="B48" s="10"/>
      <c r="D48" s="29" t="s">
        <v>7099</v>
      </c>
    </row>
    <row r="49" spans="1:5" ht="17">
      <c r="A49" t="s">
        <v>1163</v>
      </c>
      <c r="B49" s="10" t="s">
        <v>1164</v>
      </c>
      <c r="D49" s="45" t="s">
        <v>7100</v>
      </c>
      <c r="E49" t="s">
        <v>7101</v>
      </c>
    </row>
    <row r="50" spans="1:5" ht="17">
      <c r="A50" t="s">
        <v>1165</v>
      </c>
      <c r="B50" s="10" t="s">
        <v>1166</v>
      </c>
      <c r="D50" s="45" t="s">
        <v>7103</v>
      </c>
      <c r="E50" t="s">
        <v>7102</v>
      </c>
    </row>
    <row r="51" spans="1:5" ht="17">
      <c r="A51" t="s">
        <v>1167</v>
      </c>
      <c r="B51" s="10" t="s">
        <v>1168</v>
      </c>
      <c r="D51" s="45" t="s">
        <v>7104</v>
      </c>
      <c r="E51" t="s">
        <v>7105</v>
      </c>
    </row>
    <row r="52" spans="1:5" ht="17">
      <c r="A52" s="10" t="s">
        <v>1169</v>
      </c>
      <c r="B52" s="10" t="s">
        <v>1170</v>
      </c>
      <c r="D52" s="45" t="s">
        <v>7106</v>
      </c>
      <c r="E52" t="s">
        <v>7107</v>
      </c>
    </row>
    <row r="53" spans="1:5" ht="17">
      <c r="A53" s="10" t="s">
        <v>1171</v>
      </c>
      <c r="B53" s="10" t="s">
        <v>1172</v>
      </c>
      <c r="D53" s="45" t="s">
        <v>7108</v>
      </c>
      <c r="E53" t="s">
        <v>7109</v>
      </c>
    </row>
    <row r="54" spans="1:5" ht="17">
      <c r="A54" s="10" t="s">
        <v>1173</v>
      </c>
      <c r="B54" s="10" t="s">
        <v>1174</v>
      </c>
      <c r="D54" s="45" t="s">
        <v>7110</v>
      </c>
      <c r="E54" t="s">
        <v>7111</v>
      </c>
    </row>
    <row r="55" spans="1:5" ht="17">
      <c r="A55" s="10" t="s">
        <v>1175</v>
      </c>
      <c r="B55" s="10" t="s">
        <v>1176</v>
      </c>
      <c r="D55" s="45" t="s">
        <v>7132</v>
      </c>
      <c r="E55" t="s">
        <v>7131</v>
      </c>
    </row>
    <row r="56" spans="1:5" ht="17">
      <c r="A56" s="10" t="s">
        <v>1177</v>
      </c>
      <c r="B56" s="10" t="s">
        <v>1178</v>
      </c>
      <c r="D56" s="45" t="s">
        <v>7112</v>
      </c>
      <c r="E56" t="s">
        <v>7133</v>
      </c>
    </row>
    <row r="57" spans="1:5" ht="17">
      <c r="A57" s="10" t="s">
        <v>1179</v>
      </c>
      <c r="B57" s="10" t="s">
        <v>1180</v>
      </c>
      <c r="D57" s="45" t="s">
        <v>7113</v>
      </c>
      <c r="E57" t="s">
        <v>7134</v>
      </c>
    </row>
    <row r="58" spans="1:5" ht="17">
      <c r="A58" s="10" t="s">
        <v>1181</v>
      </c>
      <c r="B58" s="10" t="s">
        <v>1182</v>
      </c>
      <c r="D58" s="45" t="s">
        <v>7114</v>
      </c>
      <c r="E58" t="s">
        <v>7135</v>
      </c>
    </row>
    <row r="59" spans="1:5" ht="17">
      <c r="A59" s="10" t="s">
        <v>1183</v>
      </c>
      <c r="B59" s="10" t="s">
        <v>1184</v>
      </c>
      <c r="D59" s="45" t="s">
        <v>7115</v>
      </c>
      <c r="E59" t="s">
        <v>7136</v>
      </c>
    </row>
    <row r="60" spans="1:5" ht="17">
      <c r="A60" s="10" t="s">
        <v>1185</v>
      </c>
      <c r="B60" s="10" t="s">
        <v>1186</v>
      </c>
      <c r="D60" s="45" t="s">
        <v>7116</v>
      </c>
      <c r="E60" t="s">
        <v>7137</v>
      </c>
    </row>
    <row r="61" spans="1:5" ht="17">
      <c r="A61" s="10" t="s">
        <v>1187</v>
      </c>
      <c r="B61" s="10" t="s">
        <v>1188</v>
      </c>
      <c r="D61" s="88" t="s">
        <v>7117</v>
      </c>
      <c r="E61" t="s">
        <v>7138</v>
      </c>
    </row>
    <row r="62" spans="1:5" ht="17">
      <c r="A62" s="10" t="s">
        <v>1189</v>
      </c>
      <c r="B62" s="10" t="s">
        <v>1190</v>
      </c>
      <c r="D62" s="88" t="s">
        <v>7118</v>
      </c>
      <c r="E62" t="s">
        <v>7139</v>
      </c>
    </row>
    <row r="63" spans="1:5" ht="17">
      <c r="A63" s="10" t="s">
        <v>1191</v>
      </c>
      <c r="B63" s="10" t="s">
        <v>1192</v>
      </c>
      <c r="D63" s="88" t="s">
        <v>7119</v>
      </c>
      <c r="E63" t="s">
        <v>7140</v>
      </c>
    </row>
    <row r="64" spans="1:5" ht="17">
      <c r="A64" s="10" t="s">
        <v>1193</v>
      </c>
      <c r="B64" s="10" t="s">
        <v>1194</v>
      </c>
      <c r="D64" s="88" t="s">
        <v>7120</v>
      </c>
      <c r="E64" t="s">
        <v>7141</v>
      </c>
    </row>
    <row r="65" spans="1:5" ht="17">
      <c r="A65" s="10" t="s">
        <v>1195</v>
      </c>
      <c r="B65" s="10" t="s">
        <v>1196</v>
      </c>
      <c r="D65" s="88" t="s">
        <v>7121</v>
      </c>
      <c r="E65" t="s">
        <v>7142</v>
      </c>
    </row>
    <row r="66" spans="1:5" ht="34">
      <c r="A66" s="10" t="s">
        <v>1197</v>
      </c>
      <c r="B66" s="10" t="s">
        <v>1198</v>
      </c>
      <c r="D66" s="88" t="s">
        <v>7129</v>
      </c>
      <c r="E66" t="s">
        <v>7143</v>
      </c>
    </row>
    <row r="67" spans="1:5" ht="17">
      <c r="A67" s="10" t="s">
        <v>1199</v>
      </c>
      <c r="B67" s="10" t="s">
        <v>1200</v>
      </c>
      <c r="D67" s="88" t="s">
        <v>7122</v>
      </c>
      <c r="E67" t="s">
        <v>7144</v>
      </c>
    </row>
    <row r="68" spans="1:5" ht="17">
      <c r="A68" s="10" t="s">
        <v>1201</v>
      </c>
      <c r="B68" s="10" t="s">
        <v>1202</v>
      </c>
      <c r="D68" s="88" t="s">
        <v>7123</v>
      </c>
      <c r="E68" t="s">
        <v>7145</v>
      </c>
    </row>
    <row r="69" spans="1:5" ht="17">
      <c r="A69" s="10" t="s">
        <v>1203</v>
      </c>
      <c r="B69" s="10" t="s">
        <v>1204</v>
      </c>
      <c r="D69" s="88" t="s">
        <v>7124</v>
      </c>
      <c r="E69" t="s">
        <v>7146</v>
      </c>
    </row>
    <row r="70" spans="1:5" ht="17">
      <c r="A70" s="10" t="s">
        <v>1205</v>
      </c>
      <c r="B70" s="10" t="s">
        <v>1206</v>
      </c>
      <c r="D70" s="88" t="s">
        <v>7125</v>
      </c>
      <c r="E70" t="s">
        <v>7147</v>
      </c>
    </row>
    <row r="71" spans="1:5" ht="17">
      <c r="A71" s="10" t="s">
        <v>1207</v>
      </c>
      <c r="B71" s="10" t="s">
        <v>1208</v>
      </c>
      <c r="D71" s="88" t="s">
        <v>7126</v>
      </c>
      <c r="E71" t="s">
        <v>7148</v>
      </c>
    </row>
    <row r="72" spans="1:5" ht="34">
      <c r="A72" s="10" t="s">
        <v>1209</v>
      </c>
      <c r="B72" s="10" t="s">
        <v>1210</v>
      </c>
      <c r="D72" s="88" t="s">
        <v>7130</v>
      </c>
      <c r="E72" t="s">
        <v>7149</v>
      </c>
    </row>
    <row r="73" spans="1:5" ht="17">
      <c r="A73" s="10" t="s">
        <v>1211</v>
      </c>
      <c r="B73" s="10" t="s">
        <v>1212</v>
      </c>
      <c r="D73" s="88" t="s">
        <v>7127</v>
      </c>
      <c r="E73" t="s">
        <v>7150</v>
      </c>
    </row>
    <row r="74" spans="1:5" ht="17">
      <c r="A74" s="10" t="s">
        <v>1213</v>
      </c>
      <c r="B74" s="10" t="s">
        <v>1214</v>
      </c>
      <c r="D74" s="88" t="s">
        <v>7128</v>
      </c>
      <c r="E74" t="s">
        <v>7151</v>
      </c>
    </row>
    <row r="75" spans="1:5">
      <c r="A75" s="10" t="s">
        <v>1215</v>
      </c>
      <c r="B75" s="10" t="s">
        <v>1216</v>
      </c>
    </row>
    <row r="76" spans="1:5">
      <c r="A76" s="10" t="s">
        <v>1217</v>
      </c>
      <c r="B76" s="10" t="s">
        <v>1218</v>
      </c>
      <c r="D76" s="88"/>
    </row>
    <row r="77" spans="1:5">
      <c r="A77" s="10" t="s">
        <v>1219</v>
      </c>
      <c r="B77" s="10" t="s">
        <v>1220</v>
      </c>
    </row>
    <row r="78" spans="1:5">
      <c r="A78" s="10" t="s">
        <v>1221</v>
      </c>
      <c r="B78" s="10" t="s">
        <v>1222</v>
      </c>
    </row>
    <row r="79" spans="1:5">
      <c r="A79" s="10" t="s">
        <v>1223</v>
      </c>
      <c r="B79" s="10" t="s">
        <v>1224</v>
      </c>
    </row>
    <row r="80" spans="1:5">
      <c r="A80" s="10" t="s">
        <v>1225</v>
      </c>
      <c r="B80" s="10" t="s">
        <v>1226</v>
      </c>
    </row>
    <row r="81" spans="1:2">
      <c r="A81" s="10" t="s">
        <v>1227</v>
      </c>
      <c r="B81" s="10" t="s">
        <v>1228</v>
      </c>
    </row>
    <row r="82" spans="1:2">
      <c r="A82" s="10" t="s">
        <v>1230</v>
      </c>
      <c r="B82" s="10" t="s">
        <v>1229</v>
      </c>
    </row>
    <row r="83" spans="1:2">
      <c r="A83" s="10" t="s">
        <v>1231</v>
      </c>
      <c r="B83" s="10" t="s">
        <v>1232</v>
      </c>
    </row>
    <row r="84" spans="1:2">
      <c r="A84" s="10" t="s">
        <v>1233</v>
      </c>
      <c r="B84" s="10" t="s">
        <v>1234</v>
      </c>
    </row>
    <row r="85" spans="1:2">
      <c r="A85" s="10" t="s">
        <v>1235</v>
      </c>
      <c r="B85" s="10" t="s">
        <v>1236</v>
      </c>
    </row>
    <row r="86" spans="1:2">
      <c r="A86" s="10" t="s">
        <v>1237</v>
      </c>
      <c r="B86" s="10" t="s">
        <v>1238</v>
      </c>
    </row>
    <row r="87" spans="1:2">
      <c r="A87" s="10" t="s">
        <v>1240</v>
      </c>
      <c r="B87" s="10" t="s">
        <v>1239</v>
      </c>
    </row>
    <row r="88" spans="1:2">
      <c r="A88" s="10" t="s">
        <v>1242</v>
      </c>
      <c r="B88" s="10" t="s">
        <v>1241</v>
      </c>
    </row>
    <row r="89" spans="1:2">
      <c r="A89" s="10" t="s">
        <v>1243</v>
      </c>
      <c r="B89" s="10" t="s">
        <v>1244</v>
      </c>
    </row>
    <row r="90" spans="1:2">
      <c r="A90" s="10" t="s">
        <v>1246</v>
      </c>
      <c r="B90" s="10" t="s">
        <v>1247</v>
      </c>
    </row>
    <row r="91" spans="1:2">
      <c r="A91" s="10" t="s">
        <v>1245</v>
      </c>
      <c r="B91" s="10" t="s">
        <v>1248</v>
      </c>
    </row>
    <row r="92" spans="1:2">
      <c r="A92" s="10" t="s">
        <v>1249</v>
      </c>
      <c r="B92" s="10" t="s">
        <v>1250</v>
      </c>
    </row>
    <row r="93" spans="1:2">
      <c r="A93" s="31" t="s">
        <v>1251</v>
      </c>
      <c r="B93" s="29">
        <v>44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Mexico</vt:lpstr>
      <vt:lpstr>Colorado- Med</vt:lpstr>
      <vt:lpstr>Colorado- Rec</vt:lpstr>
      <vt:lpstr>Wasington- Med</vt:lpstr>
      <vt:lpstr>Washington- Rec</vt:lpstr>
      <vt:lpstr>California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Cash</dc:creator>
  <cp:lastModifiedBy>Cunnane, Katharine A.</cp:lastModifiedBy>
  <dcterms:created xsi:type="dcterms:W3CDTF">2018-05-15T21:25:39Z</dcterms:created>
  <dcterms:modified xsi:type="dcterms:W3CDTF">2019-12-16T14:18:02Z</dcterms:modified>
</cp:coreProperties>
</file>