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search\TaylorLaw\UnitedStatesCountyData1940-2010\TaylorLawUSCensus\20180719WorkingFolder\Revision\Tables\"/>
    </mc:Choice>
  </mc:AlternateContent>
  <xr:revisionPtr revIDLastSave="0" documentId="13_ncr:1_{FD777C82-4DF3-4B65-9DC3-4BAAB87C58E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5" i="1"/>
</calcChain>
</file>

<file path=xl/sharedStrings.xml><?xml version="1.0" encoding="utf-8"?>
<sst xmlns="http://schemas.openxmlformats.org/spreadsheetml/2006/main" count="350" uniqueCount="88">
  <si>
    <t>state</t>
  </si>
  <si>
    <t>Alabama</t>
  </si>
  <si>
    <t>Alaska</t>
  </si>
  <si>
    <t>Alaska Territory</t>
  </si>
  <si>
    <t>Arizona</t>
  </si>
  <si>
    <t>Arizona Territory</t>
  </si>
  <si>
    <t>Arkansas</t>
  </si>
  <si>
    <t>Arkansas Territory</t>
  </si>
  <si>
    <t>California</t>
  </si>
  <si>
    <t>Colorado</t>
  </si>
  <si>
    <t>Connecticut</t>
  </si>
  <si>
    <t>Dakota Territory</t>
  </si>
  <si>
    <t>District Of Columbia</t>
  </si>
  <si>
    <t>Florida</t>
  </si>
  <si>
    <t>Florida Territory</t>
  </si>
  <si>
    <t>Georgia</t>
  </si>
  <si>
    <t>Hawaii</t>
  </si>
  <si>
    <t>Hawaii Territory</t>
  </si>
  <si>
    <t>Idaho</t>
  </si>
  <si>
    <t>Idaho Territory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</si>
  <si>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</si>
  <si>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</si>
  <si>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</si>
  <si>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</si>
  <si>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</si>
  <si>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</si>
  <si>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</si>
  <si>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</si>
  <si>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</si>
  <si>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</si>
  <si>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Michigan Territory</t>
  </si>
  <si>
    <t>Minnesota</t>
  </si>
  <si>
    <t>Mississippi</t>
  </si>
  <si>
    <t>Missouri</t>
  </si>
  <si>
    <t>Montana</t>
  </si>
  <si>
    <t>Montana Territory</t>
  </si>
  <si>
    <t>Nebraska</t>
  </si>
  <si>
    <t>Nevada</t>
  </si>
  <si>
    <t>New Hampshire</t>
  </si>
  <si>
    <t>New Jersey</t>
  </si>
  <si>
    <t>New Mexico</t>
  </si>
  <si>
    <t>New Mexico Territory</t>
  </si>
  <si>
    <t>New York</t>
  </si>
  <si>
    <t>North Carolina</t>
  </si>
  <si>
    <t>North Dakota</t>
  </si>
  <si>
    <t>Ohio</t>
  </si>
  <si>
    <t>Oklahoma</t>
  </si>
  <si>
    <t>Oklahoma Territory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</si>
  <si>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</si>
  <si>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</si>
  <si>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</si>
  <si>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</si>
  <si>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</si>
  <si>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</si>
  <si>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</si>
  <si>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</si>
  <si>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Utah Territory</t>
  </si>
  <si>
    <t>Vermont</t>
  </si>
  <si>
    <t>Virginia</t>
  </si>
  <si>
    <t>Washington</t>
  </si>
  <si>
    <t>Washington Territory</t>
  </si>
  <si>
    <t>West Virginia</t>
  </si>
  <si>
    <t>Wisconsin</t>
  </si>
  <si>
    <t>Wyoming</t>
  </si>
  <si>
    <t>Wyoming Territory</t>
  </si>
  <si>
    <t>measure</t>
  </si>
  <si>
    <t>count</t>
  </si>
  <si>
    <t>quadratic model (OLS)</t>
  </si>
  <si>
    <t>quadratic coefficient</t>
  </si>
  <si>
    <t>slope</t>
  </si>
  <si>
    <t>intercept</t>
  </si>
  <si>
    <t>adj.R2</t>
  </si>
  <si>
    <t>est</t>
  </si>
  <si>
    <t>std err</t>
  </si>
  <si>
    <t>p</t>
  </si>
  <si>
    <t>&lt;0.0001*</t>
  </si>
  <si>
    <t>0.0006*</t>
  </si>
  <si>
    <t>0.0002*</t>
  </si>
  <si>
    <t>0.0001*</t>
  </si>
  <si>
    <t>0.0004*</t>
  </si>
  <si>
    <t>0.0003*</t>
  </si>
  <si>
    <t>0.0007*</t>
  </si>
  <si>
    <t>0.0005*</t>
  </si>
  <si>
    <t>density</t>
  </si>
  <si>
    <t>N</t>
  </si>
  <si>
    <t>regression</t>
  </si>
  <si>
    <t>1-adj.R2</t>
  </si>
  <si>
    <t>Table S6. Ordinary least-squares (ols) quadratic regression statistics of temporal quadratic Taylor's law, using count and density separately. N is the number of mean-variance pairs (counties) within each state. Other notations are defined in the caption of Tables S1 and S2.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</si>
</sst>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2"/>
  <sheetViews>
    <sheetView tabSelected="1" workbookViewId="0">
      <selection activeCell="M6" sqref="M6"/>
    </sheetView>
  </sheetViews>
  <sheetFormatPr defaultRowHeight="15" x14ac:dyDescent="0.25"/>
  <cols>
    <col min="1" max="1" width="9.140625" style="1"/>
    <col min="2" max="2" width="19" style="1" customWidth="1"/>
    <col min="3" max="12" width="9.140625" style="1"/>
    <col min="13" max="13" width="10.5703125" style="1" customWidth="1"/>
    <col min="14" max="16384" width="9.140625" style="1"/>
  </cols>
  <sheetData>
    <row r="1" spans="1:15" ht="33" customHeight="1" x14ac:dyDescent="0.25">
      <c r="A1" s="6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x14ac:dyDescent="0.25">
      <c r="A2" s="5" t="s">
        <v>65</v>
      </c>
      <c r="B2" s="5" t="s">
        <v>0</v>
      </c>
      <c r="C2" s="5" t="s">
        <v>84</v>
      </c>
      <c r="D2" s="5" t="s">
        <v>67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 t="s">
        <v>68</v>
      </c>
      <c r="E3" s="5"/>
      <c r="F3" s="5"/>
      <c r="G3" s="5" t="s">
        <v>69</v>
      </c>
      <c r="H3" s="5"/>
      <c r="I3" s="5"/>
      <c r="J3" s="5" t="s">
        <v>70</v>
      </c>
      <c r="K3" s="5"/>
      <c r="L3" s="5"/>
      <c r="M3" s="4" t="s">
        <v>85</v>
      </c>
      <c r="N3" s="5" t="s">
        <v>71</v>
      </c>
      <c r="O3" s="5" t="s">
        <v>86</v>
      </c>
    </row>
    <row r="4" spans="1:15" x14ac:dyDescent="0.25">
      <c r="A4" s="5"/>
      <c r="B4" s="5"/>
      <c r="C4" s="5"/>
      <c r="D4" s="4" t="s">
        <v>72</v>
      </c>
      <c r="E4" s="4" t="s">
        <v>73</v>
      </c>
      <c r="F4" s="4" t="s">
        <v>74</v>
      </c>
      <c r="G4" s="4" t="s">
        <v>72</v>
      </c>
      <c r="H4" s="4" t="s">
        <v>73</v>
      </c>
      <c r="I4" s="4" t="s">
        <v>74</v>
      </c>
      <c r="J4" s="4" t="s">
        <v>72</v>
      </c>
      <c r="K4" s="4" t="s">
        <v>73</v>
      </c>
      <c r="L4" s="4" t="s">
        <v>74</v>
      </c>
      <c r="M4" s="4" t="s">
        <v>74</v>
      </c>
      <c r="N4" s="5"/>
      <c r="O4" s="5"/>
    </row>
    <row r="5" spans="1:15" x14ac:dyDescent="0.25">
      <c r="A5" s="5" t="s">
        <v>66</v>
      </c>
      <c r="B5" s="1" t="s">
        <v>1</v>
      </c>
      <c r="C5" s="1">
        <v>68</v>
      </c>
      <c r="D5" s="2">
        <v>-0.60803183282000195</v>
      </c>
      <c r="E5" s="2">
        <v>0.37672502165087701</v>
      </c>
      <c r="F5" s="2">
        <v>0.111373417370509</v>
      </c>
      <c r="G5" s="2">
        <v>8.6720209191930593</v>
      </c>
      <c r="H5" s="2">
        <v>3.5058661304573202</v>
      </c>
      <c r="I5" s="3">
        <v>1.5998760659826999E-2</v>
      </c>
      <c r="J5" s="2">
        <v>-18.397491745182901</v>
      </c>
      <c r="K5" s="2">
        <v>8.1321218915215496</v>
      </c>
      <c r="L5" s="3">
        <v>2.7026973958639601E-2</v>
      </c>
      <c r="M5" s="3" t="s">
        <v>75</v>
      </c>
      <c r="N5" s="2">
        <v>0.83024035088493497</v>
      </c>
      <c r="O5" s="2">
        <f>1-N5</f>
        <v>0.16975964911506503</v>
      </c>
    </row>
    <row r="6" spans="1:15" x14ac:dyDescent="0.25">
      <c r="A6" s="5"/>
      <c r="B6" s="1" t="s">
        <v>2</v>
      </c>
      <c r="C6" s="1">
        <v>30</v>
      </c>
      <c r="D6" s="2">
        <v>7.2707313367789503E-2</v>
      </c>
      <c r="E6" s="2">
        <v>0.28992117962548303</v>
      </c>
      <c r="F6" s="2">
        <v>0.80388051698732099</v>
      </c>
      <c r="G6" s="2">
        <v>1.9956099471679001</v>
      </c>
      <c r="H6" s="2">
        <v>2.3500394466491601</v>
      </c>
      <c r="I6" s="2">
        <v>0.403247058518167</v>
      </c>
      <c r="J6" s="2">
        <v>-2.7690559281024099</v>
      </c>
      <c r="K6" s="2">
        <v>4.7118227734861398</v>
      </c>
      <c r="L6" s="2">
        <v>0.56162876690653896</v>
      </c>
      <c r="M6" s="3" t="s">
        <v>75</v>
      </c>
      <c r="N6" s="2">
        <v>0.81208930486221798</v>
      </c>
      <c r="O6" s="2">
        <f t="shared" ref="O6:O69" si="0">1-N6</f>
        <v>0.18791069513778202</v>
      </c>
    </row>
    <row r="7" spans="1:15" x14ac:dyDescent="0.25">
      <c r="A7" s="5"/>
      <c r="B7" s="1" t="s">
        <v>3</v>
      </c>
      <c r="C7" s="1">
        <v>6</v>
      </c>
      <c r="D7" s="2">
        <v>-22.2864781864447</v>
      </c>
      <c r="E7" s="2">
        <v>18.790346941393199</v>
      </c>
      <c r="F7" s="2">
        <v>0.32097581625834898</v>
      </c>
      <c r="G7" s="2">
        <v>193.70359251613499</v>
      </c>
      <c r="H7" s="2">
        <v>160.10924475025001</v>
      </c>
      <c r="I7" s="2">
        <v>0.31298347105841501</v>
      </c>
      <c r="J7" s="2">
        <v>-412.95182766502597</v>
      </c>
      <c r="K7" s="2">
        <v>340.757479350312</v>
      </c>
      <c r="L7" s="2">
        <v>0.312305869959142</v>
      </c>
      <c r="M7" s="2">
        <v>0.25900389316090666</v>
      </c>
      <c r="N7" s="2">
        <v>0.32279584972309</v>
      </c>
      <c r="O7" s="2">
        <f t="shared" si="0"/>
        <v>0.67720415027690994</v>
      </c>
    </row>
    <row r="8" spans="1:15" x14ac:dyDescent="0.25">
      <c r="A8" s="5"/>
      <c r="B8" s="1" t="s">
        <v>4</v>
      </c>
      <c r="C8" s="1">
        <v>15</v>
      </c>
      <c r="D8" s="2">
        <v>-0.58708933053009005</v>
      </c>
      <c r="E8" s="2">
        <v>0.24582976117106201</v>
      </c>
      <c r="F8" s="3">
        <v>3.4247750689664902E-2</v>
      </c>
      <c r="G8" s="2">
        <v>8.5500682881112695</v>
      </c>
      <c r="H8" s="2">
        <v>2.4900327482645301</v>
      </c>
      <c r="I8" s="3">
        <v>4.9515635165113302E-3</v>
      </c>
      <c r="J8" s="2">
        <v>-18.212225888983902</v>
      </c>
      <c r="K8" s="2">
        <v>6.2462330318652297</v>
      </c>
      <c r="L8" s="3">
        <v>1.29429744046288E-2</v>
      </c>
      <c r="M8" s="3" t="s">
        <v>75</v>
      </c>
      <c r="N8" s="2">
        <v>0.94375211232391198</v>
      </c>
      <c r="O8" s="2">
        <f t="shared" si="0"/>
        <v>5.6247887676088015E-2</v>
      </c>
    </row>
    <row r="9" spans="1:15" x14ac:dyDescent="0.25">
      <c r="A9" s="5"/>
      <c r="B9" s="1" t="s">
        <v>5</v>
      </c>
      <c r="C9" s="1">
        <v>13</v>
      </c>
      <c r="D9" s="2">
        <v>2.8985338971501</v>
      </c>
      <c r="E9" s="2">
        <v>1.53360514366779</v>
      </c>
      <c r="F9" s="2">
        <v>8.8060066827616496E-2</v>
      </c>
      <c r="G9" s="2">
        <v>-20.111242943062301</v>
      </c>
      <c r="H9" s="2">
        <v>11.737581873676</v>
      </c>
      <c r="I9" s="2">
        <v>0.11741202284159399</v>
      </c>
      <c r="J9" s="2">
        <v>41.170619099171198</v>
      </c>
      <c r="K9" s="2">
        <v>22.388650330798999</v>
      </c>
      <c r="L9" s="2">
        <v>9.5770026955567994E-2</v>
      </c>
      <c r="M9" s="3">
        <v>3.7932101562526167E-3</v>
      </c>
      <c r="N9" s="2">
        <v>0.60646566734895702</v>
      </c>
      <c r="O9" s="2">
        <f t="shared" si="0"/>
        <v>0.39353433265104298</v>
      </c>
    </row>
    <row r="10" spans="1:15" x14ac:dyDescent="0.25">
      <c r="A10" s="5"/>
      <c r="B10" s="1" t="s">
        <v>6</v>
      </c>
      <c r="C10" s="1">
        <v>75</v>
      </c>
      <c r="D10" s="2">
        <v>0.303973128264169</v>
      </c>
      <c r="E10" s="2">
        <v>0.296436804415252</v>
      </c>
      <c r="F10" s="2">
        <v>0.30859646254538198</v>
      </c>
      <c r="G10" s="2">
        <v>6.9754192337512802E-2</v>
      </c>
      <c r="H10" s="2">
        <v>2.5917680140995998</v>
      </c>
      <c r="I10" s="2">
        <v>0.97860298574003501</v>
      </c>
      <c r="J10" s="2">
        <v>1.93628673927925</v>
      </c>
      <c r="K10" s="2">
        <v>5.6523431840714</v>
      </c>
      <c r="L10" s="2">
        <v>0.732924886178836</v>
      </c>
      <c r="M10" s="3" t="s">
        <v>75</v>
      </c>
      <c r="N10" s="2">
        <v>0.876740195771194</v>
      </c>
      <c r="O10" s="2">
        <f t="shared" si="0"/>
        <v>0.123259804228806</v>
      </c>
    </row>
    <row r="11" spans="1:15" x14ac:dyDescent="0.25">
      <c r="A11" s="5"/>
      <c r="B11" s="1" t="s">
        <v>7</v>
      </c>
      <c r="C11" s="1">
        <v>7</v>
      </c>
      <c r="D11" s="2">
        <v>11.0689453154923</v>
      </c>
      <c r="E11" s="2">
        <v>4.0832017648088597</v>
      </c>
      <c r="F11" s="2">
        <v>5.34902740853095E-2</v>
      </c>
      <c r="G11" s="2">
        <v>-69.498460169346401</v>
      </c>
      <c r="H11" s="2">
        <v>26.4282973795709</v>
      </c>
      <c r="I11" s="2">
        <v>5.8204569430418102E-2</v>
      </c>
      <c r="J11" s="2">
        <v>112.883605817855</v>
      </c>
      <c r="K11" s="2">
        <v>42.596916969401299</v>
      </c>
      <c r="L11" s="2">
        <v>5.69793104272927E-2</v>
      </c>
      <c r="M11" s="2">
        <v>7.0091699315326064E-2</v>
      </c>
      <c r="N11" s="2">
        <v>0.60287744528989096</v>
      </c>
      <c r="O11" s="2">
        <f t="shared" si="0"/>
        <v>0.39712255471010904</v>
      </c>
    </row>
    <row r="12" spans="1:15" x14ac:dyDescent="0.25">
      <c r="A12" s="5"/>
      <c r="B12" s="1" t="s">
        <v>8</v>
      </c>
      <c r="C12" s="1">
        <v>59</v>
      </c>
      <c r="D12" s="2">
        <v>-3.3489063146274298E-2</v>
      </c>
      <c r="E12" s="2">
        <v>4.1477236266193103E-2</v>
      </c>
      <c r="F12" s="2">
        <v>0.422847589106225</v>
      </c>
      <c r="G12" s="2">
        <v>2.5428684638721801</v>
      </c>
      <c r="H12" s="2">
        <v>0.39223153258705301</v>
      </c>
      <c r="I12" s="3" t="s">
        <v>75</v>
      </c>
      <c r="J12" s="2">
        <v>-1.9392605855031999</v>
      </c>
      <c r="K12" s="2">
        <v>0.91734315951615297</v>
      </c>
      <c r="L12" s="3">
        <v>3.89821476989873E-2</v>
      </c>
      <c r="M12" s="3" t="s">
        <v>75</v>
      </c>
      <c r="N12" s="2">
        <v>0.97899733860631299</v>
      </c>
      <c r="O12" s="2">
        <f t="shared" si="0"/>
        <v>2.1002661393687005E-2</v>
      </c>
    </row>
    <row r="13" spans="1:15" x14ac:dyDescent="0.25">
      <c r="A13" s="5"/>
      <c r="B13" s="1" t="s">
        <v>9</v>
      </c>
      <c r="C13" s="1">
        <v>63</v>
      </c>
      <c r="D13" s="2">
        <v>2.70440986563995E-2</v>
      </c>
      <c r="E13" s="2">
        <v>0.10871665016248699</v>
      </c>
      <c r="F13" s="2">
        <v>0.804397777621912</v>
      </c>
      <c r="G13" s="2">
        <v>2.07633203327077</v>
      </c>
      <c r="H13" s="2">
        <v>0.92147407584587704</v>
      </c>
      <c r="I13" s="3">
        <v>2.7909558101534102E-2</v>
      </c>
      <c r="J13" s="2">
        <v>-1.3275229461564599</v>
      </c>
      <c r="K13" s="2">
        <v>1.92511990470234</v>
      </c>
      <c r="L13" s="2">
        <v>0.49311720835339101</v>
      </c>
      <c r="M13" s="3" t="s">
        <v>75</v>
      </c>
      <c r="N13" s="2">
        <v>0.92121527394222202</v>
      </c>
      <c r="O13" s="2">
        <f t="shared" si="0"/>
        <v>7.8784726057777976E-2</v>
      </c>
    </row>
    <row r="14" spans="1:15" x14ac:dyDescent="0.25">
      <c r="A14" s="5"/>
      <c r="B14" s="1" t="s">
        <v>10</v>
      </c>
      <c r="C14" s="1">
        <v>8</v>
      </c>
      <c r="D14" s="2">
        <v>1.21773517901654</v>
      </c>
      <c r="E14" s="2">
        <v>0.96081803292899604</v>
      </c>
      <c r="F14" s="2">
        <v>0.26083326714112698</v>
      </c>
      <c r="G14" s="2">
        <v>-10.2410902298395</v>
      </c>
      <c r="H14" s="2">
        <v>9.8867674365968892</v>
      </c>
      <c r="I14" s="2">
        <v>0.34775263556581998</v>
      </c>
      <c r="J14" s="2">
        <v>30.359344638057699</v>
      </c>
      <c r="K14" s="2">
        <v>25.318286123695199</v>
      </c>
      <c r="L14" s="2">
        <v>0.28420836564061303</v>
      </c>
      <c r="M14" s="3" t="s">
        <v>78</v>
      </c>
      <c r="N14" s="2">
        <v>0.96136104245643805</v>
      </c>
      <c r="O14" s="2">
        <f t="shared" si="0"/>
        <v>3.8638957543561947E-2</v>
      </c>
    </row>
    <row r="15" spans="1:15" x14ac:dyDescent="0.25">
      <c r="A15" s="5"/>
      <c r="B15" s="1" t="s">
        <v>11</v>
      </c>
      <c r="C15" s="1">
        <v>14</v>
      </c>
      <c r="D15" s="2">
        <v>-1.07038395325348</v>
      </c>
      <c r="E15" s="2">
        <v>0.57180533636830999</v>
      </c>
      <c r="F15" s="2">
        <v>8.8025945736016506E-2</v>
      </c>
      <c r="G15" s="2">
        <v>8.57065718654842</v>
      </c>
      <c r="H15" s="2">
        <v>3.41834595016392</v>
      </c>
      <c r="I15" s="3">
        <v>2.9128394023351802E-2</v>
      </c>
      <c r="J15" s="2">
        <v>-10.2086678806686</v>
      </c>
      <c r="K15" s="2">
        <v>4.9613636232962302</v>
      </c>
      <c r="L15" s="2">
        <v>6.4126511830205901E-2</v>
      </c>
      <c r="M15" s="3" t="s">
        <v>75</v>
      </c>
      <c r="N15" s="2">
        <v>0.898854995564213</v>
      </c>
      <c r="O15" s="2">
        <f t="shared" si="0"/>
        <v>0.101145004435787</v>
      </c>
    </row>
    <row r="16" spans="1:15" x14ac:dyDescent="0.25">
      <c r="A16" s="5"/>
      <c r="B16" s="1" t="s">
        <v>12</v>
      </c>
      <c r="C16" s="1">
        <v>6</v>
      </c>
      <c r="D16" s="2">
        <v>-0.35564846589333499</v>
      </c>
      <c r="E16" s="2">
        <v>0.37033503746400698</v>
      </c>
      <c r="F16" s="2">
        <v>0.40772771448388001</v>
      </c>
      <c r="G16" s="2">
        <v>5.8007562801524299</v>
      </c>
      <c r="H16" s="2">
        <v>3.3486130080193499</v>
      </c>
      <c r="I16" s="2">
        <v>0.181646850421712</v>
      </c>
      <c r="J16" s="2">
        <v>-10.9119273657936</v>
      </c>
      <c r="K16" s="2">
        <v>7.2921743345223797</v>
      </c>
      <c r="L16" s="2">
        <v>0.23145248926911199</v>
      </c>
      <c r="M16" s="3">
        <v>6.8256222900300242E-3</v>
      </c>
      <c r="N16" s="2">
        <v>0.94002868327181699</v>
      </c>
      <c r="O16" s="2">
        <f t="shared" si="0"/>
        <v>5.9971316728183011E-2</v>
      </c>
    </row>
    <row r="17" spans="1:15" x14ac:dyDescent="0.25">
      <c r="A17" s="5"/>
      <c r="B17" s="1" t="s">
        <v>13</v>
      </c>
      <c r="C17" s="1">
        <v>68</v>
      </c>
      <c r="D17" s="2">
        <v>-0.71101815664842505</v>
      </c>
      <c r="E17" s="2">
        <v>0.102913168332269</v>
      </c>
      <c r="F17" s="3" t="s">
        <v>75</v>
      </c>
      <c r="G17" s="2">
        <v>8.9625987764138308</v>
      </c>
      <c r="H17" s="2">
        <v>0.982574677590623</v>
      </c>
      <c r="I17" s="3" t="s">
        <v>75</v>
      </c>
      <c r="J17" s="2">
        <v>-16.946870881320901</v>
      </c>
      <c r="K17" s="2">
        <v>2.3197302732781999</v>
      </c>
      <c r="L17" s="3" t="s">
        <v>75</v>
      </c>
      <c r="M17" s="3" t="s">
        <v>75</v>
      </c>
      <c r="N17" s="2">
        <v>0.92836099194908595</v>
      </c>
      <c r="O17" s="2">
        <f t="shared" si="0"/>
        <v>7.1639008050914055E-2</v>
      </c>
    </row>
    <row r="18" spans="1:15" x14ac:dyDescent="0.25">
      <c r="A18" s="5"/>
      <c r="B18" s="1" t="s">
        <v>14</v>
      </c>
      <c r="C18" s="1">
        <v>15</v>
      </c>
      <c r="D18" s="2">
        <v>2.44137499872323</v>
      </c>
      <c r="E18" s="2">
        <v>1.67226753585907</v>
      </c>
      <c r="F18" s="2">
        <v>0.16999200574406001</v>
      </c>
      <c r="G18" s="2">
        <v>-14.4609319971338</v>
      </c>
      <c r="H18" s="2">
        <v>10.947335322404101</v>
      </c>
      <c r="I18" s="2">
        <v>0.21115267971783899</v>
      </c>
      <c r="J18" s="2">
        <v>25.794809658184199</v>
      </c>
      <c r="K18" s="2">
        <v>17.770757214636401</v>
      </c>
      <c r="L18" s="2">
        <v>0.17226956505817501</v>
      </c>
      <c r="M18" s="2">
        <v>5.9605598428852068E-2</v>
      </c>
      <c r="N18" s="2">
        <v>0.27083138894437198</v>
      </c>
      <c r="O18" s="2">
        <f t="shared" si="0"/>
        <v>0.72916861105562802</v>
      </c>
    </row>
    <row r="19" spans="1:15" x14ac:dyDescent="0.25">
      <c r="A19" s="5"/>
      <c r="B19" s="1" t="s">
        <v>15</v>
      </c>
      <c r="C19" s="1">
        <v>162</v>
      </c>
      <c r="D19" s="2">
        <v>3.5406304840724001E-3</v>
      </c>
      <c r="E19" s="2">
        <v>0.18840707948726301</v>
      </c>
      <c r="F19" s="2">
        <v>0.98503023863596395</v>
      </c>
      <c r="G19" s="2">
        <v>2.8717903336011901</v>
      </c>
      <c r="H19" s="2">
        <v>1.64160813946609</v>
      </c>
      <c r="I19" s="2">
        <v>8.2155454421497603E-2</v>
      </c>
      <c r="J19" s="2">
        <v>-4.4221845725681899</v>
      </c>
      <c r="K19" s="2">
        <v>3.5632880522781201</v>
      </c>
      <c r="L19" s="2">
        <v>0.216418716627575</v>
      </c>
      <c r="M19" s="3" t="s">
        <v>75</v>
      </c>
      <c r="N19" s="2">
        <v>0.81143017479705004</v>
      </c>
      <c r="O19" s="2">
        <f t="shared" si="0"/>
        <v>0.18856982520294996</v>
      </c>
    </row>
    <row r="20" spans="1:15" x14ac:dyDescent="0.25">
      <c r="A20" s="5"/>
      <c r="B20" s="1" t="s">
        <v>16</v>
      </c>
      <c r="C20" s="1">
        <v>5</v>
      </c>
      <c r="D20" s="2">
        <v>-0.13117857792834201</v>
      </c>
      <c r="E20" s="2">
        <v>8.25121418386911E-2</v>
      </c>
      <c r="F20" s="2">
        <v>0.25283568585638899</v>
      </c>
      <c r="G20" s="2">
        <v>2.91492098014366</v>
      </c>
      <c r="H20" s="2">
        <v>0.644642887546094</v>
      </c>
      <c r="I20" s="3">
        <v>4.5589951844934501E-2</v>
      </c>
      <c r="J20" s="2">
        <v>-2.1741795604498901</v>
      </c>
      <c r="K20" s="2">
        <v>1.14188777372212</v>
      </c>
      <c r="L20" s="2">
        <v>0.197215211225169</v>
      </c>
      <c r="M20" s="3">
        <v>3.7539372984394469E-3</v>
      </c>
      <c r="N20" s="2">
        <v>0.99249212540312104</v>
      </c>
      <c r="O20" s="2">
        <f t="shared" si="0"/>
        <v>7.5078745968789606E-3</v>
      </c>
    </row>
    <row r="21" spans="1:15" x14ac:dyDescent="0.25">
      <c r="A21" s="5"/>
      <c r="B21" s="1" t="s">
        <v>17</v>
      </c>
      <c r="C21" s="1">
        <v>5</v>
      </c>
      <c r="D21" s="2">
        <v>0.18168794742955299</v>
      </c>
      <c r="E21" s="2">
        <v>0.28902990004316298</v>
      </c>
      <c r="F21" s="2">
        <v>0.59382181064944894</v>
      </c>
      <c r="G21" s="2">
        <v>1.0971214611297999</v>
      </c>
      <c r="H21" s="2">
        <v>2.30970139325211</v>
      </c>
      <c r="I21" s="2">
        <v>0.68160052353338196</v>
      </c>
      <c r="J21" s="2">
        <v>-1.07375662428533</v>
      </c>
      <c r="K21" s="2">
        <v>4.4192007457176903</v>
      </c>
      <c r="L21" s="2">
        <v>0.83067150398566802</v>
      </c>
      <c r="M21" s="3">
        <v>1.1895850164780793E-2</v>
      </c>
      <c r="N21" s="2">
        <v>0.97620829967043798</v>
      </c>
      <c r="O21" s="2">
        <f t="shared" si="0"/>
        <v>2.3791700329562016E-2</v>
      </c>
    </row>
    <row r="22" spans="1:15" x14ac:dyDescent="0.25">
      <c r="A22" s="5"/>
      <c r="B22" s="1" t="s">
        <v>18</v>
      </c>
      <c r="C22" s="1">
        <v>44</v>
      </c>
      <c r="D22" s="2">
        <v>0.39652245625897398</v>
      </c>
      <c r="E22" s="2">
        <v>0.213164821342649</v>
      </c>
      <c r="F22" s="2">
        <v>7.0045566811294396E-2</v>
      </c>
      <c r="G22" s="2">
        <v>-0.69141413577278599</v>
      </c>
      <c r="H22" s="2">
        <v>1.72432365964144</v>
      </c>
      <c r="I22" s="2">
        <v>0.69051916964246596</v>
      </c>
      <c r="J22" s="2">
        <v>3.4238996762706502</v>
      </c>
      <c r="K22" s="2">
        <v>3.4690857644127799</v>
      </c>
      <c r="L22" s="2">
        <v>0.32944408064514602</v>
      </c>
      <c r="M22" s="3" t="s">
        <v>75</v>
      </c>
      <c r="N22" s="2">
        <v>0.889370829358058</v>
      </c>
      <c r="O22" s="2">
        <f t="shared" si="0"/>
        <v>0.110629170641942</v>
      </c>
    </row>
    <row r="23" spans="1:15" x14ac:dyDescent="0.25">
      <c r="A23" s="5"/>
      <c r="B23" s="1" t="s">
        <v>19</v>
      </c>
      <c r="C23" s="1">
        <v>9</v>
      </c>
      <c r="D23" s="2">
        <v>3.4733765650701198E-3</v>
      </c>
      <c r="E23" s="2">
        <v>3.1107128190478401</v>
      </c>
      <c r="F23" s="2">
        <v>0.99914529254413298</v>
      </c>
      <c r="G23" s="2">
        <v>2.10596025807572</v>
      </c>
      <c r="H23" s="2">
        <v>20.177909931961999</v>
      </c>
      <c r="I23" s="2">
        <v>0.920277475162537</v>
      </c>
      <c r="J23" s="2">
        <v>-1.5260558098675301</v>
      </c>
      <c r="K23" s="2">
        <v>32.557183998151501</v>
      </c>
      <c r="L23" s="2">
        <v>0.96413558542566602</v>
      </c>
      <c r="M23" s="2">
        <v>0.11995458369342221</v>
      </c>
      <c r="N23" s="2">
        <v>0.34242642490219399</v>
      </c>
      <c r="O23" s="2">
        <f t="shared" si="0"/>
        <v>0.65757357509780601</v>
      </c>
    </row>
    <row r="24" spans="1:15" x14ac:dyDescent="0.25">
      <c r="A24" s="5"/>
      <c r="B24" s="1" t="s">
        <v>20</v>
      </c>
      <c r="C24" s="1">
        <v>102</v>
      </c>
      <c r="D24" s="2">
        <v>-9.9275628430466195E-2</v>
      </c>
      <c r="E24" s="2">
        <v>7.2043685187680798E-2</v>
      </c>
      <c r="F24" s="2">
        <v>0.17131241752267401</v>
      </c>
      <c r="G24" s="2">
        <v>3.4998591425449201</v>
      </c>
      <c r="H24" s="2">
        <v>0.68474678309179404</v>
      </c>
      <c r="I24" s="3" t="s">
        <v>75</v>
      </c>
      <c r="J24" s="2">
        <v>-5.4417812704751096</v>
      </c>
      <c r="K24" s="2">
        <v>1.6169842223736901</v>
      </c>
      <c r="L24" s="3">
        <v>1.0888801622191101E-3</v>
      </c>
      <c r="M24" s="3" t="s">
        <v>75</v>
      </c>
      <c r="N24" s="2">
        <v>0.94517358752552205</v>
      </c>
      <c r="O24" s="2">
        <f t="shared" si="0"/>
        <v>5.4826412474477948E-2</v>
      </c>
    </row>
    <row r="25" spans="1:15" x14ac:dyDescent="0.25">
      <c r="A25" s="5"/>
      <c r="B25" s="1" t="s">
        <v>21</v>
      </c>
      <c r="C25" s="1">
        <v>92</v>
      </c>
      <c r="D25" s="2">
        <v>-0.31372393727321801</v>
      </c>
      <c r="E25" s="2">
        <v>0.17550046097258001</v>
      </c>
      <c r="F25" s="2">
        <v>7.7245017581902498E-2</v>
      </c>
      <c r="G25" s="2">
        <v>5.7156611891382996</v>
      </c>
      <c r="H25" s="2">
        <v>1.6034400120833601</v>
      </c>
      <c r="I25" s="3" t="s">
        <v>76</v>
      </c>
      <c r="J25" s="2">
        <v>-10.987328983253599</v>
      </c>
      <c r="K25" s="2">
        <v>3.6514168664858802</v>
      </c>
      <c r="L25" s="3">
        <v>3.40814305236948E-3</v>
      </c>
      <c r="M25" s="3" t="s">
        <v>75</v>
      </c>
      <c r="N25" s="2">
        <v>0.90671845571413601</v>
      </c>
      <c r="O25" s="2">
        <f t="shared" si="0"/>
        <v>9.3281544285863993E-2</v>
      </c>
    </row>
    <row r="26" spans="1:15" x14ac:dyDescent="0.25">
      <c r="A26" s="5"/>
      <c r="B26" s="1" t="s">
        <v>22</v>
      </c>
      <c r="C26" s="1">
        <v>99</v>
      </c>
      <c r="D26" s="2">
        <v>1.19968836294711</v>
      </c>
      <c r="E26" s="2">
        <v>0.27961685020647598</v>
      </c>
      <c r="F26" s="3" t="s">
        <v>75</v>
      </c>
      <c r="G26" s="2">
        <v>-8.3539334650108099</v>
      </c>
      <c r="H26" s="2">
        <v>2.48554882013531</v>
      </c>
      <c r="I26" s="3">
        <v>1.11588290676793E-3</v>
      </c>
      <c r="J26" s="2">
        <v>21.3260254420988</v>
      </c>
      <c r="K26" s="2">
        <v>5.5043591508937997</v>
      </c>
      <c r="L26" s="3" t="s">
        <v>77</v>
      </c>
      <c r="M26" s="3" t="s">
        <v>75</v>
      </c>
      <c r="N26" s="2">
        <v>0.83306415316785198</v>
      </c>
      <c r="O26" s="2">
        <f t="shared" si="0"/>
        <v>0.16693584683214802</v>
      </c>
    </row>
    <row r="27" spans="1:15" x14ac:dyDescent="0.25">
      <c r="A27" s="5"/>
      <c r="B27" s="1" t="s">
        <v>23</v>
      </c>
      <c r="C27" s="1">
        <v>106</v>
      </c>
      <c r="D27" s="2">
        <v>0.50252109196614303</v>
      </c>
      <c r="E27" s="2">
        <v>0.10598586368564</v>
      </c>
      <c r="F27" s="3" t="s">
        <v>75</v>
      </c>
      <c r="G27" s="2">
        <v>-2.0725513831556399</v>
      </c>
      <c r="H27" s="2">
        <v>0.87600929793545201</v>
      </c>
      <c r="I27" s="3">
        <v>1.9857162199479601E-2</v>
      </c>
      <c r="J27" s="2">
        <v>7.2396220558116102</v>
      </c>
      <c r="K27" s="2">
        <v>1.80042619924495</v>
      </c>
      <c r="L27" s="3" t="s">
        <v>78</v>
      </c>
      <c r="M27" s="3" t="s">
        <v>75</v>
      </c>
      <c r="N27" s="2">
        <v>0.90460627731589005</v>
      </c>
      <c r="O27" s="2">
        <f t="shared" si="0"/>
        <v>9.5393722684109949E-2</v>
      </c>
    </row>
    <row r="28" spans="1:15" x14ac:dyDescent="0.25">
      <c r="A28" s="5"/>
      <c r="B28" s="1" t="s">
        <v>24</v>
      </c>
      <c r="C28" s="1">
        <v>120</v>
      </c>
      <c r="D28" s="2">
        <v>-0.170638444943817</v>
      </c>
      <c r="E28" s="2">
        <v>0.21500574263539901</v>
      </c>
      <c r="F28" s="2">
        <v>0.429008199374809</v>
      </c>
      <c r="G28" s="2">
        <v>4.4327852482716903</v>
      </c>
      <c r="H28" s="2">
        <v>1.8750688171113501</v>
      </c>
      <c r="I28" s="3">
        <v>1.9723114405565401E-2</v>
      </c>
      <c r="J28" s="2">
        <v>-8.0498771340622195</v>
      </c>
      <c r="K28" s="2">
        <v>4.0808683310460703</v>
      </c>
      <c r="L28" s="2">
        <v>5.0901062101528699E-2</v>
      </c>
      <c r="M28" s="3" t="s">
        <v>75</v>
      </c>
      <c r="N28" s="2">
        <v>0.82595778855672897</v>
      </c>
      <c r="O28" s="2">
        <f t="shared" si="0"/>
        <v>0.17404221144327103</v>
      </c>
    </row>
    <row r="29" spans="1:15" x14ac:dyDescent="0.25">
      <c r="A29" s="5"/>
      <c r="B29" s="1" t="s">
        <v>25</v>
      </c>
      <c r="C29" s="1">
        <v>65</v>
      </c>
      <c r="D29" s="2">
        <v>-9.7426379747468303E-2</v>
      </c>
      <c r="E29" s="2">
        <v>0.32910001160318603</v>
      </c>
      <c r="F29" s="2">
        <v>0.76818975498267905</v>
      </c>
      <c r="G29" s="2">
        <v>3.6368883500445301</v>
      </c>
      <c r="H29" s="2">
        <v>2.9978052073297099</v>
      </c>
      <c r="I29" s="2">
        <v>0.229661521125305</v>
      </c>
      <c r="J29" s="2">
        <v>-5.9733224833762097</v>
      </c>
      <c r="K29" s="2">
        <v>6.8017723356417301</v>
      </c>
      <c r="L29" s="2">
        <v>0.38322539885350199</v>
      </c>
      <c r="M29" s="3" t="s">
        <v>75</v>
      </c>
      <c r="N29" s="2">
        <v>0.80927699379228502</v>
      </c>
      <c r="O29" s="2">
        <f t="shared" si="0"/>
        <v>0.19072300620771498</v>
      </c>
    </row>
    <row r="30" spans="1:15" x14ac:dyDescent="0.25">
      <c r="A30" s="5"/>
      <c r="B30" s="1" t="s">
        <v>26</v>
      </c>
      <c r="C30" s="1">
        <v>16</v>
      </c>
      <c r="D30" s="2">
        <v>-0.14382781792212901</v>
      </c>
      <c r="E30" s="2">
        <v>1.2713617957632699</v>
      </c>
      <c r="F30" s="2">
        <v>0.911656673508912</v>
      </c>
      <c r="G30" s="2">
        <v>4.5377275836096604</v>
      </c>
      <c r="H30" s="2">
        <v>11.9115436397552</v>
      </c>
      <c r="I30" s="2">
        <v>0.70939160406750601</v>
      </c>
      <c r="J30" s="2">
        <v>-9.8102600788363201</v>
      </c>
      <c r="K30" s="2">
        <v>27.8373451302818</v>
      </c>
      <c r="L30" s="2">
        <v>0.73017577152449498</v>
      </c>
      <c r="M30" s="3" t="s">
        <v>75</v>
      </c>
      <c r="N30" s="2">
        <v>0.86991729394933004</v>
      </c>
      <c r="O30" s="2">
        <f t="shared" si="0"/>
        <v>0.13008270605066996</v>
      </c>
    </row>
    <row r="31" spans="1:15" x14ac:dyDescent="0.25">
      <c r="A31" s="5"/>
      <c r="B31" s="1" t="s">
        <v>27</v>
      </c>
      <c r="C31" s="1">
        <v>24</v>
      </c>
      <c r="D31" s="2">
        <v>-1.30435912207486</v>
      </c>
      <c r="E31" s="2">
        <v>0.46475432359380398</v>
      </c>
      <c r="F31" s="3">
        <v>1.05730355310801E-2</v>
      </c>
      <c r="G31" s="2">
        <v>15.5450213992844</v>
      </c>
      <c r="H31" s="2">
        <v>4.5245494479478996</v>
      </c>
      <c r="I31" s="3">
        <v>2.4809438388081599E-3</v>
      </c>
      <c r="J31" s="2">
        <v>-35.031040872488198</v>
      </c>
      <c r="K31" s="2">
        <v>10.9370631121536</v>
      </c>
      <c r="L31" s="3">
        <v>4.2739995430846299E-3</v>
      </c>
      <c r="M31" s="3" t="s">
        <v>75</v>
      </c>
      <c r="N31" s="2">
        <v>0.90234498226289706</v>
      </c>
      <c r="O31" s="2">
        <f t="shared" si="0"/>
        <v>9.7655017737102945E-2</v>
      </c>
    </row>
    <row r="32" spans="1:15" x14ac:dyDescent="0.25">
      <c r="A32" s="5"/>
      <c r="B32" s="1" t="s">
        <v>28</v>
      </c>
      <c r="C32" s="1">
        <v>22</v>
      </c>
      <c r="D32" s="2">
        <v>0.36751638752454902</v>
      </c>
      <c r="E32" s="2">
        <v>0.31414081421187801</v>
      </c>
      <c r="F32" s="2">
        <v>0.25650396563414002</v>
      </c>
      <c r="G32" s="2">
        <v>-1.2572410945383199</v>
      </c>
      <c r="H32" s="2">
        <v>2.9939042135083702</v>
      </c>
      <c r="I32" s="2">
        <v>0.67924446138072603</v>
      </c>
      <c r="J32" s="2">
        <v>6.2521934682420301</v>
      </c>
      <c r="K32" s="2">
        <v>7.0349067466786099</v>
      </c>
      <c r="L32" s="2">
        <v>0.38525736332430299</v>
      </c>
      <c r="M32" s="3" t="s">
        <v>75</v>
      </c>
      <c r="N32" s="2">
        <v>0.86372401182833602</v>
      </c>
      <c r="O32" s="2">
        <f t="shared" si="0"/>
        <v>0.13627598817166398</v>
      </c>
    </row>
    <row r="33" spans="1:15" x14ac:dyDescent="0.25">
      <c r="A33" s="5"/>
      <c r="B33" s="1" t="s">
        <v>29</v>
      </c>
      <c r="C33" s="1">
        <v>86</v>
      </c>
      <c r="D33" s="2">
        <v>8.3285786408432594E-2</v>
      </c>
      <c r="E33" s="2">
        <v>4.2548398336397203E-2</v>
      </c>
      <c r="F33" s="2">
        <v>5.3656999224135499E-2</v>
      </c>
      <c r="G33" s="2">
        <v>1.5555959299965501</v>
      </c>
      <c r="H33" s="2">
        <v>0.36441472418821602</v>
      </c>
      <c r="I33" s="3" t="s">
        <v>78</v>
      </c>
      <c r="J33" s="2">
        <v>-0.23901598133104901</v>
      </c>
      <c r="K33" s="2">
        <v>0.78540633250520597</v>
      </c>
      <c r="L33" s="2">
        <v>0.76164470625669001</v>
      </c>
      <c r="M33" s="3" t="s">
        <v>75</v>
      </c>
      <c r="N33" s="2">
        <v>0.95403016620293501</v>
      </c>
      <c r="O33" s="2">
        <f t="shared" si="0"/>
        <v>4.5969833797064985E-2</v>
      </c>
    </row>
    <row r="34" spans="1:15" x14ac:dyDescent="0.25">
      <c r="A34" s="5"/>
      <c r="B34" s="1" t="s">
        <v>30</v>
      </c>
      <c r="C34" s="1">
        <v>7</v>
      </c>
      <c r="D34" s="2">
        <v>-2.1606634134911502</v>
      </c>
      <c r="E34" s="2">
        <v>2.0062759774647598</v>
      </c>
      <c r="F34" s="2">
        <v>0.34212055173650402</v>
      </c>
      <c r="G34" s="2">
        <v>16.996863971096399</v>
      </c>
      <c r="H34" s="2">
        <v>12.963790980137601</v>
      </c>
      <c r="I34" s="2">
        <v>0.26002302940560901</v>
      </c>
      <c r="J34" s="2">
        <v>-26.7727954739076</v>
      </c>
      <c r="K34" s="2">
        <v>20.796784188014801</v>
      </c>
      <c r="L34" s="2">
        <v>0.26741042429883399</v>
      </c>
      <c r="M34" s="3">
        <v>1.4857366281042913E-2</v>
      </c>
      <c r="N34" s="2">
        <v>0.81716380519069398</v>
      </c>
      <c r="O34" s="2">
        <f t="shared" si="0"/>
        <v>0.18283619480930602</v>
      </c>
    </row>
    <row r="35" spans="1:15" x14ac:dyDescent="0.25">
      <c r="A35" s="5"/>
      <c r="B35" s="1" t="s">
        <v>31</v>
      </c>
      <c r="C35" s="1">
        <v>89</v>
      </c>
      <c r="D35" s="2">
        <v>0.32088872546886799</v>
      </c>
      <c r="E35" s="2">
        <v>0.122458221278289</v>
      </c>
      <c r="F35" s="3">
        <v>1.03824834501519E-2</v>
      </c>
      <c r="G35" s="2">
        <v>-0.484494361517746</v>
      </c>
      <c r="H35" s="2">
        <v>1.0711373739163099</v>
      </c>
      <c r="I35" s="2">
        <v>0.65217903506388097</v>
      </c>
      <c r="J35" s="2">
        <v>3.96037600272187</v>
      </c>
      <c r="K35" s="2">
        <v>2.34357186056307</v>
      </c>
      <c r="L35" s="2">
        <v>9.4671296566323004E-2</v>
      </c>
      <c r="M35" s="3" t="s">
        <v>75</v>
      </c>
      <c r="N35" s="2">
        <v>0.83552689114538603</v>
      </c>
      <c r="O35" s="2">
        <f t="shared" si="0"/>
        <v>0.16447310885461397</v>
      </c>
    </row>
    <row r="36" spans="1:15" x14ac:dyDescent="0.25">
      <c r="A36" s="5"/>
      <c r="B36" s="1" t="s">
        <v>32</v>
      </c>
      <c r="C36" s="1">
        <v>82</v>
      </c>
      <c r="D36" s="2">
        <v>1.7412493144915999</v>
      </c>
      <c r="E36" s="2">
        <v>0.612365849300606</v>
      </c>
      <c r="F36" s="3">
        <v>5.67825625307713E-3</v>
      </c>
      <c r="G36" s="2">
        <v>-12.396649689082899</v>
      </c>
      <c r="H36" s="2">
        <v>5.3299716848965302</v>
      </c>
      <c r="I36" s="3">
        <v>2.2593019016385298E-2</v>
      </c>
      <c r="J36" s="2">
        <v>28.7370048074342</v>
      </c>
      <c r="K36" s="2">
        <v>11.5825863769986</v>
      </c>
      <c r="L36" s="3">
        <v>1.52235484867478E-2</v>
      </c>
      <c r="M36" s="3" t="s">
        <v>75</v>
      </c>
      <c r="N36" s="2">
        <v>0.67534193027811495</v>
      </c>
      <c r="O36" s="2">
        <f t="shared" si="0"/>
        <v>0.32465806972188505</v>
      </c>
    </row>
    <row r="37" spans="1:15" x14ac:dyDescent="0.25">
      <c r="A37" s="5"/>
      <c r="B37" s="1" t="s">
        <v>33</v>
      </c>
      <c r="C37" s="1">
        <v>115</v>
      </c>
      <c r="D37" s="2">
        <v>-0.30213693353279403</v>
      </c>
      <c r="E37" s="2">
        <v>0.131354356679347</v>
      </c>
      <c r="F37" s="3">
        <v>2.3291062022237501E-2</v>
      </c>
      <c r="G37" s="2">
        <v>5.2961834580371701</v>
      </c>
      <c r="H37" s="2">
        <v>1.20970281091067</v>
      </c>
      <c r="I37" s="3" t="s">
        <v>75</v>
      </c>
      <c r="J37" s="2">
        <v>-9.2834958900538407</v>
      </c>
      <c r="K37" s="2">
        <v>2.7645362043722099</v>
      </c>
      <c r="L37" s="3">
        <v>1.07315877628306E-3</v>
      </c>
      <c r="M37" s="3" t="s">
        <v>75</v>
      </c>
      <c r="N37" s="2">
        <v>0.88334838502088897</v>
      </c>
      <c r="O37" s="2">
        <f t="shared" si="0"/>
        <v>0.11665161497911103</v>
      </c>
    </row>
    <row r="38" spans="1:15" x14ac:dyDescent="0.25">
      <c r="A38" s="5"/>
      <c r="B38" s="1" t="s">
        <v>34</v>
      </c>
      <c r="C38" s="1">
        <v>57</v>
      </c>
      <c r="D38" s="2">
        <v>0.55808853077648501</v>
      </c>
      <c r="E38" s="2">
        <v>0.13546410121646199</v>
      </c>
      <c r="F38" s="3" t="s">
        <v>78</v>
      </c>
      <c r="G38" s="2">
        <v>-2.0655820294376999</v>
      </c>
      <c r="H38" s="2">
        <v>0.99795666800712801</v>
      </c>
      <c r="I38" s="3">
        <v>4.3267725608394897E-2</v>
      </c>
      <c r="J38" s="2">
        <v>6.1079942818517399</v>
      </c>
      <c r="K38" s="2">
        <v>1.8412682524934001</v>
      </c>
      <c r="L38" s="3">
        <v>1.6309388959155899E-3</v>
      </c>
      <c r="M38" s="3" t="s">
        <v>75</v>
      </c>
      <c r="N38" s="2">
        <v>0.81362677824557295</v>
      </c>
      <c r="O38" s="2">
        <f t="shared" si="0"/>
        <v>0.18637322175442705</v>
      </c>
    </row>
    <row r="39" spans="1:15" x14ac:dyDescent="0.25">
      <c r="A39" s="5"/>
      <c r="B39" s="1" t="s">
        <v>35</v>
      </c>
      <c r="C39" s="1">
        <v>10</v>
      </c>
      <c r="D39" s="2">
        <v>-1.9570330307803101</v>
      </c>
      <c r="E39" s="2">
        <v>2.1216525485022002</v>
      </c>
      <c r="F39" s="2">
        <v>0.38700308305876602</v>
      </c>
      <c r="G39" s="2">
        <v>15.374066465095501</v>
      </c>
      <c r="H39" s="2">
        <v>12.8453424719903</v>
      </c>
      <c r="I39" s="2">
        <v>0.27031828792976398</v>
      </c>
      <c r="J39" s="2">
        <v>-24.2185321163713</v>
      </c>
      <c r="K39" s="2">
        <v>19.132914134173099</v>
      </c>
      <c r="L39" s="2">
        <v>0.24608217572281699</v>
      </c>
      <c r="M39" s="3">
        <v>4.4643448906447745E-2</v>
      </c>
      <c r="N39" s="2">
        <v>0.47111534562584101</v>
      </c>
      <c r="O39" s="2">
        <f t="shared" si="0"/>
        <v>0.52888465437415899</v>
      </c>
    </row>
    <row r="40" spans="1:15" x14ac:dyDescent="0.25">
      <c r="A40" s="5"/>
      <c r="B40" s="1" t="s">
        <v>36</v>
      </c>
      <c r="C40" s="1">
        <v>95</v>
      </c>
      <c r="D40" s="2">
        <v>0.20340345596540399</v>
      </c>
      <c r="E40" s="2">
        <v>5.7497269687474303E-2</v>
      </c>
      <c r="F40" s="3" t="s">
        <v>76</v>
      </c>
      <c r="G40" s="2">
        <v>0.43695605987135799</v>
      </c>
      <c r="H40" s="2">
        <v>0.430535878220074</v>
      </c>
      <c r="I40" s="2">
        <v>0.31280944676730399</v>
      </c>
      <c r="J40" s="2">
        <v>2.0541355355262998</v>
      </c>
      <c r="K40" s="2">
        <v>0.80957127245707305</v>
      </c>
      <c r="L40" s="3">
        <v>1.2853594355714299E-2</v>
      </c>
      <c r="M40" s="3" t="s">
        <v>75</v>
      </c>
      <c r="N40" s="2">
        <v>0.91882594520570504</v>
      </c>
      <c r="O40" s="2">
        <f t="shared" si="0"/>
        <v>8.1174054794294959E-2</v>
      </c>
    </row>
    <row r="41" spans="1:15" x14ac:dyDescent="0.25">
      <c r="A41" s="5"/>
      <c r="B41" s="1" t="s">
        <v>37</v>
      </c>
      <c r="C41" s="1">
        <v>20</v>
      </c>
      <c r="D41" s="2">
        <v>7.8893075014212402E-2</v>
      </c>
      <c r="E41" s="2">
        <v>0.114929996723697</v>
      </c>
      <c r="F41" s="2">
        <v>0.50168918435151699</v>
      </c>
      <c r="G41" s="2">
        <v>1.59158029124568</v>
      </c>
      <c r="H41" s="2">
        <v>0.90874143766871396</v>
      </c>
      <c r="I41" s="2">
        <v>9.7894975323829195E-2</v>
      </c>
      <c r="J41" s="2">
        <v>6.8146987759580196E-2</v>
      </c>
      <c r="K41" s="2">
        <v>1.7761990208574301</v>
      </c>
      <c r="L41" s="2">
        <v>0.96984222593654801</v>
      </c>
      <c r="M41" s="3" t="s">
        <v>75</v>
      </c>
      <c r="N41" s="2">
        <v>0.92452037682843802</v>
      </c>
      <c r="O41" s="2">
        <f t="shared" si="0"/>
        <v>7.5479623171561983E-2</v>
      </c>
    </row>
    <row r="42" spans="1:15" x14ac:dyDescent="0.25">
      <c r="A42" s="5"/>
      <c r="B42" s="1" t="s">
        <v>38</v>
      </c>
      <c r="C42" s="1">
        <v>10</v>
      </c>
      <c r="D42" s="2">
        <v>1.3460420737418499</v>
      </c>
      <c r="E42" s="2">
        <v>0.88191207383835002</v>
      </c>
      <c r="F42" s="2">
        <v>0.170775024053133</v>
      </c>
      <c r="G42" s="2">
        <v>-9.9550327044963307</v>
      </c>
      <c r="H42" s="2">
        <v>8.3322423126628902</v>
      </c>
      <c r="I42" s="2">
        <v>0.27108663205625999</v>
      </c>
      <c r="J42" s="2">
        <v>25.775693028569599</v>
      </c>
      <c r="K42" s="2">
        <v>19.632611839544399</v>
      </c>
      <c r="L42" s="2">
        <v>0.23061741701150301</v>
      </c>
      <c r="M42" s="3" t="s">
        <v>75</v>
      </c>
      <c r="N42" s="2">
        <v>0.95122419864790098</v>
      </c>
      <c r="O42" s="2">
        <f t="shared" si="0"/>
        <v>4.8775801352099024E-2</v>
      </c>
    </row>
    <row r="43" spans="1:15" x14ac:dyDescent="0.25">
      <c r="A43" s="5"/>
      <c r="B43" s="1" t="s">
        <v>39</v>
      </c>
      <c r="C43" s="1">
        <v>21</v>
      </c>
      <c r="D43" s="2">
        <v>-0.84772049668414595</v>
      </c>
      <c r="E43" s="2">
        <v>0.47469693732606</v>
      </c>
      <c r="F43" s="2">
        <v>9.0987738801354398E-2</v>
      </c>
      <c r="G43" s="2">
        <v>10.6278118452501</v>
      </c>
      <c r="H43" s="2">
        <v>4.8157632610156096</v>
      </c>
      <c r="I43" s="2">
        <v>4.0548513258977799E-2</v>
      </c>
      <c r="J43" s="2">
        <v>-21.9976717773914</v>
      </c>
      <c r="K43" s="2">
        <v>12.168232912354499</v>
      </c>
      <c r="L43" s="2">
        <v>8.7379217108482093E-2</v>
      </c>
      <c r="M43" s="3" t="s">
        <v>75</v>
      </c>
      <c r="N43" s="2">
        <v>0.90129902432634601</v>
      </c>
      <c r="O43" s="2">
        <f t="shared" si="0"/>
        <v>9.870097567365399E-2</v>
      </c>
    </row>
    <row r="44" spans="1:15" x14ac:dyDescent="0.25">
      <c r="A44" s="5"/>
      <c r="B44" s="1" t="s">
        <v>40</v>
      </c>
      <c r="C44" s="1">
        <v>33</v>
      </c>
      <c r="D44" s="2">
        <v>0.531774104680792</v>
      </c>
      <c r="E44" s="2">
        <v>0.30626242795384101</v>
      </c>
      <c r="F44" s="2">
        <v>9.2765446753359501E-2</v>
      </c>
      <c r="G44" s="2">
        <v>-2.09392799570512</v>
      </c>
      <c r="H44" s="2">
        <v>2.6326420569118398</v>
      </c>
      <c r="I44" s="2">
        <v>0.432645828501942</v>
      </c>
      <c r="J44" s="2">
        <v>6.7140045203321002</v>
      </c>
      <c r="K44" s="2">
        <v>5.6296613540139901</v>
      </c>
      <c r="L44" s="2">
        <v>0.24236902104097599</v>
      </c>
      <c r="M44" s="3" t="s">
        <v>75</v>
      </c>
      <c r="N44" s="2">
        <v>0.82000268680866395</v>
      </c>
      <c r="O44" s="2">
        <f t="shared" si="0"/>
        <v>0.17999731319133605</v>
      </c>
    </row>
    <row r="45" spans="1:15" x14ac:dyDescent="0.25">
      <c r="A45" s="5"/>
      <c r="B45" s="1" t="s">
        <v>41</v>
      </c>
      <c r="C45" s="1">
        <v>20</v>
      </c>
      <c r="D45" s="2">
        <v>-4.5946089208359604</v>
      </c>
      <c r="E45" s="2">
        <v>2.6806489351974898</v>
      </c>
      <c r="F45" s="2">
        <v>0.104703293425358</v>
      </c>
      <c r="G45" s="2">
        <v>38.135855315532098</v>
      </c>
      <c r="H45" s="2">
        <v>20.826988998268799</v>
      </c>
      <c r="I45" s="2">
        <v>8.4673481884229101E-2</v>
      </c>
      <c r="J45" s="2">
        <v>-71.931429288494499</v>
      </c>
      <c r="K45" s="2">
        <v>40.389951994179199</v>
      </c>
      <c r="L45" s="2">
        <v>9.2800443110977598E-2</v>
      </c>
      <c r="M45" s="3">
        <v>1.7991852151749768E-3</v>
      </c>
      <c r="N45" s="2">
        <v>0.46866010033432098</v>
      </c>
      <c r="O45" s="2">
        <f t="shared" si="0"/>
        <v>0.53133989966567907</v>
      </c>
    </row>
    <row r="46" spans="1:15" x14ac:dyDescent="0.25">
      <c r="A46" s="5"/>
      <c r="B46" s="1" t="s">
        <v>42</v>
      </c>
      <c r="C46" s="1">
        <v>62</v>
      </c>
      <c r="D46" s="2">
        <v>-0.20659614830517001</v>
      </c>
      <c r="E46" s="2">
        <v>0.14829747687268</v>
      </c>
      <c r="F46" s="2">
        <v>0.16881044626774</v>
      </c>
      <c r="G46" s="2">
        <v>4.6805489727046501</v>
      </c>
      <c r="H46" s="2">
        <v>1.5099510221571499</v>
      </c>
      <c r="I46" s="3">
        <v>2.9665585292836102E-3</v>
      </c>
      <c r="J46" s="2">
        <v>-8.9110351599483693</v>
      </c>
      <c r="K46" s="2">
        <v>3.8202489110333899</v>
      </c>
      <c r="L46" s="3">
        <v>2.3101104540362301E-2</v>
      </c>
      <c r="M46" s="3" t="s">
        <v>75</v>
      </c>
      <c r="N46" s="2">
        <v>0.90213904982284099</v>
      </c>
      <c r="O46" s="2">
        <f t="shared" si="0"/>
        <v>9.7860950177159012E-2</v>
      </c>
    </row>
    <row r="47" spans="1:15" x14ac:dyDescent="0.25">
      <c r="A47" s="5"/>
      <c r="B47" s="1" t="s">
        <v>43</v>
      </c>
      <c r="C47" s="1">
        <v>100</v>
      </c>
      <c r="D47" s="2">
        <v>-0.34587566982842399</v>
      </c>
      <c r="E47" s="2">
        <v>0.19414999340626601</v>
      </c>
      <c r="F47" s="2">
        <v>7.7962688111291797E-2</v>
      </c>
      <c r="G47" s="2">
        <v>6.1139511119082499</v>
      </c>
      <c r="H47" s="2">
        <v>1.7201941322793199</v>
      </c>
      <c r="I47" s="3" t="s">
        <v>76</v>
      </c>
      <c r="J47" s="2">
        <v>-11.8947473824659</v>
      </c>
      <c r="K47" s="2">
        <v>3.7997078696726501</v>
      </c>
      <c r="L47" s="3">
        <v>2.3065811045242901E-3</v>
      </c>
      <c r="M47" s="3" t="s">
        <v>75</v>
      </c>
      <c r="N47" s="2">
        <v>0.92280393841222397</v>
      </c>
      <c r="O47" s="2">
        <f t="shared" si="0"/>
        <v>7.7196061587776033E-2</v>
      </c>
    </row>
    <row r="48" spans="1:15" x14ac:dyDescent="0.25">
      <c r="A48" s="5"/>
      <c r="B48" s="1" t="s">
        <v>44</v>
      </c>
      <c r="C48" s="1">
        <v>53</v>
      </c>
      <c r="D48" s="2">
        <v>1.1075939745985801</v>
      </c>
      <c r="E48" s="2">
        <v>0.32933523551277799</v>
      </c>
      <c r="F48" s="3">
        <v>1.48531020655644E-3</v>
      </c>
      <c r="G48" s="2">
        <v>-7.0337731101104604</v>
      </c>
      <c r="H48" s="2">
        <v>2.6575456870073699</v>
      </c>
      <c r="I48" s="3">
        <v>1.0839835537363901E-2</v>
      </c>
      <c r="J48" s="2">
        <v>17.3515553446653</v>
      </c>
      <c r="K48" s="2">
        <v>5.3386247155385496</v>
      </c>
      <c r="L48" s="3">
        <v>2.06611550312359E-3</v>
      </c>
      <c r="M48" s="3" t="s">
        <v>75</v>
      </c>
      <c r="N48" s="2">
        <v>0.77040834895810095</v>
      </c>
      <c r="O48" s="2">
        <f t="shared" si="0"/>
        <v>0.22959165104189905</v>
      </c>
    </row>
    <row r="49" spans="1:15" x14ac:dyDescent="0.25">
      <c r="A49" s="5"/>
      <c r="B49" s="1" t="s">
        <v>45</v>
      </c>
      <c r="C49" s="1">
        <v>88</v>
      </c>
      <c r="D49" s="2">
        <v>-0.64256472304225298</v>
      </c>
      <c r="E49" s="2">
        <v>0.163902111219526</v>
      </c>
      <c r="F49" s="3" t="s">
        <v>77</v>
      </c>
      <c r="G49" s="2">
        <v>9.0025392656689807</v>
      </c>
      <c r="H49" s="2">
        <v>1.5983566835788401</v>
      </c>
      <c r="I49" s="3" t="s">
        <v>75</v>
      </c>
      <c r="J49" s="2">
        <v>-19.225565007884899</v>
      </c>
      <c r="K49" s="2">
        <v>3.8749387159875601</v>
      </c>
      <c r="L49" s="3" t="s">
        <v>75</v>
      </c>
      <c r="M49" s="3" t="s">
        <v>75</v>
      </c>
      <c r="N49" s="2">
        <v>0.93074373120648901</v>
      </c>
      <c r="O49" s="2">
        <f t="shared" si="0"/>
        <v>6.9256268793510989E-2</v>
      </c>
    </row>
    <row r="50" spans="1:15" x14ac:dyDescent="0.25">
      <c r="A50" s="5"/>
      <c r="B50" s="1" t="s">
        <v>46</v>
      </c>
      <c r="C50" s="1">
        <v>77</v>
      </c>
      <c r="D50" s="2">
        <v>0.68730385316609199</v>
      </c>
      <c r="E50" s="2">
        <v>0.22620786141082699</v>
      </c>
      <c r="F50" s="3">
        <v>3.2855843246493801E-3</v>
      </c>
      <c r="G50" s="2">
        <v>-4.1573333439091904</v>
      </c>
      <c r="H50" s="2">
        <v>2.0448564040130499</v>
      </c>
      <c r="I50" s="3">
        <v>4.5632847076449802E-2</v>
      </c>
      <c r="J50" s="2">
        <v>12.50745805058</v>
      </c>
      <c r="K50" s="2">
        <v>4.6071102463838702</v>
      </c>
      <c r="L50" s="3">
        <v>8.2474105934325203E-3</v>
      </c>
      <c r="M50" s="3" t="s">
        <v>75</v>
      </c>
      <c r="N50" s="2">
        <v>0.73716473161511697</v>
      </c>
      <c r="O50" s="2">
        <f t="shared" si="0"/>
        <v>0.26283526838488303</v>
      </c>
    </row>
    <row r="51" spans="1:15" x14ac:dyDescent="0.25">
      <c r="A51" s="5"/>
      <c r="B51" s="1" t="s">
        <v>47</v>
      </c>
      <c r="C51" s="1">
        <v>8</v>
      </c>
      <c r="D51" s="2">
        <v>-4.18805730279791</v>
      </c>
      <c r="E51" s="2">
        <v>0.72740405488639204</v>
      </c>
      <c r="F51" s="3">
        <v>2.2186287465937099E-3</v>
      </c>
      <c r="G51" s="2">
        <v>36.215168665150301</v>
      </c>
      <c r="H51" s="2">
        <v>5.6097160489945699</v>
      </c>
      <c r="I51" s="3">
        <v>1.3271587646125199E-3</v>
      </c>
      <c r="J51" s="2">
        <v>-70.592724879580203</v>
      </c>
      <c r="K51" s="2">
        <v>10.7542454054184</v>
      </c>
      <c r="L51" s="3">
        <v>1.23041929217077E-3</v>
      </c>
      <c r="M51" s="3" t="s">
        <v>75</v>
      </c>
      <c r="N51" s="2">
        <v>0.98683609556935104</v>
      </c>
      <c r="O51" s="2">
        <f t="shared" si="0"/>
        <v>1.3163904430648965E-2</v>
      </c>
    </row>
    <row r="52" spans="1:15" x14ac:dyDescent="0.25">
      <c r="A52" s="5"/>
      <c r="B52" s="1" t="s">
        <v>48</v>
      </c>
      <c r="C52" s="1">
        <v>36</v>
      </c>
      <c r="D52" s="2">
        <v>-0.244502147483667</v>
      </c>
      <c r="E52" s="2">
        <v>0.13931895179474599</v>
      </c>
      <c r="F52" s="2">
        <v>8.8543862653936795E-2</v>
      </c>
      <c r="G52" s="2">
        <v>4.7681492935765304</v>
      </c>
      <c r="H52" s="2">
        <v>1.2166460753225901</v>
      </c>
      <c r="I52" s="3" t="s">
        <v>79</v>
      </c>
      <c r="J52" s="2">
        <v>-7.8081045473648203</v>
      </c>
      <c r="K52" s="2">
        <v>2.63545082002687</v>
      </c>
      <c r="L52" s="3">
        <v>5.6192398146512603E-3</v>
      </c>
      <c r="M52" s="3" t="s">
        <v>75</v>
      </c>
      <c r="N52" s="2">
        <v>0.96058262622437196</v>
      </c>
      <c r="O52" s="2">
        <f t="shared" si="0"/>
        <v>3.941737377562804E-2</v>
      </c>
    </row>
    <row r="53" spans="1:15" x14ac:dyDescent="0.25">
      <c r="A53" s="5"/>
      <c r="B53" s="1" t="s">
        <v>49</v>
      </c>
      <c r="C53" s="1">
        <v>67</v>
      </c>
      <c r="D53" s="2">
        <v>-0.19340497518012001</v>
      </c>
      <c r="E53" s="2">
        <v>0.142387669458132</v>
      </c>
      <c r="F53" s="2">
        <v>0.17913788486186</v>
      </c>
      <c r="G53" s="2">
        <v>4.4399628246896397</v>
      </c>
      <c r="H53" s="2">
        <v>1.3717915376017999</v>
      </c>
      <c r="I53" s="3">
        <v>1.9171710118526899E-3</v>
      </c>
      <c r="J53" s="2">
        <v>-7.8111236830195798</v>
      </c>
      <c r="K53" s="2">
        <v>3.2919935986092899</v>
      </c>
      <c r="L53" s="3">
        <v>2.06711239329734E-2</v>
      </c>
      <c r="M53" s="3" t="s">
        <v>75</v>
      </c>
      <c r="N53" s="2">
        <v>0.91600287420764104</v>
      </c>
      <c r="O53" s="2">
        <f t="shared" si="0"/>
        <v>8.3997125792358962E-2</v>
      </c>
    </row>
    <row r="54" spans="1:15" x14ac:dyDescent="0.25">
      <c r="A54" s="5"/>
      <c r="B54" s="1" t="s">
        <v>50</v>
      </c>
      <c r="C54" s="1">
        <v>5</v>
      </c>
      <c r="D54" s="2">
        <v>-0.33326664817046397</v>
      </c>
      <c r="E54" s="2">
        <v>0.57782509968339801</v>
      </c>
      <c r="F54" s="2">
        <v>0.62236658157075597</v>
      </c>
      <c r="G54" s="2">
        <v>5.2670524162358703</v>
      </c>
      <c r="H54" s="2">
        <v>5.7480361449805004</v>
      </c>
      <c r="I54" s="2">
        <v>0.45622900645002301</v>
      </c>
      <c r="J54" s="2">
        <v>-8.1522399772712806</v>
      </c>
      <c r="K54" s="2">
        <v>14.197160172775201</v>
      </c>
      <c r="L54" s="2">
        <v>0.62379617297730805</v>
      </c>
      <c r="M54" s="3">
        <v>2.0168177942275919E-2</v>
      </c>
      <c r="N54" s="2">
        <v>0.95966364411544802</v>
      </c>
      <c r="O54" s="2">
        <f t="shared" si="0"/>
        <v>4.0336355884551978E-2</v>
      </c>
    </row>
    <row r="55" spans="1:15" x14ac:dyDescent="0.25">
      <c r="A55" s="5"/>
      <c r="B55" s="1" t="s">
        <v>51</v>
      </c>
      <c r="C55" s="1">
        <v>47</v>
      </c>
      <c r="D55" s="2">
        <v>-0.721115528643409</v>
      </c>
      <c r="E55" s="2">
        <v>0.73953871634707302</v>
      </c>
      <c r="F55" s="2">
        <v>0.33484710204747598</v>
      </c>
      <c r="G55" s="2">
        <v>10.197911859444</v>
      </c>
      <c r="H55" s="2">
        <v>6.7850792374362099</v>
      </c>
      <c r="I55" s="2">
        <v>0.13998542044888801</v>
      </c>
      <c r="J55" s="2">
        <v>-23.077309050536702</v>
      </c>
      <c r="K55" s="2">
        <v>15.528368800571</v>
      </c>
      <c r="L55" s="2">
        <v>0.144373208401399</v>
      </c>
      <c r="M55" s="3" t="s">
        <v>75</v>
      </c>
      <c r="N55" s="2">
        <v>0.83489450566992296</v>
      </c>
      <c r="O55" s="2">
        <f t="shared" si="0"/>
        <v>0.16510549433007704</v>
      </c>
    </row>
    <row r="56" spans="1:15" x14ac:dyDescent="0.25">
      <c r="A56" s="5"/>
      <c r="B56" s="1" t="s">
        <v>52</v>
      </c>
      <c r="C56" s="1">
        <v>72</v>
      </c>
      <c r="D56" s="2">
        <v>0.38959987134273799</v>
      </c>
      <c r="E56" s="2">
        <v>0.13272728318406499</v>
      </c>
      <c r="F56" s="3">
        <v>4.5223510613574599E-3</v>
      </c>
      <c r="G56" s="2">
        <v>-1.06941525663596</v>
      </c>
      <c r="H56" s="2">
        <v>0.92889613161892104</v>
      </c>
      <c r="I56" s="2">
        <v>0.25359278973547</v>
      </c>
      <c r="J56" s="2">
        <v>4.9112911565869304</v>
      </c>
      <c r="K56" s="2">
        <v>1.6246962172044801</v>
      </c>
      <c r="L56" s="3">
        <v>3.51237601833241E-3</v>
      </c>
      <c r="M56" s="3" t="s">
        <v>75</v>
      </c>
      <c r="N56" s="2">
        <v>0.72468342937770902</v>
      </c>
      <c r="O56" s="2">
        <f t="shared" si="0"/>
        <v>0.27531657062229098</v>
      </c>
    </row>
    <row r="57" spans="1:15" x14ac:dyDescent="0.25">
      <c r="A57" s="5"/>
      <c r="B57" s="1" t="s">
        <v>53</v>
      </c>
      <c r="C57" s="1">
        <v>96</v>
      </c>
      <c r="D57" s="2">
        <v>-0.27947137661274402</v>
      </c>
      <c r="E57" s="2">
        <v>0.204206329272585</v>
      </c>
      <c r="F57" s="2">
        <v>0.17442958447590501</v>
      </c>
      <c r="G57" s="2">
        <v>5.4646079860376098</v>
      </c>
      <c r="H57" s="2">
        <v>1.80911238609943</v>
      </c>
      <c r="I57" s="3">
        <v>3.2572902662128698E-3</v>
      </c>
      <c r="J57" s="2">
        <v>-10.4817609544364</v>
      </c>
      <c r="K57" s="2">
        <v>3.9965126903071999</v>
      </c>
      <c r="L57" s="3">
        <v>1.01931628671995E-2</v>
      </c>
      <c r="M57" s="3" t="s">
        <v>75</v>
      </c>
      <c r="N57" s="2">
        <v>0.856475985513525</v>
      </c>
      <c r="O57" s="2">
        <f t="shared" si="0"/>
        <v>0.143524014486475</v>
      </c>
    </row>
    <row r="58" spans="1:15" x14ac:dyDescent="0.25">
      <c r="A58" s="5"/>
      <c r="B58" s="1" t="s">
        <v>54</v>
      </c>
      <c r="C58" s="1">
        <v>257</v>
      </c>
      <c r="D58" s="2">
        <v>0.14819272393357599</v>
      </c>
      <c r="E58" s="2">
        <v>4.0040608028968798E-2</v>
      </c>
      <c r="F58" s="3" t="s">
        <v>80</v>
      </c>
      <c r="G58" s="2">
        <v>1.07405913511303</v>
      </c>
      <c r="H58" s="2">
        <v>0.334132415124066</v>
      </c>
      <c r="I58" s="3">
        <v>1.47600223535068E-3</v>
      </c>
      <c r="J58" s="2">
        <v>0.76228971101853105</v>
      </c>
      <c r="K58" s="2">
        <v>0.69387245207218096</v>
      </c>
      <c r="L58" s="2">
        <v>0.272981937533883</v>
      </c>
      <c r="M58" s="3" t="s">
        <v>75</v>
      </c>
      <c r="N58" s="2">
        <v>0.93303419532481602</v>
      </c>
      <c r="O58" s="2">
        <f t="shared" si="0"/>
        <v>6.6965804675183982E-2</v>
      </c>
    </row>
    <row r="59" spans="1:15" x14ac:dyDescent="0.25">
      <c r="A59" s="5"/>
      <c r="B59" s="1" t="s">
        <v>55</v>
      </c>
      <c r="C59" s="1">
        <v>29</v>
      </c>
      <c r="D59" s="2">
        <v>-5.7648366326644697E-2</v>
      </c>
      <c r="E59" s="2">
        <v>0.161893811787967</v>
      </c>
      <c r="F59" s="2">
        <v>0.72464824430970398</v>
      </c>
      <c r="G59" s="2">
        <v>3.0159718609564301</v>
      </c>
      <c r="H59" s="2">
        <v>1.3753738017883701</v>
      </c>
      <c r="I59" s="3">
        <v>3.7462522199276399E-2</v>
      </c>
      <c r="J59" s="2">
        <v>-3.9039509491567599</v>
      </c>
      <c r="K59" s="2">
        <v>2.8844893283625401</v>
      </c>
      <c r="L59" s="2">
        <v>0.187569228501962</v>
      </c>
      <c r="M59" s="3" t="s">
        <v>75</v>
      </c>
      <c r="N59" s="2">
        <v>0.92207536703311099</v>
      </c>
      <c r="O59" s="2">
        <f t="shared" si="0"/>
        <v>7.7924632966889007E-2</v>
      </c>
    </row>
    <row r="60" spans="1:15" x14ac:dyDescent="0.25">
      <c r="A60" s="5"/>
      <c r="B60" s="1" t="s">
        <v>56</v>
      </c>
      <c r="C60" s="1">
        <v>23</v>
      </c>
      <c r="D60" s="2">
        <v>-0.13574291806723199</v>
      </c>
      <c r="E60" s="2">
        <v>0.37900141237238</v>
      </c>
      <c r="F60" s="2">
        <v>0.72397650760408305</v>
      </c>
      <c r="G60" s="2">
        <v>3.4344764580715399</v>
      </c>
      <c r="H60" s="2">
        <v>2.6821234309306998</v>
      </c>
      <c r="I60" s="2">
        <v>0.215019013648869</v>
      </c>
      <c r="J60" s="2">
        <v>-3.9986694408685501</v>
      </c>
      <c r="K60" s="2">
        <v>4.7394285883266898</v>
      </c>
      <c r="L60" s="2">
        <v>0.40881376070498798</v>
      </c>
      <c r="M60" s="3" t="s">
        <v>75</v>
      </c>
      <c r="N60" s="2">
        <v>0.78066146914001899</v>
      </c>
      <c r="O60" s="2">
        <f t="shared" si="0"/>
        <v>0.21933853085998101</v>
      </c>
    </row>
    <row r="61" spans="1:15" x14ac:dyDescent="0.25">
      <c r="A61" s="5"/>
      <c r="B61" s="1" t="s">
        <v>57</v>
      </c>
      <c r="C61" s="1">
        <v>14</v>
      </c>
      <c r="D61" s="2">
        <v>1.2142906423245201</v>
      </c>
      <c r="E61" s="2">
        <v>0.69552177213975197</v>
      </c>
      <c r="F61" s="2">
        <v>0.108662791147193</v>
      </c>
      <c r="G61" s="2">
        <v>-7.8457171706272399</v>
      </c>
      <c r="H61" s="2">
        <v>5.8078369734900503</v>
      </c>
      <c r="I61" s="2">
        <v>0.20386517128454401</v>
      </c>
      <c r="J61" s="2">
        <v>18.6774308864874</v>
      </c>
      <c r="K61" s="2">
        <v>12.065591543734</v>
      </c>
      <c r="L61" s="2">
        <v>0.14989679718284499</v>
      </c>
      <c r="M61" s="3" t="s">
        <v>75</v>
      </c>
      <c r="N61" s="2">
        <v>0.87935800334137604</v>
      </c>
      <c r="O61" s="2">
        <f t="shared" si="0"/>
        <v>0.12064199665862396</v>
      </c>
    </row>
    <row r="62" spans="1:15" x14ac:dyDescent="0.25">
      <c r="A62" s="5"/>
      <c r="B62" s="1" t="s">
        <v>58</v>
      </c>
      <c r="C62" s="1">
        <v>185</v>
      </c>
      <c r="D62" s="2">
        <v>-0.17916865015276501</v>
      </c>
      <c r="E62" s="2">
        <v>0.217396050666226</v>
      </c>
      <c r="F62" s="2">
        <v>0.41092865393493899</v>
      </c>
      <c r="G62" s="2">
        <v>4.4418610289459197</v>
      </c>
      <c r="H62" s="2">
        <v>1.86734191222984</v>
      </c>
      <c r="I62" s="3">
        <v>1.8408721925282898E-2</v>
      </c>
      <c r="J62" s="2">
        <v>-8.0437895985864198</v>
      </c>
      <c r="K62" s="2">
        <v>3.9888958477192098</v>
      </c>
      <c r="L62" s="3">
        <v>4.5212935112994297E-2</v>
      </c>
      <c r="M62" s="3" t="s">
        <v>75</v>
      </c>
      <c r="N62" s="2">
        <v>0.74806006021442795</v>
      </c>
      <c r="O62" s="2">
        <f t="shared" si="0"/>
        <v>0.25193993978557205</v>
      </c>
    </row>
    <row r="63" spans="1:15" x14ac:dyDescent="0.25">
      <c r="A63" s="5"/>
      <c r="B63" s="1" t="s">
        <v>59</v>
      </c>
      <c r="C63" s="1">
        <v>40</v>
      </c>
      <c r="D63" s="2">
        <v>-0.24371377418989401</v>
      </c>
      <c r="E63" s="2">
        <v>0.16751456461263201</v>
      </c>
      <c r="F63" s="2">
        <v>0.15413416190342699</v>
      </c>
      <c r="G63" s="2">
        <v>4.6773483598626902</v>
      </c>
      <c r="H63" s="2">
        <v>1.54126866710966</v>
      </c>
      <c r="I63" s="3">
        <v>4.3883705590369E-3</v>
      </c>
      <c r="J63" s="2">
        <v>-7.6406741743312496</v>
      </c>
      <c r="K63" s="2">
        <v>3.5129803082807101</v>
      </c>
      <c r="L63" s="3">
        <v>3.6096595668295803E-2</v>
      </c>
      <c r="M63" s="3" t="s">
        <v>75</v>
      </c>
      <c r="N63" s="2">
        <v>0.91236799970376203</v>
      </c>
      <c r="O63" s="2">
        <f t="shared" si="0"/>
        <v>8.7632000296237966E-2</v>
      </c>
    </row>
    <row r="64" spans="1:15" x14ac:dyDescent="0.25">
      <c r="A64" s="5"/>
      <c r="B64" s="1" t="s">
        <v>60</v>
      </c>
      <c r="C64" s="1">
        <v>22</v>
      </c>
      <c r="D64" s="2">
        <v>-5.0205133270094897E-2</v>
      </c>
      <c r="E64" s="2">
        <v>0.74185476947359297</v>
      </c>
      <c r="F64" s="2">
        <v>0.94675133738396999</v>
      </c>
      <c r="G64" s="2">
        <v>2.3131882024019501</v>
      </c>
      <c r="H64" s="2">
        <v>4.6173823396604696</v>
      </c>
      <c r="I64" s="2">
        <v>0.62214370484873405</v>
      </c>
      <c r="J64" s="2">
        <v>-0.97874019691826297</v>
      </c>
      <c r="K64" s="2">
        <v>7.1379236706793998</v>
      </c>
      <c r="L64" s="2">
        <v>0.89237984615063803</v>
      </c>
      <c r="M64" s="3" t="s">
        <v>75</v>
      </c>
      <c r="N64" s="2">
        <v>0.73624189791332495</v>
      </c>
      <c r="O64" s="2">
        <f t="shared" si="0"/>
        <v>0.26375810208667505</v>
      </c>
    </row>
    <row r="65" spans="1:15" x14ac:dyDescent="0.25">
      <c r="A65" s="5"/>
      <c r="B65" s="1" t="s">
        <v>61</v>
      </c>
      <c r="C65" s="1">
        <v>55</v>
      </c>
      <c r="D65" s="2">
        <v>0.13024459301396399</v>
      </c>
      <c r="E65" s="2">
        <v>0.44475286997527602</v>
      </c>
      <c r="F65" s="2">
        <v>0.77080445486417304</v>
      </c>
      <c r="G65" s="2">
        <v>1.5414035016789001</v>
      </c>
      <c r="H65" s="2">
        <v>3.9067419572458402</v>
      </c>
      <c r="I65" s="2">
        <v>0.69478892473985199</v>
      </c>
      <c r="J65" s="2">
        <v>-1.4645243750806001</v>
      </c>
      <c r="K65" s="2">
        <v>8.5521449343117109</v>
      </c>
      <c r="L65" s="2">
        <v>0.86469464050379996</v>
      </c>
      <c r="M65" s="3" t="s">
        <v>75</v>
      </c>
      <c r="N65" s="2">
        <v>0.83185201650392004</v>
      </c>
      <c r="O65" s="2">
        <f t="shared" si="0"/>
        <v>0.16814798349607996</v>
      </c>
    </row>
    <row r="66" spans="1:15" x14ac:dyDescent="0.25">
      <c r="A66" s="5"/>
      <c r="B66" s="1" t="s">
        <v>62</v>
      </c>
      <c r="C66" s="1">
        <v>73</v>
      </c>
      <c r="D66" s="2">
        <v>8.5786428342382107E-2</v>
      </c>
      <c r="E66" s="2">
        <v>9.7299467327779901E-2</v>
      </c>
      <c r="F66" s="2">
        <v>0.38097050227184198</v>
      </c>
      <c r="G66" s="2">
        <v>1.8679955387723901</v>
      </c>
      <c r="H66" s="2">
        <v>0.84139223236248895</v>
      </c>
      <c r="I66" s="3">
        <v>2.9650336144153602E-2</v>
      </c>
      <c r="J66" s="2">
        <v>-1.9746291662433499</v>
      </c>
      <c r="K66" s="2">
        <v>1.8273503124572701</v>
      </c>
      <c r="L66" s="2">
        <v>0.28358541676663601</v>
      </c>
      <c r="M66" s="3" t="s">
        <v>75</v>
      </c>
      <c r="N66" s="2">
        <v>0.90832301093341095</v>
      </c>
      <c r="O66" s="2">
        <f t="shared" si="0"/>
        <v>9.1676989066589054E-2</v>
      </c>
    </row>
    <row r="67" spans="1:15" x14ac:dyDescent="0.25">
      <c r="A67" s="5"/>
      <c r="B67" s="1" t="s">
        <v>63</v>
      </c>
      <c r="C67" s="1">
        <v>24</v>
      </c>
      <c r="D67" s="2">
        <v>0.47779306831648599</v>
      </c>
      <c r="E67" s="2">
        <v>0.27720419242723199</v>
      </c>
      <c r="F67" s="2">
        <v>9.94706732019916E-2</v>
      </c>
      <c r="G67" s="2">
        <v>-1.16014059720642</v>
      </c>
      <c r="H67" s="2">
        <v>2.05484623589884</v>
      </c>
      <c r="I67" s="2">
        <v>0.57833580945989005</v>
      </c>
      <c r="J67" s="2">
        <v>4.0211398023765099</v>
      </c>
      <c r="K67" s="2">
        <v>3.7970080788793199</v>
      </c>
      <c r="L67" s="2">
        <v>0.30161667836418099</v>
      </c>
      <c r="M67" s="3" t="s">
        <v>75</v>
      </c>
      <c r="N67" s="2">
        <v>0.83240797352920404</v>
      </c>
      <c r="O67" s="2">
        <f t="shared" si="0"/>
        <v>0.16759202647079596</v>
      </c>
    </row>
    <row r="68" spans="1:15" x14ac:dyDescent="0.25">
      <c r="A68" s="5"/>
      <c r="B68" s="1" t="s">
        <v>64</v>
      </c>
      <c r="C68" s="1">
        <v>5</v>
      </c>
      <c r="D68" s="2">
        <v>6.9378721913827697</v>
      </c>
      <c r="E68" s="2">
        <v>16.9887734039097</v>
      </c>
      <c r="F68" s="2">
        <v>0.72256742305426003</v>
      </c>
      <c r="G68" s="2">
        <v>-46.100082632145103</v>
      </c>
      <c r="H68" s="2">
        <v>118.117390727504</v>
      </c>
      <c r="I68" s="2">
        <v>0.73396806473041298</v>
      </c>
      <c r="J68" s="2">
        <v>82.299705940459802</v>
      </c>
      <c r="K68" s="2">
        <v>204.99628760192601</v>
      </c>
      <c r="L68" s="2">
        <v>0.72690920447709095</v>
      </c>
      <c r="M68" s="2">
        <v>0.58368981028854683</v>
      </c>
      <c r="N68" s="2">
        <v>-0.16737962057709399</v>
      </c>
      <c r="O68" s="2">
        <f t="shared" si="0"/>
        <v>1.1673796205770941</v>
      </c>
    </row>
    <row r="69" spans="1:15" x14ac:dyDescent="0.25">
      <c r="A69" s="5" t="s">
        <v>83</v>
      </c>
      <c r="B69" s="1" t="s">
        <v>1</v>
      </c>
      <c r="C69" s="1">
        <v>68</v>
      </c>
      <c r="D69" s="2">
        <v>-8.0061685240763097E-2</v>
      </c>
      <c r="E69" s="2">
        <v>0.46305540076659701</v>
      </c>
      <c r="F69" s="2">
        <v>0.86326830615616701</v>
      </c>
      <c r="G69" s="2">
        <v>3.03978308800506</v>
      </c>
      <c r="H69" s="2">
        <v>1.1957860039134101</v>
      </c>
      <c r="I69" s="3">
        <v>1.3412077401570299E-2</v>
      </c>
      <c r="J69" s="2">
        <v>-1.8342311069214301</v>
      </c>
      <c r="K69" s="2">
        <v>0.747902848247186</v>
      </c>
      <c r="L69" s="3">
        <v>1.6880352202862301E-2</v>
      </c>
      <c r="M69" s="3" t="s">
        <v>75</v>
      </c>
      <c r="N69" s="2">
        <v>0.78638438037952796</v>
      </c>
      <c r="O69" s="2">
        <f t="shared" si="0"/>
        <v>0.21361561962047204</v>
      </c>
    </row>
    <row r="70" spans="1:15" x14ac:dyDescent="0.25">
      <c r="A70" s="5"/>
      <c r="B70" s="1" t="s">
        <v>2</v>
      </c>
      <c r="C70" s="1">
        <v>30</v>
      </c>
      <c r="D70" s="2">
        <v>-3.5031811706363998E-2</v>
      </c>
      <c r="E70" s="2">
        <v>0.15130203404964301</v>
      </c>
      <c r="F70" s="2">
        <v>0.81864448112630805</v>
      </c>
      <c r="G70" s="2">
        <v>2.2894606708334799</v>
      </c>
      <c r="H70" s="2">
        <v>0.17720737977203399</v>
      </c>
      <c r="I70" s="3" t="s">
        <v>75</v>
      </c>
      <c r="J70" s="2">
        <v>-1.3854946623344</v>
      </c>
      <c r="K70" s="2">
        <v>0.178590698151602</v>
      </c>
      <c r="L70" s="3" t="s">
        <v>75</v>
      </c>
      <c r="M70" s="3" t="s">
        <v>75</v>
      </c>
      <c r="N70" s="2">
        <v>0.87441109635186898</v>
      </c>
      <c r="O70" s="2">
        <f t="shared" ref="O70:O132" si="1">1-N70</f>
        <v>0.12558890364813102</v>
      </c>
    </row>
    <row r="71" spans="1:15" x14ac:dyDescent="0.25">
      <c r="A71" s="5"/>
      <c r="B71" s="1" t="s">
        <v>3</v>
      </c>
      <c r="C71" s="1">
        <v>6</v>
      </c>
      <c r="D71" s="2">
        <v>0.53204509260417099</v>
      </c>
      <c r="E71" s="2">
        <v>2.9218476623622101</v>
      </c>
      <c r="F71" s="2">
        <v>0.86711981546942596</v>
      </c>
      <c r="G71" s="2">
        <v>3.0005553870322901</v>
      </c>
      <c r="H71" s="2">
        <v>6.8570801728488</v>
      </c>
      <c r="I71" s="2">
        <v>0.69127523811380498</v>
      </c>
      <c r="J71" s="2">
        <v>-0.80349528203754494</v>
      </c>
      <c r="K71" s="2">
        <v>3.7040178873392402</v>
      </c>
      <c r="L71" s="2">
        <v>0.84218138081126503</v>
      </c>
      <c r="M71" s="2">
        <v>0.34124514682183205</v>
      </c>
      <c r="N71" s="2">
        <v>0.186121195160733</v>
      </c>
      <c r="O71" s="2">
        <f t="shared" si="1"/>
        <v>0.813878804839267</v>
      </c>
    </row>
    <row r="72" spans="1:15" x14ac:dyDescent="0.25">
      <c r="A72" s="5"/>
      <c r="B72" s="1" t="s">
        <v>4</v>
      </c>
      <c r="C72" s="1">
        <v>15</v>
      </c>
      <c r="D72" s="2">
        <v>-0.12068680242206099</v>
      </c>
      <c r="E72" s="2">
        <v>0.57053584869203799</v>
      </c>
      <c r="F72" s="2">
        <v>0.83602185402236895</v>
      </c>
      <c r="G72" s="2">
        <v>2.6751236661208702</v>
      </c>
      <c r="H72" s="2">
        <v>1.00149856549684</v>
      </c>
      <c r="I72" s="3">
        <v>2.0368517114007299E-2</v>
      </c>
      <c r="J72" s="2">
        <v>-0.78031271028206395</v>
      </c>
      <c r="K72" s="2">
        <v>0.32384376236124601</v>
      </c>
      <c r="L72" s="3">
        <v>3.2940734307708698E-2</v>
      </c>
      <c r="M72" s="3" t="s">
        <v>75</v>
      </c>
      <c r="N72" s="2">
        <v>0.82682171321903297</v>
      </c>
      <c r="O72" s="2">
        <f t="shared" si="1"/>
        <v>0.17317828678096703</v>
      </c>
    </row>
    <row r="73" spans="1:15" x14ac:dyDescent="0.25">
      <c r="A73" s="5"/>
      <c r="B73" s="1" t="s">
        <v>5</v>
      </c>
      <c r="C73" s="1">
        <v>13</v>
      </c>
      <c r="D73" s="2">
        <v>-0.34599027564708601</v>
      </c>
      <c r="E73" s="2">
        <v>0.90788466123843703</v>
      </c>
      <c r="F73" s="2">
        <v>0.71110416088564299</v>
      </c>
      <c r="G73" s="2">
        <v>1.5947571714412601</v>
      </c>
      <c r="H73" s="2">
        <v>0.96874760071970301</v>
      </c>
      <c r="I73" s="2">
        <v>0.130744071642411</v>
      </c>
      <c r="J73" s="2">
        <v>-0.71954172272288497</v>
      </c>
      <c r="K73" s="2">
        <v>0.24232985270335899</v>
      </c>
      <c r="L73" s="3">
        <v>1.40634680844822E-2</v>
      </c>
      <c r="M73" s="3">
        <v>2.8705976600261209E-3</v>
      </c>
      <c r="N73" s="2">
        <v>0.62780056344628898</v>
      </c>
      <c r="O73" s="2">
        <f t="shared" si="1"/>
        <v>0.37219943655371102</v>
      </c>
    </row>
    <row r="74" spans="1:15" x14ac:dyDescent="0.25">
      <c r="A74" s="5"/>
      <c r="B74" s="1" t="s">
        <v>6</v>
      </c>
      <c r="C74" s="1">
        <v>75</v>
      </c>
      <c r="D74" s="2">
        <v>0.38868828528750099</v>
      </c>
      <c r="E74" s="2">
        <v>0.33654549604690398</v>
      </c>
      <c r="F74" s="2">
        <v>0.25193560016563998</v>
      </c>
      <c r="G74" s="2">
        <v>1.77052088618328</v>
      </c>
      <c r="H74" s="2">
        <v>0.74653433228379995</v>
      </c>
      <c r="I74" s="3">
        <v>2.0385191008836099E-2</v>
      </c>
      <c r="J74" s="2">
        <v>-0.88346422880587705</v>
      </c>
      <c r="K74" s="2">
        <v>0.401436666799459</v>
      </c>
      <c r="L74" s="3">
        <v>3.0961050507307401E-2</v>
      </c>
      <c r="M74" s="3" t="s">
        <v>75</v>
      </c>
      <c r="N74" s="2">
        <v>0.83559158026862002</v>
      </c>
      <c r="O74" s="2">
        <f t="shared" si="1"/>
        <v>0.16440841973137998</v>
      </c>
    </row>
    <row r="75" spans="1:15" x14ac:dyDescent="0.25">
      <c r="A75" s="5"/>
      <c r="B75" s="1" t="s">
        <v>7</v>
      </c>
      <c r="C75" s="1">
        <v>7</v>
      </c>
      <c r="D75" s="2">
        <v>-0.56684978605634095</v>
      </c>
      <c r="E75" s="2">
        <v>2.1765573101331901</v>
      </c>
      <c r="F75" s="2">
        <v>0.80738617615751196</v>
      </c>
      <c r="G75" s="2">
        <v>2.3333062531305901</v>
      </c>
      <c r="H75" s="2">
        <v>3.8276053410859401</v>
      </c>
      <c r="I75" s="2">
        <v>0.575056160067004</v>
      </c>
      <c r="J75" s="2">
        <v>-0.14171378658987899</v>
      </c>
      <c r="K75" s="2">
        <v>1.5465687802863499</v>
      </c>
      <c r="L75" s="2">
        <v>0.93139662867084205</v>
      </c>
      <c r="M75" s="3">
        <v>1.7495367663078219E-2</v>
      </c>
      <c r="N75" s="2">
        <v>0.80159491629011603</v>
      </c>
      <c r="O75" s="2">
        <f t="shared" si="1"/>
        <v>0.19840508370988397</v>
      </c>
    </row>
    <row r="76" spans="1:15" x14ac:dyDescent="0.25">
      <c r="A76" s="5"/>
      <c r="B76" s="1" t="s">
        <v>8</v>
      </c>
      <c r="C76" s="1">
        <v>59</v>
      </c>
      <c r="D76" s="2">
        <v>-0.233302215049773</v>
      </c>
      <c r="E76" s="2">
        <v>4.21776848293096E-2</v>
      </c>
      <c r="F76" s="3" t="s">
        <v>75</v>
      </c>
      <c r="G76" s="2">
        <v>2.84308681930179</v>
      </c>
      <c r="H76" s="2">
        <v>0.11719195890308499</v>
      </c>
      <c r="I76" s="3" t="s">
        <v>75</v>
      </c>
      <c r="J76" s="2">
        <v>-0.65017809474314203</v>
      </c>
      <c r="K76" s="2">
        <v>8.0084137043500703E-2</v>
      </c>
      <c r="L76" s="3" t="s">
        <v>75</v>
      </c>
      <c r="M76" s="3" t="s">
        <v>75</v>
      </c>
      <c r="N76" s="2">
        <v>0.97029577882287399</v>
      </c>
      <c r="O76" s="2">
        <f t="shared" si="1"/>
        <v>2.9704221177126011E-2</v>
      </c>
    </row>
    <row r="77" spans="1:15" x14ac:dyDescent="0.25">
      <c r="A77" s="5"/>
      <c r="B77" s="1" t="s">
        <v>9</v>
      </c>
      <c r="C77" s="1">
        <v>63</v>
      </c>
      <c r="D77" s="2">
        <v>-0.16036129423940701</v>
      </c>
      <c r="E77" s="2">
        <v>6.0886424115053503E-2</v>
      </c>
      <c r="F77" s="3">
        <v>1.07253123389632E-2</v>
      </c>
      <c r="G77" s="2">
        <v>2.5243966260154198</v>
      </c>
      <c r="H77" s="2">
        <v>0.13811562480952899</v>
      </c>
      <c r="I77" s="3" t="s">
        <v>75</v>
      </c>
      <c r="J77" s="2">
        <v>-0.70594893114901003</v>
      </c>
      <c r="K77" s="2">
        <v>6.3149628024075893E-2</v>
      </c>
      <c r="L77" s="3" t="s">
        <v>75</v>
      </c>
      <c r="M77" s="3" t="s">
        <v>75</v>
      </c>
      <c r="N77" s="2">
        <v>0.93497592306088695</v>
      </c>
      <c r="O77" s="2">
        <f t="shared" si="1"/>
        <v>6.5024076939113051E-2</v>
      </c>
    </row>
    <row r="78" spans="1:15" x14ac:dyDescent="0.25">
      <c r="A78" s="5"/>
      <c r="B78" s="1" t="s">
        <v>10</v>
      </c>
      <c r="C78" s="1">
        <v>8</v>
      </c>
      <c r="D78" s="2">
        <v>-0.53428300374698301</v>
      </c>
      <c r="E78" s="2">
        <v>0.99242274487211801</v>
      </c>
      <c r="F78" s="2">
        <v>0.613419444901945</v>
      </c>
      <c r="G78" s="2">
        <v>4.4794073778312304</v>
      </c>
      <c r="H78" s="2">
        <v>3.8880010158410401</v>
      </c>
      <c r="I78" s="2">
        <v>0.30136718470928597</v>
      </c>
      <c r="J78" s="2">
        <v>-2.9729882760785502</v>
      </c>
      <c r="K78" s="2">
        <v>3.7154871382283701</v>
      </c>
      <c r="L78" s="2">
        <v>0.45992885452346499</v>
      </c>
      <c r="M78" s="3" t="s">
        <v>75</v>
      </c>
      <c r="N78" s="2">
        <v>0.96765197215061305</v>
      </c>
      <c r="O78" s="2">
        <f t="shared" si="1"/>
        <v>3.2348027849386951E-2</v>
      </c>
    </row>
    <row r="79" spans="1:15" x14ac:dyDescent="0.25">
      <c r="A79" s="5"/>
      <c r="B79" s="1" t="s">
        <v>11</v>
      </c>
      <c r="C79" s="1">
        <v>14</v>
      </c>
      <c r="D79" s="2">
        <v>2.8530949526731401E-2</v>
      </c>
      <c r="E79" s="2">
        <v>0.17162922615696499</v>
      </c>
      <c r="F79" s="2">
        <v>0.87098740606622904</v>
      </c>
      <c r="G79" s="2">
        <v>2.0103644524486199</v>
      </c>
      <c r="H79" s="2">
        <v>0.30833774351306598</v>
      </c>
      <c r="I79" s="3" t="s">
        <v>75</v>
      </c>
      <c r="J79" s="2">
        <v>-0.40868535194762201</v>
      </c>
      <c r="K79" s="2">
        <v>0.161643281226202</v>
      </c>
      <c r="L79" s="3">
        <v>2.8057330253041898E-2</v>
      </c>
      <c r="M79" s="3" t="s">
        <v>75</v>
      </c>
      <c r="N79" s="2">
        <v>0.92787749539964604</v>
      </c>
      <c r="O79" s="2">
        <f t="shared" si="1"/>
        <v>7.2122504600353965E-2</v>
      </c>
    </row>
    <row r="80" spans="1:15" x14ac:dyDescent="0.25">
      <c r="A80" s="5"/>
      <c r="B80" s="1" t="s">
        <v>12</v>
      </c>
      <c r="C80" s="1">
        <v>6</v>
      </c>
      <c r="D80" s="2">
        <v>-0.183908137641181</v>
      </c>
      <c r="E80" s="2">
        <v>0.69296449955744099</v>
      </c>
      <c r="F80" s="2">
        <v>0.80789845557940798</v>
      </c>
      <c r="G80" s="2">
        <v>3.35540981530982</v>
      </c>
      <c r="H80" s="2">
        <v>3.41437005044842</v>
      </c>
      <c r="I80" s="2">
        <v>0.398204413621153</v>
      </c>
      <c r="J80" s="2">
        <v>-3.69481444513886</v>
      </c>
      <c r="K80" s="2">
        <v>3.8846294369815402</v>
      </c>
      <c r="L80" s="2">
        <v>0.41170444294712599</v>
      </c>
      <c r="M80" s="3">
        <v>2.4723367491672522E-2</v>
      </c>
      <c r="N80" s="2">
        <v>0.85855514140455902</v>
      </c>
      <c r="O80" s="2">
        <f t="shared" si="1"/>
        <v>0.14144485859544098</v>
      </c>
    </row>
    <row r="81" spans="1:15" x14ac:dyDescent="0.25">
      <c r="A81" s="5"/>
      <c r="B81" s="1" t="s">
        <v>13</v>
      </c>
      <c r="C81" s="1">
        <v>68</v>
      </c>
      <c r="D81" s="2">
        <v>-0.57658090511451299</v>
      </c>
      <c r="E81" s="2">
        <v>0.136918169350214</v>
      </c>
      <c r="F81" s="3" t="s">
        <v>78</v>
      </c>
      <c r="G81" s="2">
        <v>3.7971228904733199</v>
      </c>
      <c r="H81" s="2">
        <v>0.40239553694918601</v>
      </c>
      <c r="I81" s="3" t="s">
        <v>75</v>
      </c>
      <c r="J81" s="2">
        <v>-1.3796615916650601</v>
      </c>
      <c r="K81" s="2">
        <v>0.27245487245481298</v>
      </c>
      <c r="L81" s="3" t="s">
        <v>75</v>
      </c>
      <c r="M81" s="3" t="s">
        <v>75</v>
      </c>
      <c r="N81" s="2">
        <v>0.88238811813375695</v>
      </c>
      <c r="O81" s="2">
        <f t="shared" si="1"/>
        <v>0.11761188186624305</v>
      </c>
    </row>
    <row r="82" spans="1:15" x14ac:dyDescent="0.25">
      <c r="A82" s="5"/>
      <c r="B82" s="1" t="s">
        <v>14</v>
      </c>
      <c r="C82" s="1">
        <v>15</v>
      </c>
      <c r="D82" s="2">
        <v>0.59161538103559597</v>
      </c>
      <c r="E82" s="2">
        <v>0.64199041483906205</v>
      </c>
      <c r="F82" s="2">
        <v>0.374928013665423</v>
      </c>
      <c r="G82" s="2">
        <v>2.0810653940852299</v>
      </c>
      <c r="H82" s="2">
        <v>0.85464573148182499</v>
      </c>
      <c r="I82" s="3">
        <v>3.1443703669639E-2</v>
      </c>
      <c r="J82" s="2">
        <v>-1.59887636539834</v>
      </c>
      <c r="K82" s="2">
        <v>0.27965312276634802</v>
      </c>
      <c r="L82" s="3" t="s">
        <v>78</v>
      </c>
      <c r="M82" s="3">
        <v>1.2148570901442462E-2</v>
      </c>
      <c r="N82" s="2">
        <v>0.44062765876946403</v>
      </c>
      <c r="O82" s="2">
        <f t="shared" si="1"/>
        <v>0.55937234123053603</v>
      </c>
    </row>
    <row r="83" spans="1:15" x14ac:dyDescent="0.25">
      <c r="A83" s="5"/>
      <c r="B83" s="1" t="s">
        <v>15</v>
      </c>
      <c r="C83" s="1">
        <v>162</v>
      </c>
      <c r="D83" s="2">
        <v>0.38224338950068998</v>
      </c>
      <c r="E83" s="2">
        <v>0.19264049150212401</v>
      </c>
      <c r="F83" s="3">
        <v>4.8950977851923101E-2</v>
      </c>
      <c r="G83" s="2">
        <v>1.54311255252695</v>
      </c>
      <c r="H83" s="2">
        <v>0.55512935378475503</v>
      </c>
      <c r="I83" s="3">
        <v>6.0968635308743498E-3</v>
      </c>
      <c r="J83" s="2">
        <v>-0.74460860006392304</v>
      </c>
      <c r="K83" s="2">
        <v>0.37903612769634298</v>
      </c>
      <c r="L83" s="2">
        <v>5.1217675446312498E-2</v>
      </c>
      <c r="M83" s="3" t="s">
        <v>75</v>
      </c>
      <c r="N83" s="2">
        <v>0.77596390137545401</v>
      </c>
      <c r="O83" s="2">
        <f t="shared" si="1"/>
        <v>0.22403609862454599</v>
      </c>
    </row>
    <row r="84" spans="1:15" x14ac:dyDescent="0.25">
      <c r="A84" s="5"/>
      <c r="B84" s="1" t="s">
        <v>16</v>
      </c>
      <c r="C84" s="1">
        <v>5</v>
      </c>
      <c r="D84" s="2">
        <v>-0.220588907002155</v>
      </c>
      <c r="E84" s="2">
        <v>0.16767489741455699</v>
      </c>
      <c r="F84" s="2">
        <v>0.31888841846209298</v>
      </c>
      <c r="G84" s="2">
        <v>2.4608371776481701</v>
      </c>
      <c r="H84" s="2">
        <v>0.59103497751185996</v>
      </c>
      <c r="I84" s="2">
        <v>5.3129385267032397E-2</v>
      </c>
      <c r="J84" s="2">
        <v>-1.0356759696147499</v>
      </c>
      <c r="K84" s="2">
        <v>0.44797533660230698</v>
      </c>
      <c r="L84" s="2">
        <v>0.14694536054023899</v>
      </c>
      <c r="M84" s="3">
        <v>7.6934704277605006E-3</v>
      </c>
      <c r="N84" s="2">
        <v>0.98461305914447905</v>
      </c>
      <c r="O84" s="2">
        <f t="shared" si="1"/>
        <v>1.5386940855520947E-2</v>
      </c>
    </row>
    <row r="85" spans="1:15" x14ac:dyDescent="0.25">
      <c r="A85" s="5"/>
      <c r="B85" s="1" t="s">
        <v>17</v>
      </c>
      <c r="C85" s="1">
        <v>5</v>
      </c>
      <c r="D85" s="2">
        <v>1.1335603751939101</v>
      </c>
      <c r="E85" s="2">
        <v>1.18345033898029</v>
      </c>
      <c r="F85" s="2">
        <v>0.43922088231592898</v>
      </c>
      <c r="G85" s="2">
        <v>-0.65847493256810896</v>
      </c>
      <c r="H85" s="2">
        <v>3.5841163974519699</v>
      </c>
      <c r="I85" s="2">
        <v>0.87117266521526604</v>
      </c>
      <c r="J85" s="2">
        <v>-0.13277436205954801</v>
      </c>
      <c r="K85" s="2">
        <v>2.5058095167392298</v>
      </c>
      <c r="L85" s="2">
        <v>0.96255907619764003</v>
      </c>
      <c r="M85" s="2">
        <v>6.5136186467277701E-2</v>
      </c>
      <c r="N85" s="2">
        <v>0.86972762706544504</v>
      </c>
      <c r="O85" s="2">
        <f t="shared" si="1"/>
        <v>0.13027237293455496</v>
      </c>
    </row>
    <row r="86" spans="1:15" x14ac:dyDescent="0.25">
      <c r="A86" s="5"/>
      <c r="B86" s="1" t="s">
        <v>18</v>
      </c>
      <c r="C86" s="1">
        <v>44</v>
      </c>
      <c r="D86" s="2">
        <v>0.39588149562137598</v>
      </c>
      <c r="E86" s="2">
        <v>0.16466152047221899</v>
      </c>
      <c r="F86" s="3">
        <v>2.0810030051430398E-2</v>
      </c>
      <c r="G86" s="2">
        <v>1.97196750274015</v>
      </c>
      <c r="H86" s="2">
        <v>0.17734207934222601</v>
      </c>
      <c r="I86" s="3" t="s">
        <v>75</v>
      </c>
      <c r="J86" s="2">
        <v>-1.1055441324308799</v>
      </c>
      <c r="K86" s="2">
        <v>7.9334191964646597E-2</v>
      </c>
      <c r="L86" s="3" t="s">
        <v>75</v>
      </c>
      <c r="M86" s="3" t="s">
        <v>75</v>
      </c>
      <c r="N86" s="2">
        <v>0.91630315763416703</v>
      </c>
      <c r="O86" s="2">
        <f t="shared" si="1"/>
        <v>8.3696842365832969E-2</v>
      </c>
    </row>
    <row r="87" spans="1:15" x14ac:dyDescent="0.25">
      <c r="A87" s="5"/>
      <c r="B87" s="1" t="s">
        <v>19</v>
      </c>
      <c r="C87" s="1">
        <v>9</v>
      </c>
      <c r="D87" s="2">
        <v>0.13012005036186899</v>
      </c>
      <c r="E87" s="2">
        <v>1.1645083562298699</v>
      </c>
      <c r="F87" s="2">
        <v>0.91467533465344797</v>
      </c>
      <c r="G87" s="2">
        <v>2.4978839613470698</v>
      </c>
      <c r="H87" s="2">
        <v>2.1828519643723001</v>
      </c>
      <c r="I87" s="2">
        <v>0.29607942032085299</v>
      </c>
      <c r="J87" s="2">
        <v>-0.63851505328720903</v>
      </c>
      <c r="K87" s="2">
        <v>0.87255549132994903</v>
      </c>
      <c r="L87" s="2">
        <v>0.49188632694564899</v>
      </c>
      <c r="M87" s="3">
        <v>5.9252055067747162E-3</v>
      </c>
      <c r="N87" s="2">
        <v>0.75872821206887897</v>
      </c>
      <c r="O87" s="2">
        <f t="shared" si="1"/>
        <v>0.24127178793112103</v>
      </c>
    </row>
    <row r="88" spans="1:15" x14ac:dyDescent="0.25">
      <c r="A88" s="5"/>
      <c r="B88" s="1" t="s">
        <v>20</v>
      </c>
      <c r="C88" s="1">
        <v>102</v>
      </c>
      <c r="D88" s="2">
        <v>-0.303268650466125</v>
      </c>
      <c r="E88" s="2">
        <v>0.103802453248747</v>
      </c>
      <c r="F88" s="3">
        <v>4.3140765614522302E-3</v>
      </c>
      <c r="G88" s="2">
        <v>3.7235199471578002</v>
      </c>
      <c r="H88" s="2">
        <v>0.35803152893969797</v>
      </c>
      <c r="I88" s="3" t="s">
        <v>75</v>
      </c>
      <c r="J88" s="2">
        <v>-2.4435099755930199</v>
      </c>
      <c r="K88" s="2">
        <v>0.28417900745779801</v>
      </c>
      <c r="L88" s="3" t="s">
        <v>75</v>
      </c>
      <c r="M88" s="3" t="s">
        <v>75</v>
      </c>
      <c r="N88" s="2">
        <v>0.93583296908084801</v>
      </c>
      <c r="O88" s="2">
        <f t="shared" si="1"/>
        <v>6.4167030919151991E-2</v>
      </c>
    </row>
    <row r="89" spans="1:15" x14ac:dyDescent="0.25">
      <c r="A89" s="5"/>
      <c r="B89" s="1" t="s">
        <v>21</v>
      </c>
      <c r="C89" s="1">
        <v>92</v>
      </c>
      <c r="D89" s="2">
        <v>-0.29240242215455903</v>
      </c>
      <c r="E89" s="2">
        <v>0.236188714426287</v>
      </c>
      <c r="F89" s="2">
        <v>0.21897065881552899</v>
      </c>
      <c r="G89" s="2">
        <v>3.7928563693625001</v>
      </c>
      <c r="H89" s="2">
        <v>0.76450978935188796</v>
      </c>
      <c r="I89" s="3" t="s">
        <v>75</v>
      </c>
      <c r="J89" s="2">
        <v>-2.65968368527539</v>
      </c>
      <c r="K89" s="2">
        <v>0.59809450675637599</v>
      </c>
      <c r="L89" s="3" t="s">
        <v>75</v>
      </c>
      <c r="M89" s="3" t="s">
        <v>75</v>
      </c>
      <c r="N89" s="2">
        <v>0.87730946409893895</v>
      </c>
      <c r="O89" s="2">
        <f t="shared" si="1"/>
        <v>0.12269053590106105</v>
      </c>
    </row>
    <row r="90" spans="1:15" x14ac:dyDescent="0.25">
      <c r="A90" s="5"/>
      <c r="B90" s="1" t="s">
        <v>22</v>
      </c>
      <c r="C90" s="1">
        <v>99</v>
      </c>
      <c r="D90" s="2">
        <v>1.49931958949828</v>
      </c>
      <c r="E90" s="2">
        <v>0.33652772447311602</v>
      </c>
      <c r="F90" s="3" t="s">
        <v>75</v>
      </c>
      <c r="G90" s="2">
        <v>-1.63188525582341</v>
      </c>
      <c r="H90" s="2">
        <v>0.88336677189290602</v>
      </c>
      <c r="I90" s="2">
        <v>6.7776534080424194E-2</v>
      </c>
      <c r="J90" s="2">
        <v>1.16825060130803</v>
      </c>
      <c r="K90" s="2">
        <v>0.55332139698900296</v>
      </c>
      <c r="L90" s="3">
        <v>3.7340516922117303E-2</v>
      </c>
      <c r="M90" s="3" t="s">
        <v>75</v>
      </c>
      <c r="N90" s="2">
        <v>0.798926660820928</v>
      </c>
      <c r="O90" s="2">
        <f t="shared" si="1"/>
        <v>0.201073339179072</v>
      </c>
    </row>
    <row r="91" spans="1:15" x14ac:dyDescent="0.25">
      <c r="A91" s="5"/>
      <c r="B91" s="1" t="s">
        <v>23</v>
      </c>
      <c r="C91" s="1">
        <v>106</v>
      </c>
      <c r="D91" s="2">
        <v>0.29735404764479501</v>
      </c>
      <c r="E91" s="2">
        <v>7.9433371189947297E-2</v>
      </c>
      <c r="F91" s="3" t="s">
        <v>80</v>
      </c>
      <c r="G91" s="2">
        <v>1.4870578129551499</v>
      </c>
      <c r="H91" s="2">
        <v>0.15719080260418</v>
      </c>
      <c r="I91" s="3" t="s">
        <v>75</v>
      </c>
      <c r="J91" s="2">
        <v>-0.77360474930003598</v>
      </c>
      <c r="K91" s="2">
        <v>7.0212572527953807E-2</v>
      </c>
      <c r="L91" s="3" t="s">
        <v>75</v>
      </c>
      <c r="M91" s="3" t="s">
        <v>75</v>
      </c>
      <c r="N91" s="2">
        <v>0.91398224682073703</v>
      </c>
      <c r="O91" s="2">
        <f t="shared" si="1"/>
        <v>8.6017753179262968E-2</v>
      </c>
    </row>
    <row r="92" spans="1:15" x14ac:dyDescent="0.25">
      <c r="A92" s="5"/>
      <c r="B92" s="1" t="s">
        <v>24</v>
      </c>
      <c r="C92" s="1">
        <v>120</v>
      </c>
      <c r="D92" s="2">
        <v>-0.34631434839535002</v>
      </c>
      <c r="E92" s="2">
        <v>0.28586961778480302</v>
      </c>
      <c r="F92" s="2">
        <v>0.22816730455319001</v>
      </c>
      <c r="G92" s="2">
        <v>3.7845686851132201</v>
      </c>
      <c r="H92" s="2">
        <v>0.89443968148007502</v>
      </c>
      <c r="I92" s="3" t="s">
        <v>75</v>
      </c>
      <c r="J92" s="2">
        <v>-2.4870730025602099</v>
      </c>
      <c r="K92" s="2">
        <v>0.664531041461774</v>
      </c>
      <c r="L92" s="3" t="s">
        <v>80</v>
      </c>
      <c r="M92" s="3" t="s">
        <v>75</v>
      </c>
      <c r="N92" s="2">
        <v>0.75816723072516001</v>
      </c>
      <c r="O92" s="2">
        <f t="shared" si="1"/>
        <v>0.24183276927483999</v>
      </c>
    </row>
    <row r="93" spans="1:15" x14ac:dyDescent="0.25">
      <c r="A93" s="5"/>
      <c r="B93" s="1" t="s">
        <v>25</v>
      </c>
      <c r="C93" s="1">
        <v>65</v>
      </c>
      <c r="D93" s="2">
        <v>-4.3910912285114297E-2</v>
      </c>
      <c r="E93" s="2">
        <v>0.17476269395822999</v>
      </c>
      <c r="F93" s="2">
        <v>0.80244384318606399</v>
      </c>
      <c r="G93" s="2">
        <v>2.62808350608677</v>
      </c>
      <c r="H93" s="2">
        <v>0.521395423298877</v>
      </c>
      <c r="I93" s="3" t="s">
        <v>75</v>
      </c>
      <c r="J93" s="2">
        <v>-1.3053222970873499</v>
      </c>
      <c r="K93" s="2">
        <v>0.36458406598431298</v>
      </c>
      <c r="L93" s="3" t="s">
        <v>81</v>
      </c>
      <c r="M93" s="3" t="s">
        <v>75</v>
      </c>
      <c r="N93" s="2">
        <v>0.82182320294859101</v>
      </c>
      <c r="O93" s="2">
        <f t="shared" si="1"/>
        <v>0.17817679705140899</v>
      </c>
    </row>
    <row r="94" spans="1:15" x14ac:dyDescent="0.25">
      <c r="A94" s="5"/>
      <c r="B94" s="1" t="s">
        <v>26</v>
      </c>
      <c r="C94" s="1">
        <v>16</v>
      </c>
      <c r="D94" s="2">
        <v>-8.4275208466301404E-2</v>
      </c>
      <c r="E94" s="2">
        <v>0.44729239117177499</v>
      </c>
      <c r="F94" s="2">
        <v>0.85346314067861495</v>
      </c>
      <c r="G94" s="2">
        <v>2.44758815214534</v>
      </c>
      <c r="H94" s="2">
        <v>0.95204382215402705</v>
      </c>
      <c r="I94" s="3">
        <v>2.3255108712928699E-2</v>
      </c>
      <c r="J94" s="2">
        <v>-1.4765247285163901</v>
      </c>
      <c r="K94" s="2">
        <v>0.45042209283886397</v>
      </c>
      <c r="L94" s="3">
        <v>5.9951965025359004E-3</v>
      </c>
      <c r="M94" s="3" t="s">
        <v>75</v>
      </c>
      <c r="N94" s="2">
        <v>0.89977997630186202</v>
      </c>
      <c r="O94" s="2">
        <f t="shared" si="1"/>
        <v>0.10022002369813798</v>
      </c>
    </row>
    <row r="95" spans="1:15" x14ac:dyDescent="0.25">
      <c r="A95" s="5"/>
      <c r="B95" s="1" t="s">
        <v>27</v>
      </c>
      <c r="C95" s="1">
        <v>24</v>
      </c>
      <c r="D95" s="2">
        <v>-0.83552589417414802</v>
      </c>
      <c r="E95" s="2">
        <v>0.128783978952863</v>
      </c>
      <c r="F95" s="3" t="s">
        <v>75</v>
      </c>
      <c r="G95" s="2">
        <v>6.2104635906299803</v>
      </c>
      <c r="H95" s="2">
        <v>0.58612647593039202</v>
      </c>
      <c r="I95" s="3" t="s">
        <v>75</v>
      </c>
      <c r="J95" s="2">
        <v>-4.8958035754240603</v>
      </c>
      <c r="K95" s="2">
        <v>0.60477124519082304</v>
      </c>
      <c r="L95" s="3" t="s">
        <v>75</v>
      </c>
      <c r="M95" s="3" t="s">
        <v>75</v>
      </c>
      <c r="N95" s="2">
        <v>0.95770944562691696</v>
      </c>
      <c r="O95" s="2">
        <f t="shared" si="1"/>
        <v>4.2290554373083045E-2</v>
      </c>
    </row>
    <row r="96" spans="1:15" x14ac:dyDescent="0.25">
      <c r="A96" s="5"/>
      <c r="B96" s="1" t="s">
        <v>28</v>
      </c>
      <c r="C96" s="1">
        <v>20</v>
      </c>
      <c r="D96" s="2">
        <v>-5.0719794405823797E-2</v>
      </c>
      <c r="E96" s="2">
        <v>4.8623152110100099E-2</v>
      </c>
      <c r="F96" s="2">
        <v>0.31150022185469101</v>
      </c>
      <c r="G96" s="2">
        <v>2.240345961929</v>
      </c>
      <c r="H96" s="2">
        <v>0.153965698247952</v>
      </c>
      <c r="I96" s="3" t="s">
        <v>75</v>
      </c>
      <c r="J96" s="2">
        <v>-0.62175872903082796</v>
      </c>
      <c r="K96" s="2">
        <v>0.12901282647412299</v>
      </c>
      <c r="L96" s="3">
        <v>1.6017772086482999E-4</v>
      </c>
      <c r="M96" s="3" t="s">
        <v>75</v>
      </c>
      <c r="N96" s="2">
        <v>0.98321692598774502</v>
      </c>
      <c r="O96" s="2">
        <f t="shared" si="1"/>
        <v>1.6783074012254984E-2</v>
      </c>
    </row>
    <row r="97" spans="1:15" x14ac:dyDescent="0.25">
      <c r="A97" s="5"/>
      <c r="B97" s="1" t="s">
        <v>29</v>
      </c>
      <c r="C97" s="1">
        <v>86</v>
      </c>
      <c r="D97" s="2">
        <v>0.16751117368093801</v>
      </c>
      <c r="E97" s="2">
        <v>5.0245896502295197E-2</v>
      </c>
      <c r="F97" s="3">
        <v>1.2817195344205E-3</v>
      </c>
      <c r="G97" s="2">
        <v>1.85879318080088</v>
      </c>
      <c r="H97" s="2">
        <v>0.121305779665959</v>
      </c>
      <c r="I97" s="3" t="s">
        <v>75</v>
      </c>
      <c r="J97" s="2">
        <v>-0.66024472836409298</v>
      </c>
      <c r="K97" s="2">
        <v>8.1760578555299696E-2</v>
      </c>
      <c r="L97" s="3" t="s">
        <v>75</v>
      </c>
      <c r="M97" s="3" t="s">
        <v>75</v>
      </c>
      <c r="N97" s="2">
        <v>0.94996474520664798</v>
      </c>
      <c r="O97" s="2">
        <f t="shared" si="1"/>
        <v>5.0035254793352024E-2</v>
      </c>
    </row>
    <row r="98" spans="1:15" x14ac:dyDescent="0.25">
      <c r="A98" s="5"/>
      <c r="B98" s="1" t="s">
        <v>30</v>
      </c>
      <c r="C98" s="1">
        <v>7</v>
      </c>
      <c r="D98" s="2">
        <v>-0.30672562073816501</v>
      </c>
      <c r="E98" s="2">
        <v>0.25471676334728099</v>
      </c>
      <c r="F98" s="2">
        <v>0.29490025159209998</v>
      </c>
      <c r="G98" s="2">
        <v>1.89118300212862</v>
      </c>
      <c r="H98" s="2">
        <v>0.48046340223742201</v>
      </c>
      <c r="I98" s="3">
        <v>1.7014551106255001E-2</v>
      </c>
      <c r="J98" s="2">
        <v>-0.223183805247918</v>
      </c>
      <c r="K98" s="2">
        <v>0.19170994077511599</v>
      </c>
      <c r="L98" s="2">
        <v>0.30905639506682298</v>
      </c>
      <c r="M98" s="3" t="s">
        <v>77</v>
      </c>
      <c r="N98" s="2">
        <v>0.98105740150971099</v>
      </c>
      <c r="O98" s="2">
        <f t="shared" si="1"/>
        <v>1.8942598490289009E-2</v>
      </c>
    </row>
    <row r="99" spans="1:15" x14ac:dyDescent="0.25">
      <c r="A99" s="5"/>
      <c r="B99" s="1" t="s">
        <v>31</v>
      </c>
      <c r="C99" s="1">
        <v>89</v>
      </c>
      <c r="D99" s="2">
        <v>0.18781122104981501</v>
      </c>
      <c r="E99" s="2">
        <v>6.0867752178795802E-2</v>
      </c>
      <c r="F99" s="3">
        <v>2.7328891739932799E-3</v>
      </c>
      <c r="G99" s="2">
        <v>1.8391506086816001</v>
      </c>
      <c r="H99" s="2">
        <v>0.13808608596355801</v>
      </c>
      <c r="I99" s="3" t="s">
        <v>75</v>
      </c>
      <c r="J99" s="2">
        <v>-0.81654889232231598</v>
      </c>
      <c r="K99" s="2">
        <v>9.5716877593505598E-2</v>
      </c>
      <c r="L99" s="3" t="s">
        <v>75</v>
      </c>
      <c r="M99" s="3" t="s">
        <v>75</v>
      </c>
      <c r="N99" s="2">
        <v>0.88031988958210605</v>
      </c>
      <c r="O99" s="2">
        <f t="shared" si="1"/>
        <v>0.11968011041789395</v>
      </c>
    </row>
    <row r="100" spans="1:15" x14ac:dyDescent="0.25">
      <c r="A100" s="5"/>
      <c r="B100" s="1" t="s">
        <v>32</v>
      </c>
      <c r="C100" s="1">
        <v>82</v>
      </c>
      <c r="D100" s="2">
        <v>2.20416967647397</v>
      </c>
      <c r="E100" s="2">
        <v>0.69343528389228704</v>
      </c>
      <c r="F100" s="3">
        <v>2.1132650849238301E-3</v>
      </c>
      <c r="G100" s="2">
        <v>-2.7183142634489501</v>
      </c>
      <c r="H100" s="2">
        <v>1.5951035028815199</v>
      </c>
      <c r="I100" s="2">
        <v>9.2281336282233506E-2</v>
      </c>
      <c r="J100" s="2">
        <v>1.5784494088302801</v>
      </c>
      <c r="K100" s="2">
        <v>0.90736664935839795</v>
      </c>
      <c r="L100" s="2">
        <v>8.5825067393998894E-2</v>
      </c>
      <c r="M100" s="3" t="s">
        <v>75</v>
      </c>
      <c r="N100" s="2">
        <v>0.54503579229148502</v>
      </c>
      <c r="O100" s="2">
        <f t="shared" si="1"/>
        <v>0.45496420770851498</v>
      </c>
    </row>
    <row r="101" spans="1:15" x14ac:dyDescent="0.25">
      <c r="A101" s="5"/>
      <c r="B101" s="1" t="s">
        <v>33</v>
      </c>
      <c r="C101" s="1">
        <v>115</v>
      </c>
      <c r="D101" s="2">
        <v>-0.29897285845899702</v>
      </c>
      <c r="E101" s="2">
        <v>7.3037484147875295E-2</v>
      </c>
      <c r="F101" s="3" t="s">
        <v>78</v>
      </c>
      <c r="G101" s="2">
        <v>3.3641501249281598</v>
      </c>
      <c r="H101" s="2">
        <v>0.25703951739917202</v>
      </c>
      <c r="I101" s="3" t="s">
        <v>75</v>
      </c>
      <c r="J101" s="2">
        <v>-1.81814213280944</v>
      </c>
      <c r="K101" s="2">
        <v>0.18793607417197</v>
      </c>
      <c r="L101" s="3" t="s">
        <v>75</v>
      </c>
      <c r="M101" s="3" t="s">
        <v>75</v>
      </c>
      <c r="N101" s="2">
        <v>0.89895804118479095</v>
      </c>
      <c r="O101" s="2">
        <f t="shared" si="1"/>
        <v>0.10104195881520905</v>
      </c>
    </row>
    <row r="102" spans="1:15" x14ac:dyDescent="0.25">
      <c r="A102" s="5"/>
      <c r="B102" s="1" t="s">
        <v>34</v>
      </c>
      <c r="C102" s="1">
        <v>57</v>
      </c>
      <c r="D102" s="2">
        <v>0.74723786701860095</v>
      </c>
      <c r="E102" s="2">
        <v>0.245230858354229</v>
      </c>
      <c r="F102" s="3">
        <v>3.5716307712841599E-3</v>
      </c>
      <c r="G102" s="2">
        <v>1.88186639423805</v>
      </c>
      <c r="H102" s="2">
        <v>0.18309785332294101</v>
      </c>
      <c r="I102" s="3" t="s">
        <v>75</v>
      </c>
      <c r="J102" s="2">
        <v>-1.24636623200083</v>
      </c>
      <c r="K102" s="2">
        <v>8.0532960849287599E-2</v>
      </c>
      <c r="L102" s="3" t="s">
        <v>75</v>
      </c>
      <c r="M102" s="3" t="s">
        <v>75</v>
      </c>
      <c r="N102" s="2">
        <v>0.76964983085337002</v>
      </c>
      <c r="O102" s="2">
        <f t="shared" si="1"/>
        <v>0.23035016914662998</v>
      </c>
    </row>
    <row r="103" spans="1:15" x14ac:dyDescent="0.25">
      <c r="A103" s="5"/>
      <c r="B103" s="1" t="s">
        <v>35</v>
      </c>
      <c r="C103" s="1">
        <v>10</v>
      </c>
      <c r="D103" s="2">
        <v>-0.63722167996331402</v>
      </c>
      <c r="E103" s="2">
        <v>0.87452661896612904</v>
      </c>
      <c r="F103" s="2">
        <v>0.48987054557465398</v>
      </c>
      <c r="G103" s="2">
        <v>1.42228056587606</v>
      </c>
      <c r="H103" s="2">
        <v>2.4430070396232799</v>
      </c>
      <c r="I103" s="2">
        <v>0.57870275640506497</v>
      </c>
      <c r="J103" s="2">
        <v>-1.31971917799245</v>
      </c>
      <c r="K103" s="2">
        <v>1.36147962561828</v>
      </c>
      <c r="L103" s="2">
        <v>0.36467367581787302</v>
      </c>
      <c r="M103" s="3">
        <v>8.346915119656146E-3</v>
      </c>
      <c r="N103" s="2">
        <v>0.67243706459213304</v>
      </c>
      <c r="O103" s="2">
        <f t="shared" si="1"/>
        <v>0.32756293540786696</v>
      </c>
    </row>
    <row r="104" spans="1:15" x14ac:dyDescent="0.25">
      <c r="A104" s="5"/>
      <c r="B104" s="1" t="s">
        <v>36</v>
      </c>
      <c r="C104" s="1">
        <v>95</v>
      </c>
      <c r="D104" s="2">
        <v>0.21565755100098</v>
      </c>
      <c r="E104" s="2">
        <v>4.2939798200370798E-2</v>
      </c>
      <c r="F104" s="3" t="s">
        <v>75</v>
      </c>
      <c r="G104" s="2">
        <v>1.76172361344422</v>
      </c>
      <c r="H104" s="2">
        <v>6.2219059943412598E-2</v>
      </c>
      <c r="I104" s="3" t="s">
        <v>75</v>
      </c>
      <c r="J104" s="2">
        <v>-0.89930424278714804</v>
      </c>
      <c r="K104" s="2">
        <v>3.8248817556519703E-2</v>
      </c>
      <c r="L104" s="3" t="s">
        <v>75</v>
      </c>
      <c r="M104" s="3" t="s">
        <v>75</v>
      </c>
      <c r="N104" s="2">
        <v>0.94962509992747202</v>
      </c>
      <c r="O104" s="2">
        <f t="shared" si="1"/>
        <v>5.0374900072527984E-2</v>
      </c>
    </row>
    <row r="105" spans="1:15" x14ac:dyDescent="0.25">
      <c r="A105" s="5"/>
      <c r="B105" s="1" t="s">
        <v>37</v>
      </c>
      <c r="C105" s="1">
        <v>19</v>
      </c>
      <c r="D105" s="2">
        <v>-0.20124215790389099</v>
      </c>
      <c r="E105" s="2">
        <v>9.4810643619186896E-2</v>
      </c>
      <c r="F105" s="3">
        <v>4.97453974958256E-2</v>
      </c>
      <c r="G105" s="2">
        <v>2.1918007240350601</v>
      </c>
      <c r="H105" s="2">
        <v>0.104011458109683</v>
      </c>
      <c r="I105" s="3" t="s">
        <v>75</v>
      </c>
      <c r="J105" s="2">
        <v>-0.123137607690651</v>
      </c>
      <c r="K105" s="2">
        <v>0.12341410777944301</v>
      </c>
      <c r="L105" s="2">
        <v>0.33324738108718699</v>
      </c>
      <c r="M105" s="3" t="s">
        <v>75</v>
      </c>
      <c r="N105" s="2">
        <v>0.96229054165192296</v>
      </c>
      <c r="O105" s="2">
        <f t="shared" si="1"/>
        <v>3.7709458348077041E-2</v>
      </c>
    </row>
    <row r="106" spans="1:15" x14ac:dyDescent="0.25">
      <c r="A106" s="5"/>
      <c r="B106" s="1" t="s">
        <v>38</v>
      </c>
      <c r="C106" s="1">
        <v>10</v>
      </c>
      <c r="D106" s="2">
        <v>1.6402085279002601</v>
      </c>
      <c r="E106" s="2">
        <v>0.36093753033834503</v>
      </c>
      <c r="F106" s="3">
        <v>2.6540563406289102E-3</v>
      </c>
      <c r="G106" s="2">
        <v>-1.5983121175427599</v>
      </c>
      <c r="H106" s="2">
        <v>0.92105008650044196</v>
      </c>
      <c r="I106" s="2">
        <v>0.126268251910612</v>
      </c>
      <c r="J106" s="2">
        <v>1.1613226617863199</v>
      </c>
      <c r="K106" s="2">
        <v>0.55985298625712798</v>
      </c>
      <c r="L106" s="2">
        <v>7.6724153197934297E-2</v>
      </c>
      <c r="M106" s="3" t="s">
        <v>75</v>
      </c>
      <c r="N106" s="2">
        <v>0.98365047924371696</v>
      </c>
      <c r="O106" s="2">
        <f t="shared" si="1"/>
        <v>1.6349520756283042E-2</v>
      </c>
    </row>
    <row r="107" spans="1:15" x14ac:dyDescent="0.25">
      <c r="A107" s="5"/>
      <c r="B107" s="1" t="s">
        <v>39</v>
      </c>
      <c r="C107" s="1">
        <v>21</v>
      </c>
      <c r="D107" s="2">
        <v>-0.35360201359010701</v>
      </c>
      <c r="E107" s="2">
        <v>0.159582248339945</v>
      </c>
      <c r="F107" s="3">
        <v>3.9832984920255901E-2</v>
      </c>
      <c r="G107" s="2">
        <v>3.61506947671002</v>
      </c>
      <c r="H107" s="2">
        <v>0.776232232350901</v>
      </c>
      <c r="I107" s="3" t="s">
        <v>77</v>
      </c>
      <c r="J107" s="2">
        <v>-1.86731908219598</v>
      </c>
      <c r="K107" s="2">
        <v>0.89767746301328599</v>
      </c>
      <c r="L107" s="2">
        <v>5.2071318199000703E-2</v>
      </c>
      <c r="M107" s="3" t="s">
        <v>75</v>
      </c>
      <c r="N107" s="2">
        <v>0.95814075040194202</v>
      </c>
      <c r="O107" s="2">
        <f t="shared" si="1"/>
        <v>4.1859249598057979E-2</v>
      </c>
    </row>
    <row r="108" spans="1:15" x14ac:dyDescent="0.25">
      <c r="A108" s="5"/>
      <c r="B108" s="1" t="s">
        <v>40</v>
      </c>
      <c r="C108" s="1">
        <v>33</v>
      </c>
      <c r="D108" s="2">
        <v>-6.2323364602635399E-2</v>
      </c>
      <c r="E108" s="2">
        <v>0.20619562205518999</v>
      </c>
      <c r="F108" s="2">
        <v>0.76454442412012502</v>
      </c>
      <c r="G108" s="2">
        <v>2.4088039538683002</v>
      </c>
      <c r="H108" s="2">
        <v>0.30869295707267802</v>
      </c>
      <c r="I108" s="3" t="s">
        <v>75</v>
      </c>
      <c r="J108" s="2">
        <v>-1.06956839942916</v>
      </c>
      <c r="K108" s="2">
        <v>0.122333346321239</v>
      </c>
      <c r="L108" s="3" t="s">
        <v>75</v>
      </c>
      <c r="M108" s="3" t="s">
        <v>75</v>
      </c>
      <c r="N108" s="2">
        <v>0.83413539141078497</v>
      </c>
      <c r="O108" s="2">
        <f t="shared" si="1"/>
        <v>0.16586460858921503</v>
      </c>
    </row>
    <row r="109" spans="1:15" x14ac:dyDescent="0.25">
      <c r="A109" s="5"/>
      <c r="B109" s="1" t="s">
        <v>41</v>
      </c>
      <c r="C109" s="1">
        <v>20</v>
      </c>
      <c r="D109" s="2">
        <v>-0.16193825769685</v>
      </c>
      <c r="E109" s="2">
        <v>1.71968111262784</v>
      </c>
      <c r="F109" s="2">
        <v>0.92607701277005705</v>
      </c>
      <c r="G109" s="2">
        <v>2.0445438628115502</v>
      </c>
      <c r="H109" s="2">
        <v>0.73959844765701299</v>
      </c>
      <c r="I109" s="3">
        <v>1.32614311835014E-2</v>
      </c>
      <c r="J109" s="2">
        <v>-0.52349477142771095</v>
      </c>
      <c r="K109" s="2">
        <v>0.207656574628931</v>
      </c>
      <c r="L109" s="3">
        <v>2.1982923697905499E-2</v>
      </c>
      <c r="M109" s="3">
        <v>3.3063704474594747E-3</v>
      </c>
      <c r="N109" s="2">
        <v>0.42922665846557601</v>
      </c>
      <c r="O109" s="2">
        <f t="shared" si="1"/>
        <v>0.57077334153442405</v>
      </c>
    </row>
    <row r="110" spans="1:15" x14ac:dyDescent="0.25">
      <c r="A110" s="5"/>
      <c r="B110" s="1" t="s">
        <v>42</v>
      </c>
      <c r="C110" s="1">
        <v>62</v>
      </c>
      <c r="D110" s="2">
        <v>-0.142283603490472</v>
      </c>
      <c r="E110" s="2">
        <v>5.6505571057668999E-2</v>
      </c>
      <c r="F110" s="3">
        <v>1.4534251175767199E-2</v>
      </c>
      <c r="G110" s="2">
        <v>2.9459572324238401</v>
      </c>
      <c r="H110" s="2">
        <v>0.26528562204588102</v>
      </c>
      <c r="I110" s="3" t="s">
        <v>75</v>
      </c>
      <c r="J110" s="2">
        <v>-1.8702987281897101</v>
      </c>
      <c r="K110" s="2">
        <v>0.27135923365541997</v>
      </c>
      <c r="L110" s="3" t="s">
        <v>75</v>
      </c>
      <c r="M110" s="3" t="s">
        <v>75</v>
      </c>
      <c r="N110" s="2">
        <v>0.94680260196312904</v>
      </c>
      <c r="O110" s="2">
        <f t="shared" si="1"/>
        <v>5.3197398036870958E-2</v>
      </c>
    </row>
    <row r="111" spans="1:15" x14ac:dyDescent="0.25">
      <c r="A111" s="5"/>
      <c r="B111" s="1" t="s">
        <v>43</v>
      </c>
      <c r="C111" s="1">
        <v>100</v>
      </c>
      <c r="D111" s="2">
        <v>-0.29928350544276699</v>
      </c>
      <c r="E111" s="2">
        <v>0.26094096295802699</v>
      </c>
      <c r="F111" s="2">
        <v>0.25422783478574101</v>
      </c>
      <c r="G111" s="2">
        <v>3.6092813277557898</v>
      </c>
      <c r="H111" s="2">
        <v>0.73106967400337897</v>
      </c>
      <c r="I111" s="3" t="s">
        <v>75</v>
      </c>
      <c r="J111" s="2">
        <v>-2.0530833601533698</v>
      </c>
      <c r="K111" s="2">
        <v>0.50037444498129802</v>
      </c>
      <c r="L111" s="3" t="s">
        <v>78</v>
      </c>
      <c r="M111" s="3" t="s">
        <v>75</v>
      </c>
      <c r="N111" s="2">
        <v>0.84292681467113595</v>
      </c>
      <c r="O111" s="2">
        <f t="shared" si="1"/>
        <v>0.15707318532886405</v>
      </c>
    </row>
    <row r="112" spans="1:15" x14ac:dyDescent="0.25">
      <c r="A112" s="5"/>
      <c r="B112" s="1" t="s">
        <v>44</v>
      </c>
      <c r="C112" s="1">
        <v>53</v>
      </c>
      <c r="D112" s="2">
        <v>0.84209788292216303</v>
      </c>
      <c r="E112" s="2">
        <v>0.38594174142570897</v>
      </c>
      <c r="F112" s="3">
        <v>3.3841467645212599E-2</v>
      </c>
      <c r="G112" s="2">
        <v>1.1369995658583301</v>
      </c>
      <c r="H112" s="2">
        <v>0.388718977976516</v>
      </c>
      <c r="I112" s="3">
        <v>5.1667638680281897E-3</v>
      </c>
      <c r="J112" s="2">
        <v>-0.78332204331779098</v>
      </c>
      <c r="K112" s="2">
        <v>9.6600460947946498E-2</v>
      </c>
      <c r="L112" s="3" t="s">
        <v>75</v>
      </c>
      <c r="M112" s="3" t="s">
        <v>75</v>
      </c>
      <c r="N112" s="2">
        <v>0.70035365571168895</v>
      </c>
      <c r="O112" s="2">
        <f t="shared" si="1"/>
        <v>0.29964634428831105</v>
      </c>
    </row>
    <row r="113" spans="1:15" x14ac:dyDescent="0.25">
      <c r="A113" s="5"/>
      <c r="B113" s="1" t="s">
        <v>45</v>
      </c>
      <c r="C113" s="1">
        <v>88</v>
      </c>
      <c r="D113" s="2">
        <v>-0.80812926261003604</v>
      </c>
      <c r="E113" s="2">
        <v>0.16529308861218001</v>
      </c>
      <c r="F113" s="3" t="s">
        <v>75</v>
      </c>
      <c r="G113" s="2">
        <v>5.6734904617797701</v>
      </c>
      <c r="H113" s="2">
        <v>0.607056166326987</v>
      </c>
      <c r="I113" s="3" t="s">
        <v>75</v>
      </c>
      <c r="J113" s="2">
        <v>-4.2979720855444397</v>
      </c>
      <c r="K113" s="2">
        <v>0.52980464529415305</v>
      </c>
      <c r="L113" s="3" t="s">
        <v>75</v>
      </c>
      <c r="M113" s="3" t="s">
        <v>75</v>
      </c>
      <c r="N113" s="2">
        <v>0.93544083499803599</v>
      </c>
      <c r="O113" s="2">
        <f t="shared" si="1"/>
        <v>6.4559165001964014E-2</v>
      </c>
    </row>
    <row r="114" spans="1:15" x14ac:dyDescent="0.25">
      <c r="A114" s="5"/>
      <c r="B114" s="1" t="s">
        <v>46</v>
      </c>
      <c r="C114" s="1">
        <v>77</v>
      </c>
      <c r="D114" s="2">
        <v>0.43811279565640898</v>
      </c>
      <c r="E114" s="2">
        <v>0.162088419679389</v>
      </c>
      <c r="F114" s="3">
        <v>8.5202548754020994E-3</v>
      </c>
      <c r="G114" s="2">
        <v>1.12240793372185</v>
      </c>
      <c r="H114" s="2">
        <v>0.38670214898948502</v>
      </c>
      <c r="I114" s="3">
        <v>4.8747314441068704E-3</v>
      </c>
      <c r="J114" s="2">
        <v>-0.814224498960331</v>
      </c>
      <c r="K114" s="2">
        <v>0.224601784986563</v>
      </c>
      <c r="L114" s="3" t="s">
        <v>82</v>
      </c>
      <c r="M114" s="3" t="s">
        <v>75</v>
      </c>
      <c r="N114" s="2">
        <v>0.786468163133756</v>
      </c>
      <c r="O114" s="2">
        <f t="shared" si="1"/>
        <v>0.213531836866244</v>
      </c>
    </row>
    <row r="115" spans="1:15" x14ac:dyDescent="0.25">
      <c r="A115" s="5"/>
      <c r="B115" s="1" t="s">
        <v>47</v>
      </c>
      <c r="C115" s="1">
        <v>8</v>
      </c>
      <c r="D115" s="2">
        <v>-1.3754125821122001</v>
      </c>
      <c r="E115" s="2">
        <v>0.38305655438578301</v>
      </c>
      <c r="F115" s="3">
        <v>1.5697697191347799E-2</v>
      </c>
      <c r="G115" s="2">
        <v>2.94735499042722</v>
      </c>
      <c r="H115" s="2">
        <v>0.21977474986364601</v>
      </c>
      <c r="I115" s="3" t="s">
        <v>75</v>
      </c>
      <c r="J115" s="2">
        <v>-0.94814236049503098</v>
      </c>
      <c r="K115" s="2">
        <v>0.24066967024952099</v>
      </c>
      <c r="L115" s="3">
        <v>1.0964277868962299E-2</v>
      </c>
      <c r="M115" s="3" t="s">
        <v>75</v>
      </c>
      <c r="N115" s="2">
        <v>0.96897010762131097</v>
      </c>
      <c r="O115" s="2">
        <f t="shared" si="1"/>
        <v>3.1029892378689028E-2</v>
      </c>
    </row>
    <row r="116" spans="1:15" x14ac:dyDescent="0.25">
      <c r="A116" s="5"/>
      <c r="B116" s="1" t="s">
        <v>48</v>
      </c>
      <c r="C116" s="1">
        <v>36</v>
      </c>
      <c r="D116" s="2">
        <v>-0.15514778980942201</v>
      </c>
      <c r="E116" s="2">
        <v>7.6000764742592694E-2</v>
      </c>
      <c r="F116" s="3">
        <v>4.9273586929604797E-2</v>
      </c>
      <c r="G116" s="2">
        <v>2.6357366087693999</v>
      </c>
      <c r="H116" s="2">
        <v>0.130637652072115</v>
      </c>
      <c r="I116" s="3" t="s">
        <v>75</v>
      </c>
      <c r="J116" s="2">
        <v>-0.71222833399841401</v>
      </c>
      <c r="K116" s="2">
        <v>6.5955565115720705E-2</v>
      </c>
      <c r="L116" s="3" t="s">
        <v>75</v>
      </c>
      <c r="M116" s="3" t="s">
        <v>75</v>
      </c>
      <c r="N116" s="2">
        <v>0.96955022161827498</v>
      </c>
      <c r="O116" s="2">
        <f t="shared" si="1"/>
        <v>3.0449778381725023E-2</v>
      </c>
    </row>
    <row r="117" spans="1:15" x14ac:dyDescent="0.25">
      <c r="A117" s="5"/>
      <c r="B117" s="1" t="s">
        <v>49</v>
      </c>
      <c r="C117" s="1">
        <v>67</v>
      </c>
      <c r="D117" s="2">
        <v>-0.14634887715171099</v>
      </c>
      <c r="E117" s="2">
        <v>0.10717791978152801</v>
      </c>
      <c r="F117" s="2">
        <v>0.17688374271118901</v>
      </c>
      <c r="G117" s="2">
        <v>2.9104083829463101</v>
      </c>
      <c r="H117" s="2">
        <v>0.400226801609111</v>
      </c>
      <c r="I117" s="3" t="s">
        <v>75</v>
      </c>
      <c r="J117" s="2">
        <v>-1.6147303209741299</v>
      </c>
      <c r="K117" s="2">
        <v>0.35573142964482701</v>
      </c>
      <c r="L117" s="3" t="s">
        <v>75</v>
      </c>
      <c r="M117" s="3" t="s">
        <v>75</v>
      </c>
      <c r="N117" s="2">
        <v>0.905235242399823</v>
      </c>
      <c r="O117" s="2">
        <f t="shared" si="1"/>
        <v>9.4764757600176996E-2</v>
      </c>
    </row>
    <row r="118" spans="1:15" x14ac:dyDescent="0.25">
      <c r="A118" s="5"/>
      <c r="B118" s="1" t="s">
        <v>50</v>
      </c>
      <c r="C118" s="1">
        <v>5</v>
      </c>
      <c r="D118" s="2">
        <v>-0.263567880642604</v>
      </c>
      <c r="E118" s="2">
        <v>0.79647975766954004</v>
      </c>
      <c r="F118" s="2">
        <v>0.77216133761796202</v>
      </c>
      <c r="G118" s="2">
        <v>2.9604069100403998</v>
      </c>
      <c r="H118" s="2">
        <v>3.3508613257156799</v>
      </c>
      <c r="I118" s="2">
        <v>0.47017662071284699</v>
      </c>
      <c r="J118" s="2">
        <v>-1.0082747088322099</v>
      </c>
      <c r="K118" s="2">
        <v>3.4645357957881999</v>
      </c>
      <c r="L118" s="2">
        <v>0.79843628326354699</v>
      </c>
      <c r="M118" s="3">
        <v>2.5063813642505057E-2</v>
      </c>
      <c r="N118" s="2">
        <v>0.94987237271499003</v>
      </c>
      <c r="O118" s="2">
        <f t="shared" si="1"/>
        <v>5.0127627285009968E-2</v>
      </c>
    </row>
    <row r="119" spans="1:15" x14ac:dyDescent="0.25">
      <c r="A119" s="5"/>
      <c r="B119" s="1" t="s">
        <v>51</v>
      </c>
      <c r="C119" s="1">
        <v>47</v>
      </c>
      <c r="D119" s="2">
        <v>0.86394975635966398</v>
      </c>
      <c r="E119" s="2">
        <v>1.00699114015147</v>
      </c>
      <c r="F119" s="2">
        <v>0.39556861104721103</v>
      </c>
      <c r="G119" s="2">
        <v>0.85611021080511696</v>
      </c>
      <c r="H119" s="2">
        <v>2.5918797940882499</v>
      </c>
      <c r="I119" s="2">
        <v>0.74273733531947295</v>
      </c>
      <c r="J119" s="2">
        <v>-0.71558215015993998</v>
      </c>
      <c r="K119" s="2">
        <v>1.6421430045219401</v>
      </c>
      <c r="L119" s="2">
        <v>0.66514046982277897</v>
      </c>
      <c r="M119" s="3" t="s">
        <v>75</v>
      </c>
      <c r="N119" s="2">
        <v>0.63977590717618005</v>
      </c>
      <c r="O119" s="2">
        <f t="shared" si="1"/>
        <v>0.36022409282381995</v>
      </c>
    </row>
    <row r="120" spans="1:15" x14ac:dyDescent="0.25">
      <c r="A120" s="5"/>
      <c r="B120" s="1" t="s">
        <v>52</v>
      </c>
      <c r="C120" s="1">
        <v>72</v>
      </c>
      <c r="D120" s="2">
        <v>0.34161907651529</v>
      </c>
      <c r="E120" s="2">
        <v>0.13575184358190001</v>
      </c>
      <c r="F120" s="3">
        <v>1.4181832366834599E-2</v>
      </c>
      <c r="G120" s="2">
        <v>1.56132266124602</v>
      </c>
      <c r="H120" s="2">
        <v>0.118796967025596</v>
      </c>
      <c r="I120" s="3" t="s">
        <v>75</v>
      </c>
      <c r="J120" s="2">
        <v>-1.0414355495455501</v>
      </c>
      <c r="K120" s="2">
        <v>7.2075721108005503E-2</v>
      </c>
      <c r="L120" s="3" t="s">
        <v>75</v>
      </c>
      <c r="M120" s="3" t="s">
        <v>75</v>
      </c>
      <c r="N120" s="2">
        <v>0.78890127373905305</v>
      </c>
      <c r="O120" s="2">
        <f t="shared" si="1"/>
        <v>0.21109872626094695</v>
      </c>
    </row>
    <row r="121" spans="1:15" x14ac:dyDescent="0.25">
      <c r="A121" s="5"/>
      <c r="B121" s="1" t="s">
        <v>53</v>
      </c>
      <c r="C121" s="1">
        <v>96</v>
      </c>
      <c r="D121" s="2">
        <v>0.22024558511373599</v>
      </c>
      <c r="E121" s="2">
        <v>0.362094253113313</v>
      </c>
      <c r="F121" s="2">
        <v>0.54450113879586604</v>
      </c>
      <c r="G121" s="2">
        <v>2.27086867948245</v>
      </c>
      <c r="H121" s="2">
        <v>1.0327700613142601</v>
      </c>
      <c r="I121" s="3">
        <v>3.0371585267431899E-2</v>
      </c>
      <c r="J121" s="2">
        <v>-1.4557399842074299</v>
      </c>
      <c r="K121" s="2">
        <v>0.71235992334132703</v>
      </c>
      <c r="L121" s="3">
        <v>4.3827113975562298E-2</v>
      </c>
      <c r="M121" s="3" t="s">
        <v>75</v>
      </c>
      <c r="N121" s="2">
        <v>0.74474503131730396</v>
      </c>
      <c r="O121" s="2">
        <f t="shared" si="1"/>
        <v>0.25525496868269604</v>
      </c>
    </row>
    <row r="122" spans="1:15" x14ac:dyDescent="0.25">
      <c r="A122" s="5"/>
      <c r="B122" s="1" t="s">
        <v>54</v>
      </c>
      <c r="C122" s="1">
        <v>256</v>
      </c>
      <c r="D122" s="2">
        <v>0.120620858162788</v>
      </c>
      <c r="E122" s="2">
        <v>4.0011499160977598E-2</v>
      </c>
      <c r="F122" s="3">
        <v>2.8343566461736199E-3</v>
      </c>
      <c r="G122" s="2">
        <v>2.0996987798503701</v>
      </c>
      <c r="H122" s="2">
        <v>6.5954825707797995E-2</v>
      </c>
      <c r="I122" s="3" t="s">
        <v>75</v>
      </c>
      <c r="J122" s="2">
        <v>-0.67009349547861496</v>
      </c>
      <c r="K122" s="2">
        <v>3.3899769750288002E-2</v>
      </c>
      <c r="L122" s="3" t="s">
        <v>75</v>
      </c>
      <c r="M122" s="3" t="s">
        <v>75</v>
      </c>
      <c r="N122" s="2">
        <v>0.93833568144573298</v>
      </c>
      <c r="O122" s="2">
        <f t="shared" si="1"/>
        <v>6.1664318554267017E-2</v>
      </c>
    </row>
    <row r="123" spans="1:15" x14ac:dyDescent="0.25">
      <c r="A123" s="5"/>
      <c r="B123" s="1" t="s">
        <v>55</v>
      </c>
      <c r="C123" s="1">
        <v>29</v>
      </c>
      <c r="D123" s="2">
        <v>-0.134032560423366</v>
      </c>
      <c r="E123" s="2">
        <v>0.14947127878983599</v>
      </c>
      <c r="F123" s="2">
        <v>0.37810124054316402</v>
      </c>
      <c r="G123" s="2">
        <v>2.5850617695717801</v>
      </c>
      <c r="H123" s="2">
        <v>0.25007731816010897</v>
      </c>
      <c r="I123" s="3" t="s">
        <v>75</v>
      </c>
      <c r="J123" s="2">
        <v>-0.836955305922788</v>
      </c>
      <c r="K123" s="2">
        <v>0.10103883633885</v>
      </c>
      <c r="L123" s="3" t="s">
        <v>75</v>
      </c>
      <c r="M123" s="3" t="s">
        <v>75</v>
      </c>
      <c r="N123" s="2">
        <v>0.93223432930819194</v>
      </c>
      <c r="O123" s="2">
        <f t="shared" si="1"/>
        <v>6.7765670691808055E-2</v>
      </c>
    </row>
    <row r="124" spans="1:15" x14ac:dyDescent="0.25">
      <c r="A124" s="5"/>
      <c r="B124" s="1" t="s">
        <v>56</v>
      </c>
      <c r="C124" s="1">
        <v>23</v>
      </c>
      <c r="D124" s="2">
        <v>-1.5237066784650401E-2</v>
      </c>
      <c r="E124" s="2">
        <v>0.20183310132965401</v>
      </c>
      <c r="F124" s="2">
        <v>0.94057219755378396</v>
      </c>
      <c r="G124" s="2">
        <v>2.0354396787500502</v>
      </c>
      <c r="H124" s="2">
        <v>0.21488750643510399</v>
      </c>
      <c r="I124" s="3" t="s">
        <v>75</v>
      </c>
      <c r="J124" s="2">
        <v>-0.61382640776306796</v>
      </c>
      <c r="K124" s="2">
        <v>0.15860549897405399</v>
      </c>
      <c r="L124" s="3">
        <v>9.5296570166171805E-4</v>
      </c>
      <c r="M124" s="3" t="s">
        <v>75</v>
      </c>
      <c r="N124" s="2">
        <v>0.83687800524381795</v>
      </c>
      <c r="O124" s="2">
        <f t="shared" si="1"/>
        <v>0.16312199475618205</v>
      </c>
    </row>
    <row r="125" spans="1:15" x14ac:dyDescent="0.25">
      <c r="A125" s="5"/>
      <c r="B125" s="1" t="s">
        <v>57</v>
      </c>
      <c r="C125" s="1">
        <v>14</v>
      </c>
      <c r="D125" s="2">
        <v>2.20383408655433</v>
      </c>
      <c r="E125" s="2">
        <v>0.57511911900801804</v>
      </c>
      <c r="F125" s="3">
        <v>2.78494513433269E-3</v>
      </c>
      <c r="G125" s="2">
        <v>-1.97021275971879</v>
      </c>
      <c r="H125" s="2">
        <v>1.19553088960371</v>
      </c>
      <c r="I125" s="2">
        <v>0.127595078283818</v>
      </c>
      <c r="J125" s="2">
        <v>0.55966156641681697</v>
      </c>
      <c r="K125" s="2">
        <v>0.62212569178505395</v>
      </c>
      <c r="L125" s="2">
        <v>0.387604980947866</v>
      </c>
      <c r="M125" s="3" t="s">
        <v>75</v>
      </c>
      <c r="N125" s="2">
        <v>0.91514682685882098</v>
      </c>
      <c r="O125" s="2">
        <f t="shared" si="1"/>
        <v>8.4853173141179017E-2</v>
      </c>
    </row>
    <row r="126" spans="1:15" x14ac:dyDescent="0.25">
      <c r="A126" s="5"/>
      <c r="B126" s="1" t="s">
        <v>58</v>
      </c>
      <c r="C126" s="1">
        <v>185</v>
      </c>
      <c r="D126" s="2">
        <v>-2.7129717561516501E-2</v>
      </c>
      <c r="E126" s="2">
        <v>6.7473643257305399E-2</v>
      </c>
      <c r="F126" s="2">
        <v>0.68809787261879996</v>
      </c>
      <c r="G126" s="2">
        <v>2.1287693646085102</v>
      </c>
      <c r="H126" s="2">
        <v>0.25867828460091202</v>
      </c>
      <c r="I126" s="3" t="s">
        <v>75</v>
      </c>
      <c r="J126" s="2">
        <v>-1.02369879049632</v>
      </c>
      <c r="K126" s="2">
        <v>0.19910479315972299</v>
      </c>
      <c r="L126" s="3" t="s">
        <v>75</v>
      </c>
      <c r="M126" s="3" t="s">
        <v>75</v>
      </c>
      <c r="N126" s="2">
        <v>0.87734972572076897</v>
      </c>
      <c r="O126" s="2">
        <f t="shared" si="1"/>
        <v>0.12265027427923103</v>
      </c>
    </row>
    <row r="127" spans="1:15" x14ac:dyDescent="0.25">
      <c r="A127" s="5"/>
      <c r="B127" s="1" t="s">
        <v>59</v>
      </c>
      <c r="C127" s="1">
        <v>40</v>
      </c>
      <c r="D127" s="2">
        <v>-5.1006695023277399E-2</v>
      </c>
      <c r="E127" s="2">
        <v>0.197531716141638</v>
      </c>
      <c r="F127" s="2">
        <v>0.79766788001083599</v>
      </c>
      <c r="G127" s="2">
        <v>2.5753864502262598</v>
      </c>
      <c r="H127" s="2">
        <v>0.433087687234118</v>
      </c>
      <c r="I127" s="3" t="s">
        <v>75</v>
      </c>
      <c r="J127" s="2">
        <v>-1.0741313954034699</v>
      </c>
      <c r="K127" s="2">
        <v>0.199780333661329</v>
      </c>
      <c r="L127" s="3" t="s">
        <v>75</v>
      </c>
      <c r="M127" s="3" t="s">
        <v>75</v>
      </c>
      <c r="N127" s="2">
        <v>0.91524308663756904</v>
      </c>
      <c r="O127" s="2">
        <f t="shared" si="1"/>
        <v>8.4756913362430963E-2</v>
      </c>
    </row>
    <row r="128" spans="1:15" x14ac:dyDescent="0.25">
      <c r="A128" s="5"/>
      <c r="B128" s="1" t="s">
        <v>60</v>
      </c>
      <c r="C128" s="1">
        <v>22</v>
      </c>
      <c r="D128" s="2">
        <v>0.16428982150087301</v>
      </c>
      <c r="E128" s="2">
        <v>0.33436728333309701</v>
      </c>
      <c r="F128" s="2">
        <v>0.62880992722175599</v>
      </c>
      <c r="G128" s="2">
        <v>2.2230603197312</v>
      </c>
      <c r="H128" s="2">
        <v>0.45339397012551802</v>
      </c>
      <c r="I128" s="3" t="s">
        <v>78</v>
      </c>
      <c r="J128" s="2">
        <v>-0.39229421954949101</v>
      </c>
      <c r="K128" s="2">
        <v>0.13900051335371699</v>
      </c>
      <c r="L128" s="3">
        <v>1.0882640751572E-2</v>
      </c>
      <c r="M128" s="3" t="s">
        <v>75</v>
      </c>
      <c r="N128" s="2">
        <v>0.86080495500740095</v>
      </c>
      <c r="O128" s="2">
        <f t="shared" si="1"/>
        <v>0.13919504499259905</v>
      </c>
    </row>
    <row r="129" spans="1:15" x14ac:dyDescent="0.25">
      <c r="A129" s="5"/>
      <c r="B129" s="1" t="s">
        <v>61</v>
      </c>
      <c r="C129" s="1">
        <v>55</v>
      </c>
      <c r="D129" s="2">
        <v>-0.151983250186319</v>
      </c>
      <c r="E129" s="2">
        <v>0.31674304046271301</v>
      </c>
      <c r="F129" s="2">
        <v>0.633359481536658</v>
      </c>
      <c r="G129" s="2">
        <v>2.9153687969238899</v>
      </c>
      <c r="H129" s="2">
        <v>0.89688780487083297</v>
      </c>
      <c r="I129" s="3">
        <v>2.02332046521727E-3</v>
      </c>
      <c r="J129" s="2">
        <v>-1.92399375896887</v>
      </c>
      <c r="K129" s="2">
        <v>0.60924150908076402</v>
      </c>
      <c r="L129" s="3">
        <v>2.6446918060329299E-3</v>
      </c>
      <c r="M129" s="3" t="s">
        <v>75</v>
      </c>
      <c r="N129" s="2">
        <v>0.84564382935756899</v>
      </c>
      <c r="O129" s="2">
        <f t="shared" si="1"/>
        <v>0.15435617064243101</v>
      </c>
    </row>
    <row r="130" spans="1:15" x14ac:dyDescent="0.25">
      <c r="A130" s="5"/>
      <c r="B130" s="1" t="s">
        <v>62</v>
      </c>
      <c r="C130" s="1">
        <v>73</v>
      </c>
      <c r="D130" s="2">
        <v>0.18925893954346801</v>
      </c>
      <c r="E130" s="2">
        <v>6.7672639657910399E-2</v>
      </c>
      <c r="F130" s="3">
        <v>6.6608662321696399E-3</v>
      </c>
      <c r="G130" s="2">
        <v>1.89809061835634</v>
      </c>
      <c r="H130" s="2">
        <v>0.17020242123652601</v>
      </c>
      <c r="I130" s="3" t="s">
        <v>75</v>
      </c>
      <c r="J130" s="2">
        <v>-1.0205940514068801</v>
      </c>
      <c r="K130" s="2">
        <v>0.12577017737787699</v>
      </c>
      <c r="L130" s="3" t="s">
        <v>75</v>
      </c>
      <c r="M130" s="3" t="s">
        <v>75</v>
      </c>
      <c r="N130" s="2">
        <v>0.90319039256217104</v>
      </c>
      <c r="O130" s="2">
        <f t="shared" si="1"/>
        <v>9.6809607437828959E-2</v>
      </c>
    </row>
    <row r="131" spans="1:15" x14ac:dyDescent="0.25">
      <c r="A131" s="5"/>
      <c r="B131" s="1" t="s">
        <v>63</v>
      </c>
      <c r="C131" s="1">
        <v>24</v>
      </c>
      <c r="D131" s="2">
        <v>0.12144573214847</v>
      </c>
      <c r="E131" s="2">
        <v>0.30656707483887002</v>
      </c>
      <c r="F131" s="2">
        <v>0.69599270195101604</v>
      </c>
      <c r="G131" s="2">
        <v>2.1659708035341998</v>
      </c>
      <c r="H131" s="2">
        <v>0.30199156464819399</v>
      </c>
      <c r="I131" s="3" t="s">
        <v>75</v>
      </c>
      <c r="J131" s="2">
        <v>-0.84784425926225804</v>
      </c>
      <c r="K131" s="2">
        <v>0.110288480883315</v>
      </c>
      <c r="L131" s="3" t="s">
        <v>75</v>
      </c>
      <c r="M131" s="3" t="s">
        <v>75</v>
      </c>
      <c r="N131" s="2">
        <v>0.74311259938276797</v>
      </c>
      <c r="O131" s="2">
        <f t="shared" si="1"/>
        <v>0.25688740061723203</v>
      </c>
    </row>
    <row r="132" spans="1:15" x14ac:dyDescent="0.25">
      <c r="A132" s="5"/>
      <c r="B132" s="1" t="s">
        <v>64</v>
      </c>
      <c r="C132" s="1">
        <v>5</v>
      </c>
      <c r="D132" s="2">
        <v>-3.4143641926605302</v>
      </c>
      <c r="E132" s="2">
        <v>0.385556983259571</v>
      </c>
      <c r="F132" s="3">
        <v>1.25125614548342E-2</v>
      </c>
      <c r="G132" s="2">
        <v>-5.00863037439506</v>
      </c>
      <c r="H132" s="2">
        <v>0.90414147329584305</v>
      </c>
      <c r="I132" s="3">
        <v>3.1075329268937898E-2</v>
      </c>
      <c r="J132" s="2">
        <v>-3.9384099702121498</v>
      </c>
      <c r="K132" s="2">
        <v>0.50137076444370898</v>
      </c>
      <c r="L132" s="3">
        <v>1.5822407609945199E-2</v>
      </c>
      <c r="M132" s="3">
        <v>1.7723195695313273E-3</v>
      </c>
      <c r="N132" s="2">
        <v>0.996455360860937</v>
      </c>
      <c r="O132" s="2">
        <f t="shared" si="1"/>
        <v>3.5446391390629994E-3</v>
      </c>
    </row>
  </sheetData>
  <mergeCells count="12">
    <mergeCell ref="A69:A132"/>
    <mergeCell ref="B2:B4"/>
    <mergeCell ref="C2:C4"/>
    <mergeCell ref="A2:A4"/>
    <mergeCell ref="A5:A68"/>
    <mergeCell ref="D3:F3"/>
    <mergeCell ref="G3:I3"/>
    <mergeCell ref="J3:L3"/>
    <mergeCell ref="N3:N4"/>
    <mergeCell ref="A1:O1"/>
    <mergeCell ref="D2:O2"/>
    <mergeCell ref="O3:O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 Xu</dc:creator>
  <cp:lastModifiedBy>gter04</cp:lastModifiedBy>
  <dcterms:created xsi:type="dcterms:W3CDTF">2018-11-07T20:25:56Z</dcterms:created>
  <dcterms:modified xsi:type="dcterms:W3CDTF">2019-08-01T02:30:13Z</dcterms:modified>
</cp:coreProperties>
</file>