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earch\TaylorLaw\UnitedStatesCountyData1940-2010\TaylorLawUSCensus\20180719WorkingFolder\Revision\Tables\"/>
    </mc:Choice>
  </mc:AlternateContent>
  <xr:revisionPtr revIDLastSave="0" documentId="13_ncr:1_{40EDE7E4-AA85-4FEF-A96E-AE87098F2693}" xr6:coauthVersionLast="43" xr6:coauthVersionMax="43" xr10:uidLastSave="{00000000-0000-0000-0000-000000000000}"/>
  <bookViews>
    <workbookView xWindow="1035" yWindow="45" windowWidth="14400" windowHeight="15585" xr2:uid="{55968DB6-852B-472F-9650-53A56BB1A22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5" i="1"/>
</calcChain>
</file>

<file path=xl/sharedStrings.xml><?xml version="1.0" encoding="utf-8"?>
<sst xmlns="http://schemas.openxmlformats.org/spreadsheetml/2006/main" count="277" uniqueCount="77">
  <si>
    <t>state</t>
  </si>
  <si>
    <t>linear model (OLS)</t>
  </si>
  <si>
    <t>slope</t>
  </si>
  <si>
    <t>intercept</t>
  </si>
  <si>
    <t>adj.R2</t>
  </si>
  <si>
    <t>est</t>
  </si>
  <si>
    <t>std err</t>
  </si>
  <si>
    <t>p</t>
  </si>
  <si>
    <t>Alabama</t>
  </si>
  <si>
    <t>&lt;0.0001*</t>
  </si>
  <si>
    <t>Alaska</t>
  </si>
  <si>
    <t>0.0002*</t>
  </si>
  <si>
    <t>Alaska Territory</t>
  </si>
  <si>
    <t>Arizona</t>
  </si>
  <si>
    <t>Arizona Territory</t>
  </si>
  <si>
    <t>Arkansas</t>
  </si>
  <si>
    <t>0.0008*</t>
  </si>
  <si>
    <t>California</t>
  </si>
  <si>
    <t>Colorado</t>
  </si>
  <si>
    <t>Connecticut</t>
  </si>
  <si>
    <t>Delaware</t>
  </si>
  <si>
    <t>Florida</t>
  </si>
  <si>
    <t>0.0001*</t>
  </si>
  <si>
    <t>Georgia</t>
  </si>
  <si>
    <t>Hawaii</t>
  </si>
  <si>
    <t>0.0005*</t>
  </si>
  <si>
    <t>Hawaii Territory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</si>
  <si>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</si>
  <si>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</si>
  <si>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</si>
  <si>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</si>
  <si>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</si>
  <si>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</si>
  <si>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</si>
  <si>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</si>
  <si>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</si>
  <si>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</si>
  <si>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</si>
  <si>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</si>
  <si>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</si>
  <si>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</si>
  <si>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</si>
  <si>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</si>
  <si>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</si>
  <si>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</si>
  <si>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</si>
  <si>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0.0004*</t>
  </si>
  <si>
    <t>New Mexico</t>
  </si>
  <si>
    <t>New Mexico Territory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</si>
  <si>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</si>
  <si>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</si>
  <si>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</si>
  <si>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</si>
  <si>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</si>
  <si>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</si>
  <si>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</si>
  <si>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</si>
  <si>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</si>
  <si>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</si>
  <si>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</si>
  <si>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</si>
  <si>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</si>
  <si>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Utah Territory</t>
  </si>
  <si>
    <t>Vermont</t>
  </si>
  <si>
    <t>Virginia</t>
  </si>
  <si>
    <t>Washington</t>
  </si>
  <si>
    <t>West Virginia</t>
  </si>
  <si>
    <t>Wisconsin</t>
  </si>
  <si>
    <t>Wyoming</t>
  </si>
  <si>
    <t>measure</t>
  </si>
  <si>
    <t>count</t>
  </si>
  <si>
    <t>density</t>
  </si>
  <si>
    <t>0.0003*</t>
  </si>
  <si>
    <t>0.0007*</t>
  </si>
  <si>
    <t>N</t>
  </si>
  <si>
    <t>Table S3. Ordinary least-squares (ols) linear regression statistics of spatial Taylor's law, using count and density separately. N is the number of mean-variance pairs (censuses) in each state. Other notations are defined in the caption of Table S1.</t>
  </si>
  <si>
    <t>1-adj.R2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</si>
</sst>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0" xfId="0" applyNumberFormat="1" applyFont="1"/>
    <xf numFmtId="0" fontId="1" fillId="0" borderId="0" xfId="0" applyFont="1"/>
    <xf numFmtId="1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61EA-B331-42CE-A138-25E45CCC4A18}">
  <dimension ref="A1:K114"/>
  <sheetViews>
    <sheetView tabSelected="1" workbookViewId="0">
      <selection activeCell="G15" sqref="G15"/>
    </sheetView>
  </sheetViews>
  <sheetFormatPr defaultRowHeight="15" x14ac:dyDescent="0.25"/>
  <cols>
    <col min="1" max="1" width="9.140625" style="2"/>
    <col min="2" max="2" width="14.5703125" style="2" customWidth="1"/>
    <col min="3" max="16384" width="9.140625" style="2"/>
  </cols>
  <sheetData>
    <row r="1" spans="1:11" ht="47.25" customHeight="1" x14ac:dyDescent="0.25">
      <c r="A1" s="7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8" t="s">
        <v>69</v>
      </c>
      <c r="B2" s="8" t="s">
        <v>0</v>
      </c>
      <c r="C2" s="9" t="s">
        <v>74</v>
      </c>
      <c r="D2" s="8" t="s">
        <v>1</v>
      </c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9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6" t="s">
        <v>76</v>
      </c>
    </row>
    <row r="4" spans="1:11" x14ac:dyDescent="0.25">
      <c r="A4" s="8"/>
      <c r="B4" s="8"/>
      <c r="C4" s="9"/>
      <c r="D4" s="5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5" t="s">
        <v>7</v>
      </c>
      <c r="J4" s="8"/>
      <c r="K4" s="6"/>
    </row>
    <row r="5" spans="1:11" x14ac:dyDescent="0.25">
      <c r="A5" s="8" t="s">
        <v>70</v>
      </c>
      <c r="B5" s="2" t="s">
        <v>8</v>
      </c>
      <c r="C5" s="3">
        <v>20</v>
      </c>
      <c r="D5" s="1">
        <v>3.14567373035473</v>
      </c>
      <c r="E5" s="1">
        <v>0.172943085861549</v>
      </c>
      <c r="F5" s="4" t="s">
        <v>9</v>
      </c>
      <c r="G5" s="1">
        <v>-5.1678821166470197</v>
      </c>
      <c r="H5" s="1">
        <v>0.77145599366389594</v>
      </c>
      <c r="I5" s="4" t="s">
        <v>9</v>
      </c>
      <c r="J5" s="1">
        <v>0.94553411769298101</v>
      </c>
      <c r="K5" s="1">
        <f>1-J5</f>
        <v>5.4465882307018987E-2</v>
      </c>
    </row>
    <row r="6" spans="1:11" x14ac:dyDescent="0.25">
      <c r="A6" s="8"/>
      <c r="B6" s="2" t="s">
        <v>10</v>
      </c>
      <c r="C6" s="3">
        <v>6</v>
      </c>
      <c r="D6" s="1">
        <v>2.1798870815225002</v>
      </c>
      <c r="E6" s="1">
        <v>0.16649857580257801</v>
      </c>
      <c r="F6" s="4" t="s">
        <v>11</v>
      </c>
      <c r="G6" s="1">
        <v>-0.119324544149357</v>
      </c>
      <c r="H6" s="1">
        <v>0.70342854767263396</v>
      </c>
      <c r="I6" s="1">
        <v>0.873532386095899</v>
      </c>
      <c r="J6" s="1">
        <v>0.97149604606527096</v>
      </c>
      <c r="K6" s="1">
        <f t="shared" ref="K6:K69" si="0">1-J6</f>
        <v>2.8503953934729043E-2</v>
      </c>
    </row>
    <row r="7" spans="1:11" x14ac:dyDescent="0.25">
      <c r="A7" s="8"/>
      <c r="B7" s="2" t="s">
        <v>12</v>
      </c>
      <c r="C7" s="3">
        <v>7</v>
      </c>
      <c r="D7" s="1">
        <v>0.118014118272335</v>
      </c>
      <c r="E7" s="1">
        <v>2.1330706226103602</v>
      </c>
      <c r="F7" s="1">
        <v>0.95802150861570501</v>
      </c>
      <c r="G7" s="1">
        <v>6.86808929342775</v>
      </c>
      <c r="H7" s="1">
        <v>9.1484327159730192</v>
      </c>
      <c r="I7" s="1">
        <v>0.48661664321622999</v>
      </c>
      <c r="J7" s="1">
        <v>-0.19926581938312199</v>
      </c>
      <c r="K7" s="1">
        <f t="shared" si="0"/>
        <v>1.199265819383122</v>
      </c>
    </row>
    <row r="8" spans="1:11" x14ac:dyDescent="0.25">
      <c r="A8" s="8"/>
      <c r="B8" s="2" t="s">
        <v>13</v>
      </c>
      <c r="C8" s="3">
        <v>10</v>
      </c>
      <c r="D8" s="1">
        <v>2.5740772621158201</v>
      </c>
      <c r="E8" s="1">
        <v>7.4664115676806198E-2</v>
      </c>
      <c r="F8" s="4" t="s">
        <v>9</v>
      </c>
      <c r="G8" s="1">
        <v>-2.4413245282988401</v>
      </c>
      <c r="H8" s="1">
        <v>0.37515683778175801</v>
      </c>
      <c r="I8" s="4" t="s">
        <v>11</v>
      </c>
      <c r="J8" s="1">
        <v>0.99247840713644597</v>
      </c>
      <c r="K8" s="1">
        <f t="shared" si="0"/>
        <v>7.5215928635540275E-3</v>
      </c>
    </row>
    <row r="9" spans="1:11" x14ac:dyDescent="0.25">
      <c r="A9" s="8"/>
      <c r="B9" s="2" t="s">
        <v>14</v>
      </c>
      <c r="C9" s="3">
        <v>5</v>
      </c>
      <c r="D9" s="1">
        <v>1.6298090947984101</v>
      </c>
      <c r="E9" s="1">
        <v>0.22524641295647599</v>
      </c>
      <c r="F9" s="4">
        <v>5.4443926914992096E-3</v>
      </c>
      <c r="G9" s="1">
        <v>1.0860656355838401</v>
      </c>
      <c r="H9" s="1">
        <v>0.86071928682846799</v>
      </c>
      <c r="I9" s="1">
        <v>0.29619965725849501</v>
      </c>
      <c r="J9" s="1">
        <v>0.92773906634639103</v>
      </c>
      <c r="K9" s="1">
        <f t="shared" si="0"/>
        <v>7.2260933653608972E-2</v>
      </c>
    </row>
    <row r="10" spans="1:11" x14ac:dyDescent="0.25">
      <c r="A10" s="8"/>
      <c r="B10" s="2" t="s">
        <v>15</v>
      </c>
      <c r="C10" s="3">
        <v>18</v>
      </c>
      <c r="D10" s="1">
        <v>2.84278213343921</v>
      </c>
      <c r="E10" s="1">
        <v>0.216218759187359</v>
      </c>
      <c r="F10" s="4" t="s">
        <v>9</v>
      </c>
      <c r="G10" s="1">
        <v>-3.78729690702224</v>
      </c>
      <c r="H10" s="1">
        <v>0.91652553997789799</v>
      </c>
      <c r="I10" s="4" t="s">
        <v>16</v>
      </c>
      <c r="J10" s="1">
        <v>0.909987353284476</v>
      </c>
      <c r="K10" s="1">
        <f t="shared" si="0"/>
        <v>9.0012646715524003E-2</v>
      </c>
    </row>
    <row r="11" spans="1:11" x14ac:dyDescent="0.25">
      <c r="A11" s="8"/>
      <c r="B11" s="2" t="s">
        <v>17</v>
      </c>
      <c r="C11" s="3">
        <v>17</v>
      </c>
      <c r="D11" s="1">
        <v>2.2608623040284899</v>
      </c>
      <c r="E11" s="1">
        <v>6.2763504182032803E-2</v>
      </c>
      <c r="F11" s="4" t="s">
        <v>9</v>
      </c>
      <c r="G11" s="1">
        <v>-0.59082259107845203</v>
      </c>
      <c r="H11" s="1">
        <v>0.30996382835311898</v>
      </c>
      <c r="I11" s="1">
        <v>7.5982322990957293E-2</v>
      </c>
      <c r="J11" s="1">
        <v>0.98781025894390095</v>
      </c>
      <c r="K11" s="1">
        <f t="shared" si="0"/>
        <v>1.2189741056099046E-2</v>
      </c>
    </row>
    <row r="12" spans="1:11" x14ac:dyDescent="0.25">
      <c r="A12" s="8"/>
      <c r="B12" s="2" t="s">
        <v>18</v>
      </c>
      <c r="C12" s="3">
        <v>14</v>
      </c>
      <c r="D12" s="1">
        <v>2.10528145311905</v>
      </c>
      <c r="E12" s="1">
        <v>0.13038954184107299</v>
      </c>
      <c r="F12" s="4" t="s">
        <v>9</v>
      </c>
      <c r="G12" s="1">
        <v>0.197608800174363</v>
      </c>
      <c r="H12" s="1">
        <v>0.568228390940408</v>
      </c>
      <c r="I12" s="1">
        <v>0.73404205768782105</v>
      </c>
      <c r="J12" s="1">
        <v>0.95232791338670097</v>
      </c>
      <c r="K12" s="1">
        <f t="shared" si="0"/>
        <v>4.7672086613299025E-2</v>
      </c>
    </row>
    <row r="13" spans="1:11" x14ac:dyDescent="0.25">
      <c r="A13" s="8"/>
      <c r="B13" s="2" t="s">
        <v>19</v>
      </c>
      <c r="C13" s="3">
        <v>23</v>
      </c>
      <c r="D13" s="1">
        <v>2.8196264056354901</v>
      </c>
      <c r="E13" s="1">
        <v>7.6856711016367804E-2</v>
      </c>
      <c r="F13" s="4" t="s">
        <v>9</v>
      </c>
      <c r="G13" s="1">
        <v>-4.6300325054819904</v>
      </c>
      <c r="H13" s="1">
        <v>0.39004086142515498</v>
      </c>
      <c r="I13" s="4" t="s">
        <v>9</v>
      </c>
      <c r="J13" s="1">
        <v>0.98390543337594205</v>
      </c>
      <c r="K13" s="1">
        <f t="shared" si="0"/>
        <v>1.6094566624057949E-2</v>
      </c>
    </row>
    <row r="14" spans="1:11" x14ac:dyDescent="0.25">
      <c r="A14" s="8"/>
      <c r="B14" s="2" t="s">
        <v>20</v>
      </c>
      <c r="C14" s="3">
        <v>23</v>
      </c>
      <c r="D14" s="1">
        <v>3.54013309414555</v>
      </c>
      <c r="E14" s="1">
        <v>0.25031054345922499</v>
      </c>
      <c r="F14" s="4" t="s">
        <v>9</v>
      </c>
      <c r="G14" s="1">
        <v>-8.2617462256799996</v>
      </c>
      <c r="H14" s="1">
        <v>1.20795361523121</v>
      </c>
      <c r="I14" s="4" t="s">
        <v>9</v>
      </c>
      <c r="J14" s="1">
        <v>0.90046304626308205</v>
      </c>
      <c r="K14" s="1">
        <f t="shared" si="0"/>
        <v>9.9536953736917955E-2</v>
      </c>
    </row>
    <row r="15" spans="1:11" x14ac:dyDescent="0.25">
      <c r="A15" s="8"/>
      <c r="B15" s="2" t="s">
        <v>21</v>
      </c>
      <c r="C15" s="3">
        <v>17</v>
      </c>
      <c r="D15" s="1">
        <v>2.4303039324130702</v>
      </c>
      <c r="E15" s="1">
        <v>7.0847804904620698E-2</v>
      </c>
      <c r="F15" s="4" t="s">
        <v>9</v>
      </c>
      <c r="G15" s="1">
        <v>-1.72898645933933</v>
      </c>
      <c r="H15" s="1">
        <v>0.31828745289785298</v>
      </c>
      <c r="I15" s="4" t="s">
        <v>22</v>
      </c>
      <c r="J15" s="1">
        <v>0.986573882349986</v>
      </c>
      <c r="K15" s="1">
        <f t="shared" si="0"/>
        <v>1.3426117650014002E-2</v>
      </c>
    </row>
    <row r="16" spans="1:11" x14ac:dyDescent="0.25">
      <c r="A16" s="8"/>
      <c r="B16" s="2" t="s">
        <v>23</v>
      </c>
      <c r="C16" s="3">
        <v>23</v>
      </c>
      <c r="D16" s="1">
        <v>3.43796100321061</v>
      </c>
      <c r="E16" s="1">
        <v>0.17099806803130599</v>
      </c>
      <c r="F16" s="4" t="s">
        <v>9</v>
      </c>
      <c r="G16" s="1">
        <v>-5.98139915727341</v>
      </c>
      <c r="H16" s="1">
        <v>0.71716117055474904</v>
      </c>
      <c r="I16" s="4" t="s">
        <v>9</v>
      </c>
      <c r="J16" s="1">
        <v>0.94826226717963202</v>
      </c>
      <c r="K16" s="1">
        <f t="shared" si="0"/>
        <v>5.1737732820367976E-2</v>
      </c>
    </row>
    <row r="17" spans="1:11" x14ac:dyDescent="0.25">
      <c r="A17" s="8"/>
      <c r="B17" s="2" t="s">
        <v>24</v>
      </c>
      <c r="C17" s="3">
        <v>6</v>
      </c>
      <c r="D17" s="1">
        <v>1.63225916031679</v>
      </c>
      <c r="E17" s="1">
        <v>0.16200329040008299</v>
      </c>
      <c r="F17" s="4" t="s">
        <v>25</v>
      </c>
      <c r="G17" s="1">
        <v>2.22992591913474</v>
      </c>
      <c r="H17" s="1">
        <v>0.85975927603626101</v>
      </c>
      <c r="I17" s="1">
        <v>6.0450126764355697E-2</v>
      </c>
      <c r="J17" s="1">
        <v>0.95261340812004902</v>
      </c>
      <c r="K17" s="1">
        <f t="shared" si="0"/>
        <v>4.7386591879950979E-2</v>
      </c>
    </row>
    <row r="18" spans="1:11" x14ac:dyDescent="0.25">
      <c r="A18" s="8"/>
      <c r="B18" s="2" t="s">
        <v>26</v>
      </c>
      <c r="C18" s="3">
        <v>6</v>
      </c>
      <c r="D18" s="1">
        <v>2.1841216939244599</v>
      </c>
      <c r="E18" s="1">
        <v>0.20764721281758799</v>
      </c>
      <c r="F18" s="4" t="s">
        <v>25</v>
      </c>
      <c r="G18" s="1">
        <v>-1.0526954234850201</v>
      </c>
      <c r="H18" s="1">
        <v>0.99764050607543397</v>
      </c>
      <c r="I18" s="1">
        <v>0.35085726281369201</v>
      </c>
      <c r="J18" s="1">
        <v>0.95638416739978205</v>
      </c>
      <c r="K18" s="1">
        <f t="shared" si="0"/>
        <v>4.3615832600217952E-2</v>
      </c>
    </row>
    <row r="19" spans="1:11" x14ac:dyDescent="0.25">
      <c r="A19" s="8"/>
      <c r="B19" s="2" t="s">
        <v>27</v>
      </c>
      <c r="C19" s="3">
        <v>13</v>
      </c>
      <c r="D19" s="1">
        <v>3.2780714756837099</v>
      </c>
      <c r="E19" s="1">
        <v>0.241614400954072</v>
      </c>
      <c r="F19" s="4" t="s">
        <v>9</v>
      </c>
      <c r="G19" s="1">
        <v>-5.2893928042797098</v>
      </c>
      <c r="H19" s="1">
        <v>1.005007003864</v>
      </c>
      <c r="I19" s="4">
        <v>2.6716460008775002E-4</v>
      </c>
      <c r="J19" s="1">
        <v>0.93848471635812103</v>
      </c>
      <c r="K19" s="1">
        <f t="shared" si="0"/>
        <v>6.1515283641878971E-2</v>
      </c>
    </row>
    <row r="20" spans="1:11" x14ac:dyDescent="0.25">
      <c r="A20" s="8"/>
      <c r="B20" s="2" t="s">
        <v>28</v>
      </c>
      <c r="C20" s="3">
        <v>20</v>
      </c>
      <c r="D20" s="1">
        <v>3.1672041842407501</v>
      </c>
      <c r="E20" s="1">
        <v>0.11139011423563901</v>
      </c>
      <c r="F20" s="4" t="s">
        <v>9</v>
      </c>
      <c r="G20" s="1">
        <v>-4.4917418698049101</v>
      </c>
      <c r="H20" s="1">
        <v>0.51317586106369895</v>
      </c>
      <c r="I20" s="4" t="s">
        <v>9</v>
      </c>
      <c r="J20" s="1">
        <v>0.97701039659517797</v>
      </c>
      <c r="K20" s="1">
        <f t="shared" si="0"/>
        <v>2.2989603404822034E-2</v>
      </c>
    </row>
    <row r="21" spans="1:11" x14ac:dyDescent="0.25">
      <c r="A21" s="8"/>
      <c r="B21" s="2" t="s">
        <v>29</v>
      </c>
      <c r="C21" s="3">
        <v>20</v>
      </c>
      <c r="D21" s="1">
        <v>3.0081400548834401</v>
      </c>
      <c r="E21" s="1">
        <v>0.18724986374396099</v>
      </c>
      <c r="F21" s="4" t="s">
        <v>9</v>
      </c>
      <c r="G21" s="1">
        <v>-4.4416949375865302</v>
      </c>
      <c r="H21" s="1">
        <v>0.82905784468398902</v>
      </c>
      <c r="I21" s="4" t="s">
        <v>9</v>
      </c>
      <c r="J21" s="1">
        <v>0.93117918081367601</v>
      </c>
      <c r="K21" s="1">
        <f t="shared" si="0"/>
        <v>6.8820819186323989E-2</v>
      </c>
    </row>
    <row r="22" spans="1:11" x14ac:dyDescent="0.25">
      <c r="A22" s="8"/>
      <c r="B22" s="2" t="s">
        <v>30</v>
      </c>
      <c r="C22" s="3">
        <v>17</v>
      </c>
      <c r="D22" s="1">
        <v>2.3087927726263602</v>
      </c>
      <c r="E22" s="1">
        <v>0.33918275750714699</v>
      </c>
      <c r="F22" s="4" t="s">
        <v>9</v>
      </c>
      <c r="G22" s="1">
        <v>-1.3631216297544599</v>
      </c>
      <c r="H22" s="1">
        <v>1.46108469514034</v>
      </c>
      <c r="I22" s="1">
        <v>0.365620060307488</v>
      </c>
      <c r="J22" s="1">
        <v>0.73913444143782703</v>
      </c>
      <c r="K22" s="1">
        <f t="shared" si="0"/>
        <v>0.26086555856217297</v>
      </c>
    </row>
    <row r="23" spans="1:11" x14ac:dyDescent="0.25">
      <c r="A23" s="8"/>
      <c r="B23" s="2" t="s">
        <v>31</v>
      </c>
      <c r="C23" s="3">
        <v>15</v>
      </c>
      <c r="D23" s="1">
        <v>3.6672561045374401</v>
      </c>
      <c r="E23" s="1">
        <v>0.40576679167717999</v>
      </c>
      <c r="F23" s="4" t="s">
        <v>9</v>
      </c>
      <c r="G23" s="1">
        <v>-6.7419097118168096</v>
      </c>
      <c r="H23" s="1">
        <v>1.7166120349460099</v>
      </c>
      <c r="I23" s="4">
        <v>1.7338174458105099E-3</v>
      </c>
      <c r="J23" s="1">
        <v>0.85213754074523496</v>
      </c>
      <c r="K23" s="1">
        <f t="shared" si="0"/>
        <v>0.14786245925476504</v>
      </c>
    </row>
    <row r="24" spans="1:11" x14ac:dyDescent="0.25">
      <c r="A24" s="8"/>
      <c r="B24" s="2" t="s">
        <v>32</v>
      </c>
      <c r="C24" s="3">
        <v>22</v>
      </c>
      <c r="D24" s="1">
        <v>3.6962472754437998</v>
      </c>
      <c r="E24" s="1">
        <v>0.117668152341444</v>
      </c>
      <c r="F24" s="4" t="s">
        <v>9</v>
      </c>
      <c r="G24" s="1">
        <v>-6.9848788462181997</v>
      </c>
      <c r="H24" s="1">
        <v>0.496266402255437</v>
      </c>
      <c r="I24" s="4" t="s">
        <v>9</v>
      </c>
      <c r="J24" s="1">
        <v>0.97914065986047505</v>
      </c>
      <c r="K24" s="1">
        <f t="shared" si="0"/>
        <v>2.0859340139524951E-2</v>
      </c>
    </row>
    <row r="25" spans="1:11" x14ac:dyDescent="0.25">
      <c r="A25" s="8"/>
      <c r="B25" s="2" t="s">
        <v>33</v>
      </c>
      <c r="C25" s="3">
        <v>20</v>
      </c>
      <c r="D25" s="1">
        <v>2.0470481719473201</v>
      </c>
      <c r="E25" s="1">
        <v>6.7910873826709003E-2</v>
      </c>
      <c r="F25" s="4" t="s">
        <v>9</v>
      </c>
      <c r="G25" s="1">
        <v>0.175547106273543</v>
      </c>
      <c r="H25" s="1">
        <v>0.30029424750337302</v>
      </c>
      <c r="I25" s="1">
        <v>0.56608360962463</v>
      </c>
      <c r="J25" s="1">
        <v>0.97949514786856795</v>
      </c>
      <c r="K25" s="1">
        <f t="shared" si="0"/>
        <v>2.050485213143205E-2</v>
      </c>
    </row>
    <row r="26" spans="1:11" x14ac:dyDescent="0.25">
      <c r="A26" s="8"/>
      <c r="B26" s="2" t="s">
        <v>34</v>
      </c>
      <c r="C26" s="3">
        <v>20</v>
      </c>
      <c r="D26" s="1">
        <v>3.8113427570163001</v>
      </c>
      <c r="E26" s="1">
        <v>0.20145525574970799</v>
      </c>
      <c r="F26" s="4" t="s">
        <v>9</v>
      </c>
      <c r="G26" s="1">
        <v>-8.9702412949924692</v>
      </c>
      <c r="H26" s="1">
        <v>0.94775088774623695</v>
      </c>
      <c r="I26" s="4" t="s">
        <v>9</v>
      </c>
      <c r="J26" s="1">
        <v>0.94945875440143901</v>
      </c>
      <c r="K26" s="1">
        <f t="shared" si="0"/>
        <v>5.0541245598560991E-2</v>
      </c>
    </row>
    <row r="27" spans="1:11" x14ac:dyDescent="0.25">
      <c r="A27" s="8"/>
      <c r="B27" s="2" t="s">
        <v>35</v>
      </c>
      <c r="C27" s="3">
        <v>23</v>
      </c>
      <c r="D27" s="1">
        <v>2.6518882060564501</v>
      </c>
      <c r="E27" s="1">
        <v>0.23262339872849599</v>
      </c>
      <c r="F27" s="4" t="s">
        <v>9</v>
      </c>
      <c r="G27" s="1">
        <v>-2.8885975215697401</v>
      </c>
      <c r="H27" s="1">
        <v>1.10574315337854</v>
      </c>
      <c r="I27" s="4">
        <v>1.6269319123190198E-2</v>
      </c>
      <c r="J27" s="1">
        <v>0.85426427652947601</v>
      </c>
      <c r="K27" s="1">
        <f t="shared" si="0"/>
        <v>0.14573572347052399</v>
      </c>
    </row>
    <row r="28" spans="1:11" x14ac:dyDescent="0.25">
      <c r="A28" s="8"/>
      <c r="B28" s="2" t="s">
        <v>36</v>
      </c>
      <c r="C28" s="3">
        <v>23</v>
      </c>
      <c r="D28" s="1">
        <v>2.05423871239653</v>
      </c>
      <c r="E28" s="1">
        <v>0.13602206194810301</v>
      </c>
      <c r="F28" s="4" t="s">
        <v>9</v>
      </c>
      <c r="G28" s="1">
        <v>-0.36688112805005402</v>
      </c>
      <c r="H28" s="1">
        <v>0.70976796113527996</v>
      </c>
      <c r="I28" s="1">
        <v>0.61062536218572405</v>
      </c>
      <c r="J28" s="1">
        <v>0.91167420149700495</v>
      </c>
      <c r="K28" s="1">
        <f t="shared" si="0"/>
        <v>8.8325798502995045E-2</v>
      </c>
    </row>
    <row r="29" spans="1:11" x14ac:dyDescent="0.25">
      <c r="A29" s="8"/>
      <c r="B29" s="2" t="s">
        <v>37</v>
      </c>
      <c r="C29" s="3">
        <v>18</v>
      </c>
      <c r="D29" s="1">
        <v>2.84680970982276</v>
      </c>
      <c r="E29" s="1">
        <v>0.13446586796273499</v>
      </c>
      <c r="F29" s="4" t="s">
        <v>9</v>
      </c>
      <c r="G29" s="1">
        <v>-3.3313754869382799</v>
      </c>
      <c r="H29" s="1">
        <v>0.62354410507656499</v>
      </c>
      <c r="I29" s="4" t="s">
        <v>22</v>
      </c>
      <c r="J29" s="1">
        <v>0.96337955645084405</v>
      </c>
      <c r="K29" s="1">
        <f t="shared" si="0"/>
        <v>3.6620443549155945E-2</v>
      </c>
    </row>
    <row r="30" spans="1:11" x14ac:dyDescent="0.25">
      <c r="A30" s="8"/>
      <c r="B30" s="2" t="s">
        <v>38</v>
      </c>
      <c r="C30" s="3">
        <v>16</v>
      </c>
      <c r="D30" s="1">
        <v>2.5958927223122301</v>
      </c>
      <c r="E30" s="1">
        <v>9.0818219099290803E-2</v>
      </c>
      <c r="F30" s="4" t="s">
        <v>9</v>
      </c>
      <c r="G30" s="1">
        <v>-2.05048969462915</v>
      </c>
      <c r="H30" s="1">
        <v>0.39999711227621498</v>
      </c>
      <c r="I30" s="4" t="s">
        <v>11</v>
      </c>
      <c r="J30" s="1">
        <v>0.98194968169579899</v>
      </c>
      <c r="K30" s="1">
        <f t="shared" si="0"/>
        <v>1.8050318304201007E-2</v>
      </c>
    </row>
    <row r="31" spans="1:11" x14ac:dyDescent="0.25">
      <c r="A31" s="8"/>
      <c r="B31" s="2" t="s">
        <v>39</v>
      </c>
      <c r="C31" s="3">
        <v>20</v>
      </c>
      <c r="D31" s="1">
        <v>2.4068917596878201</v>
      </c>
      <c r="E31" s="1">
        <v>0.22810528666636901</v>
      </c>
      <c r="F31" s="4" t="s">
        <v>9</v>
      </c>
      <c r="G31" s="1">
        <v>-2.0445282818855199</v>
      </c>
      <c r="H31" s="1">
        <v>0.97178091114162302</v>
      </c>
      <c r="I31" s="4">
        <v>4.9709182431490702E-2</v>
      </c>
      <c r="J31" s="1">
        <v>0.85309779374624095</v>
      </c>
      <c r="K31" s="1">
        <f t="shared" si="0"/>
        <v>0.14690220625375905</v>
      </c>
    </row>
    <row r="32" spans="1:11" x14ac:dyDescent="0.25">
      <c r="A32" s="8"/>
      <c r="B32" s="2" t="s">
        <v>40</v>
      </c>
      <c r="C32" s="3">
        <v>19</v>
      </c>
      <c r="D32" s="1">
        <v>3.0303411530966602</v>
      </c>
      <c r="E32" s="1">
        <v>0.12585243905788901</v>
      </c>
      <c r="F32" s="4" t="s">
        <v>9</v>
      </c>
      <c r="G32" s="1">
        <v>-3.8715490840622002</v>
      </c>
      <c r="H32" s="1">
        <v>0.55045908857385295</v>
      </c>
      <c r="I32" s="4" t="s">
        <v>9</v>
      </c>
      <c r="J32" s="1">
        <v>0.96983789812830301</v>
      </c>
      <c r="K32" s="1">
        <f t="shared" si="0"/>
        <v>3.0162101871696989E-2</v>
      </c>
    </row>
    <row r="33" spans="1:11" x14ac:dyDescent="0.25">
      <c r="A33" s="8"/>
      <c r="B33" s="2" t="s">
        <v>41</v>
      </c>
      <c r="C33" s="3">
        <v>13</v>
      </c>
      <c r="D33" s="1">
        <v>3.8463908291464302</v>
      </c>
      <c r="E33" s="1">
        <v>0.46935594627349098</v>
      </c>
      <c r="F33" s="4" t="s">
        <v>9</v>
      </c>
      <c r="G33" s="1">
        <v>-7.3772087248856399</v>
      </c>
      <c r="H33" s="1">
        <v>1.9121352549430299</v>
      </c>
      <c r="I33" s="4">
        <v>2.6620211527297799E-3</v>
      </c>
      <c r="J33" s="1">
        <v>0.84646619538013002</v>
      </c>
      <c r="K33" s="1">
        <f t="shared" si="0"/>
        <v>0.15353380461986998</v>
      </c>
    </row>
    <row r="34" spans="1:11" x14ac:dyDescent="0.25">
      <c r="A34" s="8"/>
      <c r="B34" s="2" t="s">
        <v>42</v>
      </c>
      <c r="C34" s="3">
        <v>15</v>
      </c>
      <c r="D34" s="1">
        <v>2.7133907808408901</v>
      </c>
      <c r="E34" s="1">
        <v>0.29104467770509301</v>
      </c>
      <c r="F34" s="4" t="s">
        <v>9</v>
      </c>
      <c r="G34" s="1">
        <v>-2.3283849326097901</v>
      </c>
      <c r="H34" s="1">
        <v>1.1935573705598299</v>
      </c>
      <c r="I34" s="1">
        <v>7.2973899904069994E-2</v>
      </c>
      <c r="J34" s="1">
        <v>0.85988388270400895</v>
      </c>
      <c r="K34" s="1">
        <f t="shared" si="0"/>
        <v>0.14011611729599105</v>
      </c>
    </row>
    <row r="35" spans="1:11" x14ac:dyDescent="0.25">
      <c r="A35" s="8"/>
      <c r="B35" s="2" t="s">
        <v>43</v>
      </c>
      <c r="C35" s="3">
        <v>15</v>
      </c>
      <c r="D35" s="1">
        <v>2.6951326101796602</v>
      </c>
      <c r="E35" s="1">
        <v>6.8314182742597193E-2</v>
      </c>
      <c r="F35" s="4" t="s">
        <v>9</v>
      </c>
      <c r="G35" s="1">
        <v>-2.5488384423121002</v>
      </c>
      <c r="H35" s="1">
        <v>0.28250257300565101</v>
      </c>
      <c r="I35" s="4" t="s">
        <v>9</v>
      </c>
      <c r="J35" s="1">
        <v>0.99107974582608704</v>
      </c>
      <c r="K35" s="1">
        <f t="shared" si="0"/>
        <v>8.9202541739129559E-3</v>
      </c>
    </row>
    <row r="36" spans="1:11" x14ac:dyDescent="0.25">
      <c r="A36" s="8"/>
      <c r="B36" s="2" t="s">
        <v>44</v>
      </c>
      <c r="C36" s="3">
        <v>23</v>
      </c>
      <c r="D36" s="1">
        <v>3.16746237941592</v>
      </c>
      <c r="E36" s="1">
        <v>0.218517432465273</v>
      </c>
      <c r="F36" s="4" t="s">
        <v>9</v>
      </c>
      <c r="G36" s="1">
        <v>-5.9457241623711097</v>
      </c>
      <c r="H36" s="1">
        <v>1.02456760921164</v>
      </c>
      <c r="I36" s="4" t="s">
        <v>9</v>
      </c>
      <c r="J36" s="1">
        <v>0.90480803771634899</v>
      </c>
      <c r="K36" s="1">
        <f t="shared" si="0"/>
        <v>9.519196228365101E-2</v>
      </c>
    </row>
    <row r="37" spans="1:11" x14ac:dyDescent="0.25">
      <c r="A37" s="8"/>
      <c r="B37" s="2" t="s">
        <v>45</v>
      </c>
      <c r="C37" s="3">
        <v>23</v>
      </c>
      <c r="D37" s="1">
        <v>2.4373503483239798</v>
      </c>
      <c r="E37" s="1">
        <v>0.120615299278119</v>
      </c>
      <c r="F37" s="4" t="s">
        <v>9</v>
      </c>
      <c r="G37" s="1">
        <v>-2.5065645198462998</v>
      </c>
      <c r="H37" s="1">
        <v>0.59702463500027003</v>
      </c>
      <c r="I37" s="4" t="s">
        <v>46</v>
      </c>
      <c r="J37" s="1">
        <v>0.94875959176560298</v>
      </c>
      <c r="K37" s="1">
        <f t="shared" si="0"/>
        <v>5.1240408234397017E-2</v>
      </c>
    </row>
    <row r="38" spans="1:11" x14ac:dyDescent="0.25">
      <c r="A38" s="8"/>
      <c r="B38" s="2" t="s">
        <v>47</v>
      </c>
      <c r="C38" s="3">
        <v>10</v>
      </c>
      <c r="D38" s="1">
        <v>3.6352639172408399</v>
      </c>
      <c r="E38" s="1">
        <v>0.21793792988997701</v>
      </c>
      <c r="F38" s="4" t="s">
        <v>9</v>
      </c>
      <c r="G38" s="1">
        <v>-7.1154590611576696</v>
      </c>
      <c r="H38" s="1">
        <v>0.97283867147075798</v>
      </c>
      <c r="I38" s="4" t="s">
        <v>22</v>
      </c>
      <c r="J38" s="1">
        <v>0.96855691643354802</v>
      </c>
      <c r="K38" s="1">
        <f t="shared" si="0"/>
        <v>3.1443083566451979E-2</v>
      </c>
    </row>
    <row r="39" spans="1:11" x14ac:dyDescent="0.25">
      <c r="A39" s="8"/>
      <c r="B39" s="2" t="s">
        <v>48</v>
      </c>
      <c r="C39" s="3">
        <v>7</v>
      </c>
      <c r="D39" s="1">
        <v>1.5657991295393101</v>
      </c>
      <c r="E39" s="1">
        <v>1.2314059401337401</v>
      </c>
      <c r="F39" s="1">
        <v>0.25946731725577199</v>
      </c>
      <c r="G39" s="1">
        <v>1.0619256656643801</v>
      </c>
      <c r="H39" s="1">
        <v>4.9042538589739904</v>
      </c>
      <c r="I39" s="1">
        <v>0.837130748066365</v>
      </c>
      <c r="J39" s="1">
        <v>9.32240535108744E-2</v>
      </c>
      <c r="K39" s="1">
        <f t="shared" si="0"/>
        <v>0.90677594648912563</v>
      </c>
    </row>
    <row r="40" spans="1:11" x14ac:dyDescent="0.25">
      <c r="A40" s="8"/>
      <c r="B40" s="2" t="s">
        <v>49</v>
      </c>
      <c r="C40" s="3">
        <v>23</v>
      </c>
      <c r="D40" s="1">
        <v>2.7134592297776301</v>
      </c>
      <c r="E40" s="1">
        <v>0.114536157608888</v>
      </c>
      <c r="F40" s="4" t="s">
        <v>9</v>
      </c>
      <c r="G40" s="1">
        <v>-3.21529235462818</v>
      </c>
      <c r="H40" s="1">
        <v>0.575718970994338</v>
      </c>
      <c r="I40" s="4" t="s">
        <v>9</v>
      </c>
      <c r="J40" s="1">
        <v>0.962215964823808</v>
      </c>
      <c r="K40" s="1">
        <f t="shared" si="0"/>
        <v>3.7784035176191999E-2</v>
      </c>
    </row>
    <row r="41" spans="1:11" x14ac:dyDescent="0.25">
      <c r="A41" s="8"/>
      <c r="B41" s="2" t="s">
        <v>50</v>
      </c>
      <c r="C41" s="3">
        <v>23</v>
      </c>
      <c r="D41" s="1">
        <v>3.1001685843459699</v>
      </c>
      <c r="E41" s="1">
        <v>4.8764135505474898E-2</v>
      </c>
      <c r="F41" s="4" t="s">
        <v>9</v>
      </c>
      <c r="G41" s="1">
        <v>-5.1632667264534504</v>
      </c>
      <c r="H41" s="1">
        <v>0.21260073082449801</v>
      </c>
      <c r="I41" s="4" t="s">
        <v>9</v>
      </c>
      <c r="J41" s="1">
        <v>0.99458495006012704</v>
      </c>
      <c r="K41" s="1">
        <f t="shared" si="0"/>
        <v>5.4150499398729623E-3</v>
      </c>
    </row>
    <row r="42" spans="1:11" x14ac:dyDescent="0.25">
      <c r="A42" s="8"/>
      <c r="B42" s="2" t="s">
        <v>51</v>
      </c>
      <c r="C42" s="3">
        <v>13</v>
      </c>
      <c r="D42" s="1">
        <v>1.68137664768622</v>
      </c>
      <c r="E42" s="1">
        <v>0.714110177782595</v>
      </c>
      <c r="F42" s="4">
        <v>3.8182426792629003E-2</v>
      </c>
      <c r="G42" s="1">
        <v>1.3003577354850899</v>
      </c>
      <c r="H42" s="1">
        <v>2.8777377871455201</v>
      </c>
      <c r="I42" s="1">
        <v>0.66014405622711003</v>
      </c>
      <c r="J42" s="1">
        <v>0.27464827535830999</v>
      </c>
      <c r="K42" s="1">
        <f t="shared" si="0"/>
        <v>0.72535172464169007</v>
      </c>
    </row>
    <row r="43" spans="1:11" x14ac:dyDescent="0.25">
      <c r="A43" s="8"/>
      <c r="B43" s="2" t="s">
        <v>52</v>
      </c>
      <c r="C43" s="3">
        <v>21</v>
      </c>
      <c r="D43" s="1">
        <v>2.8768301161412402</v>
      </c>
      <c r="E43" s="1">
        <v>8.3113991303468596E-2</v>
      </c>
      <c r="F43" s="4" t="s">
        <v>9</v>
      </c>
      <c r="G43" s="1">
        <v>-3.8942892425704199</v>
      </c>
      <c r="H43" s="1">
        <v>0.38967809306457402</v>
      </c>
      <c r="I43" s="4" t="s">
        <v>9</v>
      </c>
      <c r="J43" s="1">
        <v>0.98356701556560999</v>
      </c>
      <c r="K43" s="1">
        <f t="shared" si="0"/>
        <v>1.6432984434390008E-2</v>
      </c>
    </row>
    <row r="44" spans="1:11" x14ac:dyDescent="0.25">
      <c r="A44" s="8"/>
      <c r="B44" s="2" t="s">
        <v>53</v>
      </c>
      <c r="C44" s="3">
        <v>11</v>
      </c>
      <c r="D44" s="1">
        <v>5.53594072635949</v>
      </c>
      <c r="E44" s="1">
        <v>0.80498706982540202</v>
      </c>
      <c r="F44" s="4" t="s">
        <v>22</v>
      </c>
      <c r="G44" s="1">
        <v>-15.6616943592329</v>
      </c>
      <c r="H44" s="1">
        <v>3.6411416450607401</v>
      </c>
      <c r="I44" s="4">
        <v>1.9868199381237899E-3</v>
      </c>
      <c r="J44" s="1">
        <v>0.82236083396596704</v>
      </c>
      <c r="K44" s="1">
        <f t="shared" si="0"/>
        <v>0.17763916603403296</v>
      </c>
    </row>
    <row r="45" spans="1:11" x14ac:dyDescent="0.25">
      <c r="A45" s="8"/>
      <c r="B45" s="2" t="s">
        <v>54</v>
      </c>
      <c r="C45" s="3">
        <v>16</v>
      </c>
      <c r="D45" s="1">
        <v>2.4663549515295999</v>
      </c>
      <c r="E45" s="1">
        <v>0.126325730760142</v>
      </c>
      <c r="F45" s="4" t="s">
        <v>9</v>
      </c>
      <c r="G45" s="1">
        <v>-1.7504718638724801</v>
      </c>
      <c r="H45" s="1">
        <v>0.55920703416385298</v>
      </c>
      <c r="I45" s="4">
        <v>7.3751703388158099E-3</v>
      </c>
      <c r="J45" s="1">
        <v>0.96204239552648196</v>
      </c>
      <c r="K45" s="1">
        <f t="shared" si="0"/>
        <v>3.7957604473518036E-2</v>
      </c>
    </row>
    <row r="46" spans="1:11" x14ac:dyDescent="0.25">
      <c r="A46" s="8"/>
      <c r="B46" s="2" t="s">
        <v>55</v>
      </c>
      <c r="C46" s="3">
        <v>23</v>
      </c>
      <c r="D46" s="1">
        <v>2.57224653315278</v>
      </c>
      <c r="E46" s="1">
        <v>0.10231201970218</v>
      </c>
      <c r="F46" s="4" t="s">
        <v>9</v>
      </c>
      <c r="G46" s="1">
        <v>-2.4566861571939298</v>
      </c>
      <c r="H46" s="1">
        <v>0.499236299701321</v>
      </c>
      <c r="I46" s="4" t="s">
        <v>22</v>
      </c>
      <c r="J46" s="1">
        <v>0.96631345470044006</v>
      </c>
      <c r="K46" s="1">
        <f t="shared" si="0"/>
        <v>3.3686545299559945E-2</v>
      </c>
    </row>
    <row r="47" spans="1:11" x14ac:dyDescent="0.25">
      <c r="A47" s="8"/>
      <c r="B47" s="2" t="s">
        <v>56</v>
      </c>
      <c r="C47" s="3">
        <v>23</v>
      </c>
      <c r="D47" s="1">
        <v>2.47937625514307</v>
      </c>
      <c r="E47" s="1">
        <v>9.8259383198304601E-2</v>
      </c>
      <c r="F47" s="4" t="s">
        <v>9</v>
      </c>
      <c r="G47" s="1">
        <v>-2.2957293362616</v>
      </c>
      <c r="H47" s="1">
        <v>0.47535957242129701</v>
      </c>
      <c r="I47" s="4" t="s">
        <v>22</v>
      </c>
      <c r="J47" s="1">
        <v>0.96655024483946905</v>
      </c>
      <c r="K47" s="1">
        <f t="shared" si="0"/>
        <v>3.3449755160530947E-2</v>
      </c>
    </row>
    <row r="48" spans="1:11" x14ac:dyDescent="0.25">
      <c r="A48" s="8"/>
      <c r="B48" s="2" t="s">
        <v>57</v>
      </c>
      <c r="C48" s="3">
        <v>23</v>
      </c>
      <c r="D48" s="1">
        <v>2.36577968326724</v>
      </c>
      <c r="E48" s="1">
        <v>0.21928301623843</v>
      </c>
      <c r="F48" s="4" t="s">
        <v>9</v>
      </c>
      <c r="G48" s="1">
        <v>-1.95118880476843</v>
      </c>
      <c r="H48" s="1">
        <v>0.99280510112430098</v>
      </c>
      <c r="I48" s="1">
        <v>6.2740706856301606E-2</v>
      </c>
      <c r="J48" s="1">
        <v>0.83987906115307598</v>
      </c>
      <c r="K48" s="1">
        <f t="shared" si="0"/>
        <v>0.16012093884692402</v>
      </c>
    </row>
    <row r="49" spans="1:11" x14ac:dyDescent="0.25">
      <c r="A49" s="8"/>
      <c r="B49" s="2" t="s">
        <v>58</v>
      </c>
      <c r="C49" s="3">
        <v>13</v>
      </c>
      <c r="D49" s="1">
        <v>3.2980120089840699</v>
      </c>
      <c r="E49" s="1">
        <v>0.77824492556968305</v>
      </c>
      <c r="F49" s="4">
        <v>1.3941210871970899E-3</v>
      </c>
      <c r="G49" s="1">
        <v>-5.0653165383712802</v>
      </c>
      <c r="H49" s="1">
        <v>3.0851998558584</v>
      </c>
      <c r="I49" s="1">
        <v>0.12888131510244599</v>
      </c>
      <c r="J49" s="1">
        <v>0.58561496744896002</v>
      </c>
      <c r="K49" s="1">
        <f t="shared" si="0"/>
        <v>0.41438503255103998</v>
      </c>
    </row>
    <row r="50" spans="1:11" x14ac:dyDescent="0.25">
      <c r="A50" s="8"/>
      <c r="B50" s="2" t="s">
        <v>59</v>
      </c>
      <c r="C50" s="3">
        <v>22</v>
      </c>
      <c r="D50" s="1">
        <v>3.4984020053848699</v>
      </c>
      <c r="E50" s="1">
        <v>9.7115699339505104E-2</v>
      </c>
      <c r="F50" s="4" t="s">
        <v>9</v>
      </c>
      <c r="G50" s="1">
        <v>-6.4277806166919103</v>
      </c>
      <c r="H50" s="1">
        <v>0.42157116751763202</v>
      </c>
      <c r="I50" s="4" t="s">
        <v>9</v>
      </c>
      <c r="J50" s="1">
        <v>0.98406264297194701</v>
      </c>
      <c r="K50" s="1">
        <f t="shared" si="0"/>
        <v>1.593735702805299E-2</v>
      </c>
    </row>
    <row r="51" spans="1:11" x14ac:dyDescent="0.25">
      <c r="A51" s="8"/>
      <c r="B51" s="2" t="s">
        <v>60</v>
      </c>
      <c r="C51" s="3">
        <v>17</v>
      </c>
      <c r="D51" s="1">
        <v>3.0703392603735198</v>
      </c>
      <c r="E51" s="1">
        <v>7.3994842133597694E-2</v>
      </c>
      <c r="F51" s="4" t="s">
        <v>9</v>
      </c>
      <c r="G51" s="1">
        <v>-4.0940376883962601</v>
      </c>
      <c r="H51" s="1">
        <v>0.32024588593629699</v>
      </c>
      <c r="I51" s="4" t="s">
        <v>9</v>
      </c>
      <c r="J51" s="1">
        <v>0.99078738486377904</v>
      </c>
      <c r="K51" s="1">
        <f t="shared" si="0"/>
        <v>9.2126151362209585E-3</v>
      </c>
    </row>
    <row r="52" spans="1:11" x14ac:dyDescent="0.25">
      <c r="A52" s="8"/>
      <c r="B52" s="2" t="s">
        <v>61</v>
      </c>
      <c r="C52" s="3">
        <v>12</v>
      </c>
      <c r="D52" s="1">
        <v>2.30668348642733</v>
      </c>
      <c r="E52" s="1">
        <v>7.9929719884522493E-2</v>
      </c>
      <c r="F52" s="4" t="s">
        <v>9</v>
      </c>
      <c r="G52" s="1">
        <v>-0.73018429513133598</v>
      </c>
      <c r="H52" s="1">
        <v>0.35802933075796001</v>
      </c>
      <c r="I52" s="1">
        <v>6.8710085751824607E-2</v>
      </c>
      <c r="J52" s="1">
        <v>0.98694882341810197</v>
      </c>
      <c r="K52" s="1">
        <f t="shared" si="0"/>
        <v>1.3051176581898027E-2</v>
      </c>
    </row>
    <row r="53" spans="1:11" x14ac:dyDescent="0.25">
      <c r="A53" s="8"/>
      <c r="B53" s="2" t="s">
        <v>62</v>
      </c>
      <c r="C53" s="3">
        <v>5</v>
      </c>
      <c r="D53" s="1">
        <v>2.0619738354691601</v>
      </c>
      <c r="E53" s="1">
        <v>0.21955251544556101</v>
      </c>
      <c r="F53" s="4">
        <v>2.5573442801426699E-3</v>
      </c>
      <c r="G53" s="1">
        <v>-6.4413299837277893E-2</v>
      </c>
      <c r="H53" s="1">
        <v>0.78963730193230297</v>
      </c>
      <c r="I53" s="1">
        <v>0.940123556911589</v>
      </c>
      <c r="J53" s="1">
        <v>0.95614239022393999</v>
      </c>
      <c r="K53" s="1">
        <f t="shared" si="0"/>
        <v>4.3857609776060014E-2</v>
      </c>
    </row>
    <row r="54" spans="1:11" x14ac:dyDescent="0.25">
      <c r="A54" s="8"/>
      <c r="B54" s="2" t="s">
        <v>63</v>
      </c>
      <c r="C54" s="3">
        <v>23</v>
      </c>
      <c r="D54" s="1">
        <v>3.0984044843690701</v>
      </c>
      <c r="E54" s="1">
        <v>0.21423938781006399</v>
      </c>
      <c r="F54" s="4" t="s">
        <v>9</v>
      </c>
      <c r="G54" s="1">
        <v>-5.3724419284940303</v>
      </c>
      <c r="H54" s="1">
        <v>0.94198025287541098</v>
      </c>
      <c r="I54" s="4" t="s">
        <v>9</v>
      </c>
      <c r="J54" s="1">
        <v>0.90441411137512495</v>
      </c>
      <c r="K54" s="1">
        <f t="shared" si="0"/>
        <v>9.5585888624875048E-2</v>
      </c>
    </row>
    <row r="55" spans="1:11" x14ac:dyDescent="0.25">
      <c r="A55" s="8"/>
      <c r="B55" s="2" t="s">
        <v>64</v>
      </c>
      <c r="C55" s="3">
        <v>23</v>
      </c>
      <c r="D55" s="1">
        <v>3.5553554708163202</v>
      </c>
      <c r="E55" s="1">
        <v>0.25241751714689897</v>
      </c>
      <c r="F55" s="4" t="s">
        <v>9</v>
      </c>
      <c r="G55" s="1">
        <v>-6.6517191656673003</v>
      </c>
      <c r="H55" s="1">
        <v>1.0814904298419501</v>
      </c>
      <c r="I55" s="4" t="s">
        <v>9</v>
      </c>
      <c r="J55" s="1">
        <v>0.89972348033026595</v>
      </c>
      <c r="K55" s="1">
        <f t="shared" si="0"/>
        <v>0.10027651966973405</v>
      </c>
    </row>
    <row r="56" spans="1:11" x14ac:dyDescent="0.25">
      <c r="A56" s="8"/>
      <c r="B56" s="2" t="s">
        <v>65</v>
      </c>
      <c r="C56" s="3">
        <v>13</v>
      </c>
      <c r="D56" s="1">
        <v>2.2962261411291198</v>
      </c>
      <c r="E56" s="1">
        <v>5.3274633703019998E-2</v>
      </c>
      <c r="F56" s="4" t="s">
        <v>9</v>
      </c>
      <c r="G56" s="1">
        <v>-0.85849120465679896</v>
      </c>
      <c r="H56" s="1">
        <v>0.25305210188358601</v>
      </c>
      <c r="I56" s="4">
        <v>6.0077516622021399E-3</v>
      </c>
      <c r="J56" s="1">
        <v>0.99357861147105297</v>
      </c>
      <c r="K56" s="1">
        <f t="shared" si="0"/>
        <v>6.4213885289470252E-3</v>
      </c>
    </row>
    <row r="57" spans="1:11" x14ac:dyDescent="0.25">
      <c r="A57" s="8"/>
      <c r="B57" s="2" t="s">
        <v>66</v>
      </c>
      <c r="C57" s="3">
        <v>15</v>
      </c>
      <c r="D57" s="1">
        <v>2.9460324378637699</v>
      </c>
      <c r="E57" s="1">
        <v>0.16019586954232701</v>
      </c>
      <c r="F57" s="4" t="s">
        <v>9</v>
      </c>
      <c r="G57" s="1">
        <v>-4.3132019085334399</v>
      </c>
      <c r="H57" s="1">
        <v>0.70427775564651995</v>
      </c>
      <c r="I57" s="4" t="s">
        <v>9</v>
      </c>
      <c r="J57" s="1">
        <v>0.96013656972014305</v>
      </c>
      <c r="K57" s="1">
        <f t="shared" si="0"/>
        <v>3.9863430279856948E-2</v>
      </c>
    </row>
    <row r="58" spans="1:11" x14ac:dyDescent="0.25">
      <c r="A58" s="8"/>
      <c r="B58" s="2" t="s">
        <v>67</v>
      </c>
      <c r="C58" s="3">
        <v>17</v>
      </c>
      <c r="D58" s="1">
        <v>2.9751939672549099</v>
      </c>
      <c r="E58" s="1">
        <v>0.13970658855051599</v>
      </c>
      <c r="F58" s="4" t="s">
        <v>9</v>
      </c>
      <c r="G58" s="1">
        <v>-4.0978418206443399</v>
      </c>
      <c r="H58" s="1">
        <v>0.63833201856480803</v>
      </c>
      <c r="I58" s="4" t="s">
        <v>9</v>
      </c>
      <c r="J58" s="1">
        <v>0.965849936975678</v>
      </c>
      <c r="K58" s="1">
        <f t="shared" si="0"/>
        <v>3.4150063024321997E-2</v>
      </c>
    </row>
    <row r="59" spans="1:11" x14ac:dyDescent="0.25">
      <c r="A59" s="8"/>
      <c r="B59" s="2" t="s">
        <v>68</v>
      </c>
      <c r="C59" s="3">
        <v>13</v>
      </c>
      <c r="D59" s="1">
        <v>2.3674584316732901</v>
      </c>
      <c r="E59" s="1">
        <v>0.19411993634850999</v>
      </c>
      <c r="F59" s="4" t="s">
        <v>9</v>
      </c>
      <c r="G59" s="1">
        <v>-1.68076257008437</v>
      </c>
      <c r="H59" s="1">
        <v>0.79471515110847701</v>
      </c>
      <c r="I59" s="1">
        <v>5.8078966660483303E-2</v>
      </c>
      <c r="J59" s="1">
        <v>0.92487738980238998</v>
      </c>
      <c r="K59" s="1">
        <f t="shared" si="0"/>
        <v>7.5122610197610018E-2</v>
      </c>
    </row>
    <row r="60" spans="1:11" x14ac:dyDescent="0.25">
      <c r="A60" s="8" t="s">
        <v>71</v>
      </c>
      <c r="B60" s="2" t="s">
        <v>8</v>
      </c>
      <c r="C60" s="2">
        <v>20</v>
      </c>
      <c r="D60" s="1">
        <v>2.5573998268057698</v>
      </c>
      <c r="E60" s="1">
        <v>0.20111647718113199</v>
      </c>
      <c r="F60" s="4" t="s">
        <v>9</v>
      </c>
      <c r="G60" s="1">
        <v>-0.83289761324297196</v>
      </c>
      <c r="H60" s="1">
        <v>0.23440475331754301</v>
      </c>
      <c r="I60" s="4">
        <v>2.2714953407266601E-3</v>
      </c>
      <c r="J60" s="1">
        <v>0.89426645835813001</v>
      </c>
      <c r="K60" s="1">
        <f t="shared" si="0"/>
        <v>0.10573354164186999</v>
      </c>
    </row>
    <row r="61" spans="1:11" x14ac:dyDescent="0.25">
      <c r="A61" s="8"/>
      <c r="B61" s="2" t="s">
        <v>10</v>
      </c>
      <c r="C61" s="2">
        <v>6</v>
      </c>
      <c r="D61" s="1">
        <v>2.0178154805109498</v>
      </c>
      <c r="E61" s="1">
        <v>0.144522473165027</v>
      </c>
      <c r="F61" s="4" t="s">
        <v>11</v>
      </c>
      <c r="G61" s="1">
        <v>1.10668872259859</v>
      </c>
      <c r="H61" s="1">
        <v>5.3917828354353402E-2</v>
      </c>
      <c r="I61" s="4" t="s">
        <v>9</v>
      </c>
      <c r="J61" s="1">
        <v>0.97486629314018303</v>
      </c>
      <c r="K61" s="1">
        <f t="shared" si="0"/>
        <v>2.5133706859816973E-2</v>
      </c>
    </row>
    <row r="62" spans="1:11" x14ac:dyDescent="0.25">
      <c r="A62" s="8"/>
      <c r="B62" s="2" t="s">
        <v>12</v>
      </c>
      <c r="C62" s="2">
        <v>7</v>
      </c>
      <c r="D62" s="1">
        <v>2.78629249482255</v>
      </c>
      <c r="E62" s="1">
        <v>0.62844384197112002</v>
      </c>
      <c r="F62" s="4">
        <v>6.8050038568622196E-3</v>
      </c>
      <c r="G62" s="1">
        <v>0.67664602922651196</v>
      </c>
      <c r="H62" s="1">
        <v>0.79635961352141504</v>
      </c>
      <c r="I62" s="1">
        <v>0.43429388543515801</v>
      </c>
      <c r="J62" s="1">
        <v>0.75666283381934096</v>
      </c>
      <c r="K62" s="1">
        <f t="shared" si="0"/>
        <v>0.24333716618065904</v>
      </c>
    </row>
    <row r="63" spans="1:11" x14ac:dyDescent="0.25">
      <c r="A63" s="8"/>
      <c r="B63" s="2" t="s">
        <v>13</v>
      </c>
      <c r="C63" s="2">
        <v>10</v>
      </c>
      <c r="D63" s="1">
        <v>2.7214313105733998</v>
      </c>
      <c r="E63" s="1">
        <v>8.92498734970915E-2</v>
      </c>
      <c r="F63" s="4" t="s">
        <v>9</v>
      </c>
      <c r="G63" s="1">
        <v>-0.227965910692983</v>
      </c>
      <c r="H63" s="1">
        <v>7.2339839017016294E-2</v>
      </c>
      <c r="I63" s="4">
        <v>1.35714490988864E-2</v>
      </c>
      <c r="J63" s="1">
        <v>0.99040285179009002</v>
      </c>
      <c r="K63" s="1">
        <f t="shared" si="0"/>
        <v>9.5971482099099781E-3</v>
      </c>
    </row>
    <row r="64" spans="1:11" x14ac:dyDescent="0.25">
      <c r="A64" s="8"/>
      <c r="B64" s="2" t="s">
        <v>14</v>
      </c>
      <c r="C64" s="2">
        <v>5</v>
      </c>
      <c r="D64" s="1">
        <v>1.9692764755645</v>
      </c>
      <c r="E64" s="1">
        <v>7.1585394308503497E-2</v>
      </c>
      <c r="F64" s="4" t="s">
        <v>22</v>
      </c>
      <c r="G64" s="1">
        <v>-0.35369052915939397</v>
      </c>
      <c r="H64" s="1">
        <v>5.58583093201558E-2</v>
      </c>
      <c r="I64" s="4">
        <v>7.9649046658414793E-3</v>
      </c>
      <c r="J64" s="1">
        <v>0.99473525649984995</v>
      </c>
      <c r="K64" s="1">
        <f t="shared" si="0"/>
        <v>5.2647435001500487E-3</v>
      </c>
    </row>
    <row r="65" spans="1:11" x14ac:dyDescent="0.25">
      <c r="A65" s="8"/>
      <c r="B65" s="2" t="s">
        <v>15</v>
      </c>
      <c r="C65" s="2">
        <v>18</v>
      </c>
      <c r="D65" s="1">
        <v>2.5792095641506601</v>
      </c>
      <c r="E65" s="1">
        <v>0.20637062069453299</v>
      </c>
      <c r="F65" s="4" t="s">
        <v>9</v>
      </c>
      <c r="G65" s="1">
        <v>-0.83255729666635403</v>
      </c>
      <c r="H65" s="1">
        <v>0.20595665424149401</v>
      </c>
      <c r="I65" s="4">
        <v>9.4406952402759602E-4</v>
      </c>
      <c r="J65" s="1">
        <v>0.90127686062477397</v>
      </c>
      <c r="K65" s="1">
        <f t="shared" si="0"/>
        <v>9.8723139375226032E-2</v>
      </c>
    </row>
    <row r="66" spans="1:11" x14ac:dyDescent="0.25">
      <c r="A66" s="8"/>
      <c r="B66" s="2" t="s">
        <v>17</v>
      </c>
      <c r="C66" s="2">
        <v>17</v>
      </c>
      <c r="D66" s="1">
        <v>2.2049309283545702</v>
      </c>
      <c r="E66" s="1">
        <v>0.124987976462491</v>
      </c>
      <c r="F66" s="4" t="s">
        <v>9</v>
      </c>
      <c r="G66" s="1">
        <v>1.0006046999112701</v>
      </c>
      <c r="H66" s="1">
        <v>0.24205743083501699</v>
      </c>
      <c r="I66" s="4">
        <v>8.8371747690065103E-4</v>
      </c>
      <c r="J66" s="1">
        <v>0.95095183665293803</v>
      </c>
      <c r="K66" s="1">
        <f t="shared" si="0"/>
        <v>4.9048163347061968E-2</v>
      </c>
    </row>
    <row r="67" spans="1:11" x14ac:dyDescent="0.25">
      <c r="A67" s="8"/>
      <c r="B67" s="2" t="s">
        <v>18</v>
      </c>
      <c r="C67" s="2">
        <v>14</v>
      </c>
      <c r="D67" s="1">
        <v>2.8443139304067802</v>
      </c>
      <c r="E67" s="1">
        <v>0.130913307145198</v>
      </c>
      <c r="F67" s="4" t="s">
        <v>9</v>
      </c>
      <c r="G67" s="1">
        <v>0.193555294944811</v>
      </c>
      <c r="H67" s="1">
        <v>0.18475402065371099</v>
      </c>
      <c r="I67" s="1">
        <v>0.31544871017533699</v>
      </c>
      <c r="J67" s="1">
        <v>0.97314323813652504</v>
      </c>
      <c r="K67" s="1">
        <f t="shared" si="0"/>
        <v>2.6856761863474965E-2</v>
      </c>
    </row>
    <row r="68" spans="1:11" x14ac:dyDescent="0.25">
      <c r="A68" s="8"/>
      <c r="B68" s="2" t="s">
        <v>19</v>
      </c>
      <c r="C68" s="2">
        <v>23</v>
      </c>
      <c r="D68" s="1">
        <v>3.20757942303295</v>
      </c>
      <c r="E68" s="1">
        <v>0.13513176520991799</v>
      </c>
      <c r="F68" s="4" t="s">
        <v>9</v>
      </c>
      <c r="G68" s="1">
        <v>-2.89745823128961</v>
      </c>
      <c r="H68" s="1">
        <v>0.25519261465029103</v>
      </c>
      <c r="I68" s="4" t="s">
        <v>9</v>
      </c>
      <c r="J68" s="1">
        <v>0.96235648160975595</v>
      </c>
      <c r="K68" s="1">
        <f t="shared" si="0"/>
        <v>3.7643518390244046E-2</v>
      </c>
    </row>
    <row r="69" spans="1:11" x14ac:dyDescent="0.25">
      <c r="A69" s="8"/>
      <c r="B69" s="2" t="s">
        <v>20</v>
      </c>
      <c r="C69" s="2">
        <v>23</v>
      </c>
      <c r="D69" s="1">
        <v>2.7483072374925901</v>
      </c>
      <c r="E69" s="1">
        <v>0.10225651297105801</v>
      </c>
      <c r="F69" s="4" t="s">
        <v>9</v>
      </c>
      <c r="G69" s="1">
        <v>-1.5922188055640001</v>
      </c>
      <c r="H69" s="1">
        <v>0.17540453928881</v>
      </c>
      <c r="I69" s="4" t="s">
        <v>9</v>
      </c>
      <c r="J69" s="1">
        <v>0.97040431249708603</v>
      </c>
      <c r="K69" s="1">
        <f t="shared" si="0"/>
        <v>2.959568750291397E-2</v>
      </c>
    </row>
    <row r="70" spans="1:11" x14ac:dyDescent="0.25">
      <c r="A70" s="8"/>
      <c r="B70" s="2" t="s">
        <v>21</v>
      </c>
      <c r="C70" s="2">
        <v>17</v>
      </c>
      <c r="D70" s="1">
        <v>2.3431696156197601</v>
      </c>
      <c r="E70" s="1">
        <v>6.9496192331395201E-2</v>
      </c>
      <c r="F70" s="4" t="s">
        <v>9</v>
      </c>
      <c r="G70" s="1">
        <v>-0.12067650832651999</v>
      </c>
      <c r="H70" s="1">
        <v>8.7885753959588295E-2</v>
      </c>
      <c r="I70" s="1">
        <v>0.189898257982585</v>
      </c>
      <c r="J70" s="1">
        <v>0.98610874262895698</v>
      </c>
      <c r="K70" s="1">
        <f t="shared" ref="K70:K114" si="1">1-J70</f>
        <v>1.389125737104302E-2</v>
      </c>
    </row>
    <row r="71" spans="1:11" x14ac:dyDescent="0.25">
      <c r="A71" s="8"/>
      <c r="B71" s="2" t="s">
        <v>23</v>
      </c>
      <c r="C71" s="2">
        <v>23</v>
      </c>
      <c r="D71" s="1">
        <v>2.8693151438001601</v>
      </c>
      <c r="E71" s="1">
        <v>0.121694707535109</v>
      </c>
      <c r="F71" s="4" t="s">
        <v>9</v>
      </c>
      <c r="G71" s="1">
        <v>-0.85341748750313995</v>
      </c>
      <c r="H71" s="1">
        <v>0.15057549326250999</v>
      </c>
      <c r="I71" s="4" t="s">
        <v>9</v>
      </c>
      <c r="J71" s="1">
        <v>0.96186653263897004</v>
      </c>
      <c r="K71" s="1">
        <f t="shared" si="1"/>
        <v>3.813346736102996E-2</v>
      </c>
    </row>
    <row r="72" spans="1:11" x14ac:dyDescent="0.25">
      <c r="A72" s="8"/>
      <c r="B72" s="2" t="s">
        <v>24</v>
      </c>
      <c r="C72" s="2">
        <v>6</v>
      </c>
      <c r="D72" s="1">
        <v>1.88742540207014</v>
      </c>
      <c r="E72" s="1">
        <v>0.174493356288595</v>
      </c>
      <c r="F72" s="4" t="s">
        <v>46</v>
      </c>
      <c r="G72" s="1">
        <v>0.66246433106186797</v>
      </c>
      <c r="H72" s="1">
        <v>0.35867617824325299</v>
      </c>
      <c r="I72" s="1">
        <v>0.13847479527057799</v>
      </c>
      <c r="J72" s="1">
        <v>0.95867731218075103</v>
      </c>
      <c r="K72" s="1">
        <f t="shared" si="1"/>
        <v>4.1322687819248971E-2</v>
      </c>
    </row>
    <row r="73" spans="1:11" x14ac:dyDescent="0.25">
      <c r="A73" s="8"/>
      <c r="B73" s="2" t="s">
        <v>26</v>
      </c>
      <c r="C73" s="2">
        <v>6</v>
      </c>
      <c r="D73" s="1">
        <v>2.4273442709473101</v>
      </c>
      <c r="E73" s="1">
        <v>0.204595603514102</v>
      </c>
      <c r="F73" s="4" t="s">
        <v>72</v>
      </c>
      <c r="G73" s="1">
        <v>-0.58321154691259602</v>
      </c>
      <c r="H73" s="1">
        <v>0.31240670095384698</v>
      </c>
      <c r="I73" s="1">
        <v>0.13532580001703101</v>
      </c>
      <c r="J73" s="1">
        <v>0.965459368203614</v>
      </c>
      <c r="K73" s="1">
        <f t="shared" si="1"/>
        <v>3.4540631796386001E-2</v>
      </c>
    </row>
    <row r="74" spans="1:11" x14ac:dyDescent="0.25">
      <c r="A74" s="8"/>
      <c r="B74" s="2" t="s">
        <v>27</v>
      </c>
      <c r="C74" s="2">
        <v>13</v>
      </c>
      <c r="D74" s="1">
        <v>2.4726756155456502</v>
      </c>
      <c r="E74" s="1">
        <v>0.11189034362129301</v>
      </c>
      <c r="F74" s="4" t="s">
        <v>9</v>
      </c>
      <c r="G74" s="1">
        <v>-2.6326305378033502E-2</v>
      </c>
      <c r="H74" s="1">
        <v>7.9612213210003599E-2</v>
      </c>
      <c r="I74" s="1">
        <v>0.74709799188090198</v>
      </c>
      <c r="J74" s="1">
        <v>0.97596972720647002</v>
      </c>
      <c r="K74" s="1">
        <f t="shared" si="1"/>
        <v>2.4030272793529983E-2</v>
      </c>
    </row>
    <row r="75" spans="1:11" x14ac:dyDescent="0.25">
      <c r="A75" s="8"/>
      <c r="B75" s="2" t="s">
        <v>28</v>
      </c>
      <c r="C75" s="2">
        <v>20</v>
      </c>
      <c r="D75" s="1">
        <v>3.07873142387847</v>
      </c>
      <c r="E75" s="1">
        <v>0.15488812490477399</v>
      </c>
      <c r="F75" s="4" t="s">
        <v>9</v>
      </c>
      <c r="G75" s="1">
        <v>-0.87087769354547895</v>
      </c>
      <c r="H75" s="1">
        <v>0.222522900972631</v>
      </c>
      <c r="I75" s="4">
        <v>1.0179671118046799E-3</v>
      </c>
      <c r="J75" s="1">
        <v>0.95400632779546501</v>
      </c>
      <c r="K75" s="1">
        <f t="shared" si="1"/>
        <v>4.5993672204534986E-2</v>
      </c>
    </row>
    <row r="76" spans="1:11" x14ac:dyDescent="0.25">
      <c r="A76" s="8"/>
      <c r="B76" s="2" t="s">
        <v>29</v>
      </c>
      <c r="C76" s="2">
        <v>20</v>
      </c>
      <c r="D76" s="1">
        <v>2.8545785918756601</v>
      </c>
      <c r="E76" s="1">
        <v>0.184237632504858</v>
      </c>
      <c r="F76" s="4" t="s">
        <v>9</v>
      </c>
      <c r="G76" s="1">
        <v>-1.18811483207373</v>
      </c>
      <c r="H76" s="1">
        <v>0.26712467986723898</v>
      </c>
      <c r="I76" s="4" t="s">
        <v>72</v>
      </c>
      <c r="J76" s="1">
        <v>0.92637489727494904</v>
      </c>
      <c r="K76" s="1">
        <f t="shared" si="1"/>
        <v>7.3625102725050962E-2</v>
      </c>
    </row>
    <row r="77" spans="1:11" x14ac:dyDescent="0.25">
      <c r="A77" s="8"/>
      <c r="B77" s="2" t="s">
        <v>30</v>
      </c>
      <c r="C77" s="2">
        <v>17</v>
      </c>
      <c r="D77" s="1">
        <v>2.1649513841535</v>
      </c>
      <c r="E77" s="1">
        <v>0.38182410329468403</v>
      </c>
      <c r="F77" s="4" t="s">
        <v>9</v>
      </c>
      <c r="G77" s="1">
        <v>-0.25414317788443402</v>
      </c>
      <c r="H77" s="1">
        <v>0.44022629984753803</v>
      </c>
      <c r="I77" s="1">
        <v>0.572299812869556</v>
      </c>
      <c r="J77" s="1">
        <v>0.66065142281733802</v>
      </c>
      <c r="K77" s="1">
        <f t="shared" si="1"/>
        <v>0.33934857718266198</v>
      </c>
    </row>
    <row r="78" spans="1:11" x14ac:dyDescent="0.25">
      <c r="A78" s="8"/>
      <c r="B78" s="2" t="s">
        <v>31</v>
      </c>
      <c r="C78" s="2">
        <v>15</v>
      </c>
      <c r="D78" s="1">
        <v>3.52496551692199</v>
      </c>
      <c r="E78" s="1">
        <v>0.16224950465157501</v>
      </c>
      <c r="F78" s="4" t="s">
        <v>9</v>
      </c>
      <c r="G78" s="1">
        <v>-0.82555896481720303</v>
      </c>
      <c r="H78" s="1">
        <v>0.17424532257816799</v>
      </c>
      <c r="I78" s="4" t="s">
        <v>46</v>
      </c>
      <c r="J78" s="1">
        <v>0.97113408452204797</v>
      </c>
      <c r="K78" s="1">
        <f t="shared" si="1"/>
        <v>2.8865915477952031E-2</v>
      </c>
    </row>
    <row r="79" spans="1:11" x14ac:dyDescent="0.25">
      <c r="A79" s="8"/>
      <c r="B79" s="2" t="s">
        <v>32</v>
      </c>
      <c r="C79" s="2">
        <v>22</v>
      </c>
      <c r="D79" s="1">
        <v>2.9323639842784202</v>
      </c>
      <c r="E79" s="1">
        <v>0.13615398700593401</v>
      </c>
      <c r="F79" s="4" t="s">
        <v>9</v>
      </c>
      <c r="G79" s="1">
        <v>-0.98761135732593996</v>
      </c>
      <c r="H79" s="1">
        <v>0.17656200016576001</v>
      </c>
      <c r="I79" s="4" t="s">
        <v>9</v>
      </c>
      <c r="J79" s="1">
        <v>0.95659787647905703</v>
      </c>
      <c r="K79" s="1">
        <f t="shared" si="1"/>
        <v>4.340212352094297E-2</v>
      </c>
    </row>
    <row r="80" spans="1:11" x14ac:dyDescent="0.25">
      <c r="A80" s="8"/>
      <c r="B80" s="2" t="s">
        <v>33</v>
      </c>
      <c r="C80" s="2">
        <v>20</v>
      </c>
      <c r="D80" s="1">
        <v>2.1244683458149298</v>
      </c>
      <c r="E80" s="1">
        <v>0.13092015172860599</v>
      </c>
      <c r="F80" s="4" t="s">
        <v>9</v>
      </c>
      <c r="G80" s="1">
        <v>0.79296275274918804</v>
      </c>
      <c r="H80" s="1">
        <v>0.180478133240594</v>
      </c>
      <c r="I80" s="4" t="s">
        <v>46</v>
      </c>
      <c r="J80" s="1">
        <v>0.93246179016609698</v>
      </c>
      <c r="K80" s="1">
        <f t="shared" si="1"/>
        <v>6.7538209833903018E-2</v>
      </c>
    </row>
    <row r="81" spans="1:11" x14ac:dyDescent="0.25">
      <c r="A81" s="8"/>
      <c r="B81" s="2" t="s">
        <v>34</v>
      </c>
      <c r="C81" s="2">
        <v>20</v>
      </c>
      <c r="D81" s="1">
        <v>2.4364235668757499</v>
      </c>
      <c r="E81" s="1">
        <v>9.8431306165157995E-2</v>
      </c>
      <c r="F81" s="4" t="s">
        <v>9</v>
      </c>
      <c r="G81" s="1">
        <v>-0.65936011480785195</v>
      </c>
      <c r="H81" s="1">
        <v>0.12402801837999</v>
      </c>
      <c r="I81" s="4" t="s">
        <v>9</v>
      </c>
      <c r="J81" s="1">
        <v>0.96987414979595199</v>
      </c>
      <c r="K81" s="1">
        <f t="shared" si="1"/>
        <v>3.012585020404801E-2</v>
      </c>
    </row>
    <row r="82" spans="1:11" x14ac:dyDescent="0.25">
      <c r="A82" s="8"/>
      <c r="B82" s="2" t="s">
        <v>35</v>
      </c>
      <c r="C82" s="2">
        <v>23</v>
      </c>
      <c r="D82" s="1">
        <v>2.67887071595423</v>
      </c>
      <c r="E82" s="1">
        <v>0.15563379282058301</v>
      </c>
      <c r="F82" s="4" t="s">
        <v>9</v>
      </c>
      <c r="G82" s="1">
        <v>-0.53432516253582496</v>
      </c>
      <c r="H82" s="1">
        <v>0.34166546320804098</v>
      </c>
      <c r="I82" s="1">
        <v>0.132790013779159</v>
      </c>
      <c r="J82" s="1">
        <v>0.93065962685468395</v>
      </c>
      <c r="K82" s="1">
        <f t="shared" si="1"/>
        <v>6.9340373145316048E-2</v>
      </c>
    </row>
    <row r="83" spans="1:11" x14ac:dyDescent="0.25">
      <c r="A83" s="8"/>
      <c r="B83" s="2" t="s">
        <v>36</v>
      </c>
      <c r="C83" s="2">
        <v>23</v>
      </c>
      <c r="D83" s="1">
        <v>2.2331838370572901</v>
      </c>
      <c r="E83" s="1">
        <v>9.8854926995511599E-2</v>
      </c>
      <c r="F83" s="4" t="s">
        <v>9</v>
      </c>
      <c r="G83" s="1">
        <v>0.18226807233231501</v>
      </c>
      <c r="H83" s="1">
        <v>0.240903403783846</v>
      </c>
      <c r="I83" s="1">
        <v>0.45769305517853498</v>
      </c>
      <c r="J83" s="1">
        <v>0.95859458156794597</v>
      </c>
      <c r="K83" s="1">
        <f t="shared" si="1"/>
        <v>4.1405418432054031E-2</v>
      </c>
    </row>
    <row r="84" spans="1:11" x14ac:dyDescent="0.25">
      <c r="A84" s="8"/>
      <c r="B84" s="2" t="s">
        <v>37</v>
      </c>
      <c r="C84" s="2">
        <v>18</v>
      </c>
      <c r="D84" s="1">
        <v>2.84953699536974</v>
      </c>
      <c r="E84" s="1">
        <v>0.139399413199707</v>
      </c>
      <c r="F84" s="4" t="s">
        <v>9</v>
      </c>
      <c r="G84" s="1">
        <v>-0.58222994756556801</v>
      </c>
      <c r="H84" s="1">
        <v>0.202166929448684</v>
      </c>
      <c r="I84" s="4">
        <v>1.08844698794427E-2</v>
      </c>
      <c r="J84" s="1">
        <v>0.96081649781944201</v>
      </c>
      <c r="K84" s="1">
        <f t="shared" si="1"/>
        <v>3.9183502180557994E-2</v>
      </c>
    </row>
    <row r="85" spans="1:11" x14ac:dyDescent="0.25">
      <c r="A85" s="8"/>
      <c r="B85" s="2" t="s">
        <v>38</v>
      </c>
      <c r="C85" s="2">
        <v>16</v>
      </c>
      <c r="D85" s="1">
        <v>2.5628564599519001</v>
      </c>
      <c r="E85" s="1">
        <v>8.9073793613388505E-2</v>
      </c>
      <c r="F85" s="4" t="s">
        <v>9</v>
      </c>
      <c r="G85" s="1">
        <v>0.26715614880507699</v>
      </c>
      <c r="H85" s="1">
        <v>0.11650603656960699</v>
      </c>
      <c r="I85" s="4">
        <v>3.7844328757171898E-2</v>
      </c>
      <c r="J85" s="1">
        <v>0.98218197850181299</v>
      </c>
      <c r="K85" s="1">
        <f t="shared" si="1"/>
        <v>1.7818021498187009E-2</v>
      </c>
    </row>
    <row r="86" spans="1:11" x14ac:dyDescent="0.25">
      <c r="A86" s="8"/>
      <c r="B86" s="2" t="s">
        <v>39</v>
      </c>
      <c r="C86" s="2">
        <v>20</v>
      </c>
      <c r="D86" s="1">
        <v>1.8851515326144701</v>
      </c>
      <c r="E86" s="1">
        <v>0.25087782229955802</v>
      </c>
      <c r="F86" s="4" t="s">
        <v>9</v>
      </c>
      <c r="G86" s="1">
        <v>-0.28473416875507601</v>
      </c>
      <c r="H86" s="1">
        <v>0.27083328994585099</v>
      </c>
      <c r="I86" s="1">
        <v>0.30701900948126498</v>
      </c>
      <c r="J86" s="1">
        <v>0.74484151850961999</v>
      </c>
      <c r="K86" s="1">
        <f t="shared" si="1"/>
        <v>0.25515848149038001</v>
      </c>
    </row>
    <row r="87" spans="1:11" x14ac:dyDescent="0.25">
      <c r="A87" s="8"/>
      <c r="B87" s="2" t="s">
        <v>40</v>
      </c>
      <c r="C87" s="2">
        <v>19</v>
      </c>
      <c r="D87" s="1">
        <v>3.1559678901306798</v>
      </c>
      <c r="E87" s="1">
        <v>9.8780512284171298E-2</v>
      </c>
      <c r="F87" s="4" t="s">
        <v>9</v>
      </c>
      <c r="G87" s="1">
        <v>-0.37309741721171402</v>
      </c>
      <c r="H87" s="1">
        <v>0.147736722886222</v>
      </c>
      <c r="I87" s="4">
        <v>2.17828066250924E-2</v>
      </c>
      <c r="J87" s="1">
        <v>0.98265490827860402</v>
      </c>
      <c r="K87" s="1">
        <f t="shared" si="1"/>
        <v>1.7345091721395978E-2</v>
      </c>
    </row>
    <row r="88" spans="1:11" x14ac:dyDescent="0.25">
      <c r="A88" s="8"/>
      <c r="B88" s="2" t="s">
        <v>41</v>
      </c>
      <c r="C88" s="2">
        <v>13</v>
      </c>
      <c r="D88" s="1">
        <v>1.64925011736837</v>
      </c>
      <c r="E88" s="1">
        <v>0.34302092040725102</v>
      </c>
      <c r="F88" s="4" t="s">
        <v>25</v>
      </c>
      <c r="G88" s="1">
        <v>0.65677451787155805</v>
      </c>
      <c r="H88" s="1">
        <v>0.111670016077906</v>
      </c>
      <c r="I88" s="4" t="s">
        <v>22</v>
      </c>
      <c r="J88" s="1">
        <v>0.64826938803634304</v>
      </c>
      <c r="K88" s="1">
        <f t="shared" si="1"/>
        <v>0.35173061196365696</v>
      </c>
    </row>
    <row r="89" spans="1:11" x14ac:dyDescent="0.25">
      <c r="A89" s="8"/>
      <c r="B89" s="2" t="s">
        <v>42</v>
      </c>
      <c r="C89" s="2">
        <v>15</v>
      </c>
      <c r="D89" s="1">
        <v>3.0171019948255</v>
      </c>
      <c r="E89" s="1">
        <v>0.21937720425164001</v>
      </c>
      <c r="F89" s="4" t="s">
        <v>9</v>
      </c>
      <c r="G89" s="1">
        <v>-6.6986696004556798E-2</v>
      </c>
      <c r="H89" s="1">
        <v>0.21571638090624601</v>
      </c>
      <c r="I89" s="1">
        <v>0.76107954119268595</v>
      </c>
      <c r="J89" s="1">
        <v>0.93074310052100695</v>
      </c>
      <c r="K89" s="1">
        <f t="shared" si="1"/>
        <v>6.925689947899305E-2</v>
      </c>
    </row>
    <row r="90" spans="1:11" x14ac:dyDescent="0.25">
      <c r="A90" s="8"/>
      <c r="B90" s="2" t="s">
        <v>43</v>
      </c>
      <c r="C90" s="2">
        <v>15</v>
      </c>
      <c r="D90" s="1">
        <v>2.1427586138491002</v>
      </c>
      <c r="E90" s="1">
        <v>3.91509861051723E-2</v>
      </c>
      <c r="F90" s="4" t="s">
        <v>9</v>
      </c>
      <c r="G90" s="1">
        <v>0.57413353453601401</v>
      </c>
      <c r="H90" s="1">
        <v>2.41060532896956E-2</v>
      </c>
      <c r="I90" s="4" t="s">
        <v>9</v>
      </c>
      <c r="J90" s="1">
        <v>0.99534643033971903</v>
      </c>
      <c r="K90" s="1">
        <f t="shared" si="1"/>
        <v>4.6535696602809651E-3</v>
      </c>
    </row>
    <row r="91" spans="1:11" x14ac:dyDescent="0.25">
      <c r="A91" s="8"/>
      <c r="B91" s="2" t="s">
        <v>44</v>
      </c>
      <c r="C91" s="2">
        <v>23</v>
      </c>
      <c r="D91" s="1">
        <v>2.6388607524641499</v>
      </c>
      <c r="E91" s="1">
        <v>7.1248179256611505E-2</v>
      </c>
      <c r="F91" s="4" t="s">
        <v>9</v>
      </c>
      <c r="G91" s="1">
        <v>-1.25442428593435</v>
      </c>
      <c r="H91" s="1">
        <v>9.6809218414143305E-2</v>
      </c>
      <c r="I91" s="4" t="s">
        <v>9</v>
      </c>
      <c r="J91" s="1">
        <v>0.98420428704682195</v>
      </c>
      <c r="K91" s="1">
        <f t="shared" si="1"/>
        <v>1.5795712953178054E-2</v>
      </c>
    </row>
    <row r="92" spans="1:11" x14ac:dyDescent="0.25">
      <c r="A92" s="8"/>
      <c r="B92" s="2" t="s">
        <v>45</v>
      </c>
      <c r="C92" s="2">
        <v>23</v>
      </c>
      <c r="D92" s="1">
        <v>2.5311566826295202</v>
      </c>
      <c r="E92" s="1">
        <v>8.8623283624117796E-2</v>
      </c>
      <c r="F92" s="4" t="s">
        <v>9</v>
      </c>
      <c r="G92" s="1">
        <v>-0.90948833563025</v>
      </c>
      <c r="H92" s="1">
        <v>0.20365922584370799</v>
      </c>
      <c r="I92" s="4" t="s">
        <v>11</v>
      </c>
      <c r="J92" s="1">
        <v>0.97370693053235902</v>
      </c>
      <c r="K92" s="1">
        <f t="shared" si="1"/>
        <v>2.6293069467640984E-2</v>
      </c>
    </row>
    <row r="93" spans="1:11" x14ac:dyDescent="0.25">
      <c r="A93" s="8"/>
      <c r="B93" s="2" t="s">
        <v>47</v>
      </c>
      <c r="C93" s="2">
        <v>10</v>
      </c>
      <c r="D93" s="1">
        <v>2.80073335159411</v>
      </c>
      <c r="E93" s="1">
        <v>9.1132419050708693E-2</v>
      </c>
      <c r="F93" s="4" t="s">
        <v>9</v>
      </c>
      <c r="G93" s="1">
        <v>8.1955985871846507E-2</v>
      </c>
      <c r="H93" s="1">
        <v>7.3536125169708505E-2</v>
      </c>
      <c r="I93" s="1">
        <v>0.297424297805438</v>
      </c>
      <c r="J93" s="1">
        <v>0.99055108977732897</v>
      </c>
      <c r="K93" s="1">
        <f t="shared" si="1"/>
        <v>9.4489102226710253E-3</v>
      </c>
    </row>
    <row r="94" spans="1:11" x14ac:dyDescent="0.25">
      <c r="A94" s="8"/>
      <c r="B94" s="2" t="s">
        <v>48</v>
      </c>
      <c r="C94" s="2">
        <v>7</v>
      </c>
      <c r="D94" s="1">
        <v>1.37749152147869</v>
      </c>
      <c r="E94" s="1">
        <v>0.33060912925834801</v>
      </c>
      <c r="F94" s="4">
        <v>8.7684795731745695E-3</v>
      </c>
      <c r="G94" s="1">
        <v>-0.134525704400868</v>
      </c>
      <c r="H94" s="1">
        <v>7.1409594422693901E-2</v>
      </c>
      <c r="I94" s="1">
        <v>0.118288822875099</v>
      </c>
      <c r="J94" s="1">
        <v>0.73166294855719205</v>
      </c>
      <c r="K94" s="1">
        <f t="shared" si="1"/>
        <v>0.26833705144280795</v>
      </c>
    </row>
    <row r="95" spans="1:11" x14ac:dyDescent="0.25">
      <c r="A95" s="8"/>
      <c r="B95" s="2" t="s">
        <v>49</v>
      </c>
      <c r="C95" s="2">
        <v>23</v>
      </c>
      <c r="D95" s="1">
        <v>1.87979886456623</v>
      </c>
      <c r="E95" s="1">
        <v>7.4098114456882594E-2</v>
      </c>
      <c r="F95" s="4" t="s">
        <v>9</v>
      </c>
      <c r="G95" s="1">
        <v>1.6262400570089099</v>
      </c>
      <c r="H95" s="1">
        <v>0.19257469691408299</v>
      </c>
      <c r="I95" s="4" t="s">
        <v>9</v>
      </c>
      <c r="J95" s="1">
        <v>0.96689682214182204</v>
      </c>
      <c r="K95" s="1">
        <f t="shared" si="1"/>
        <v>3.3103177858177957E-2</v>
      </c>
    </row>
    <row r="96" spans="1:11" x14ac:dyDescent="0.25">
      <c r="A96" s="8"/>
      <c r="B96" s="2" t="s">
        <v>50</v>
      </c>
      <c r="C96" s="2">
        <v>23</v>
      </c>
      <c r="D96" s="1">
        <v>2.83073318743741</v>
      </c>
      <c r="E96" s="1">
        <v>8.5798666890036901E-2</v>
      </c>
      <c r="F96" s="4" t="s">
        <v>9</v>
      </c>
      <c r="G96" s="1">
        <v>-1.40853926187296</v>
      </c>
      <c r="H96" s="1">
        <v>0.108533966363266</v>
      </c>
      <c r="I96" s="4" t="s">
        <v>9</v>
      </c>
      <c r="J96" s="1">
        <v>0.98017162277049197</v>
      </c>
      <c r="K96" s="1">
        <f t="shared" si="1"/>
        <v>1.9828377229508032E-2</v>
      </c>
    </row>
    <row r="97" spans="1:11" x14ac:dyDescent="0.25">
      <c r="A97" s="8"/>
      <c r="B97" s="2" t="s">
        <v>51</v>
      </c>
      <c r="C97" s="2">
        <v>13</v>
      </c>
      <c r="D97" s="1">
        <v>0.911093218319179</v>
      </c>
      <c r="E97" s="1">
        <v>0.85656359777856494</v>
      </c>
      <c r="F97" s="1">
        <v>0.31027503218889002</v>
      </c>
      <c r="G97" s="1">
        <v>0.35512566878517199</v>
      </c>
      <c r="H97" s="1">
        <v>0.42073666727204201</v>
      </c>
      <c r="I97" s="1">
        <v>0.41661636486563502</v>
      </c>
      <c r="J97" s="1">
        <v>1.08293200493274E-2</v>
      </c>
      <c r="K97" s="1">
        <f t="shared" si="1"/>
        <v>0.98917067995067265</v>
      </c>
    </row>
    <row r="98" spans="1:11" x14ac:dyDescent="0.25">
      <c r="A98" s="8"/>
      <c r="B98" s="2" t="s">
        <v>52</v>
      </c>
      <c r="C98" s="2">
        <v>21</v>
      </c>
      <c r="D98" s="1">
        <v>2.6426300655280301</v>
      </c>
      <c r="E98" s="1">
        <v>9.02074067420498E-2</v>
      </c>
      <c r="F98" s="4" t="s">
        <v>9</v>
      </c>
      <c r="G98" s="1">
        <v>-0.75885609326227199</v>
      </c>
      <c r="H98" s="1">
        <v>0.14753594645100401</v>
      </c>
      <c r="I98" s="4" t="s">
        <v>22</v>
      </c>
      <c r="J98" s="1">
        <v>0.97720017403536696</v>
      </c>
      <c r="K98" s="1">
        <f t="shared" si="1"/>
        <v>2.2799825964633036E-2</v>
      </c>
    </row>
    <row r="99" spans="1:11" x14ac:dyDescent="0.25">
      <c r="A99" s="8"/>
      <c r="B99" s="2" t="s">
        <v>53</v>
      </c>
      <c r="C99" s="2">
        <v>11</v>
      </c>
      <c r="D99" s="1">
        <v>5.1188347148723397</v>
      </c>
      <c r="E99" s="1">
        <v>0.64354277491072198</v>
      </c>
      <c r="F99" s="4" t="s">
        <v>9</v>
      </c>
      <c r="G99" s="1">
        <v>-3.3689234054961998</v>
      </c>
      <c r="H99" s="1">
        <v>0.79203097677310996</v>
      </c>
      <c r="I99" s="4">
        <v>2.1313743778077401E-3</v>
      </c>
      <c r="J99" s="1">
        <v>0.86162708126163801</v>
      </c>
      <c r="K99" s="1">
        <f t="shared" si="1"/>
        <v>0.13837291873836199</v>
      </c>
    </row>
    <row r="100" spans="1:11" x14ac:dyDescent="0.25">
      <c r="A100" s="8"/>
      <c r="B100" s="2" t="s">
        <v>54</v>
      </c>
      <c r="C100" s="2">
        <v>16</v>
      </c>
      <c r="D100" s="1">
        <v>2.41556518007136</v>
      </c>
      <c r="E100" s="1">
        <v>0.112148785979305</v>
      </c>
      <c r="F100" s="4" t="s">
        <v>9</v>
      </c>
      <c r="G100" s="1">
        <v>0.45050511257903098</v>
      </c>
      <c r="H100" s="1">
        <v>0.12506205119144501</v>
      </c>
      <c r="I100" s="4">
        <v>2.88555560855773E-3</v>
      </c>
      <c r="J100" s="1">
        <v>0.96861436383639499</v>
      </c>
      <c r="K100" s="1">
        <f t="shared" si="1"/>
        <v>3.1385636163605013E-2</v>
      </c>
    </row>
    <row r="101" spans="1:11" x14ac:dyDescent="0.25">
      <c r="A101" s="8"/>
      <c r="B101" s="2" t="s">
        <v>55</v>
      </c>
      <c r="C101" s="2">
        <v>23</v>
      </c>
      <c r="D101" s="1">
        <v>2.1916594347076401</v>
      </c>
      <c r="E101" s="1">
        <v>7.1699886268080201E-2</v>
      </c>
      <c r="F101" s="4" t="s">
        <v>9</v>
      </c>
      <c r="G101" s="1">
        <v>0.77076362241719099</v>
      </c>
      <c r="H101" s="1">
        <v>0.13585663068311901</v>
      </c>
      <c r="I101" s="4" t="s">
        <v>9</v>
      </c>
      <c r="J101" s="1">
        <v>0.97697177049103301</v>
      </c>
      <c r="K101" s="1">
        <f t="shared" si="1"/>
        <v>2.3028229508966991E-2</v>
      </c>
    </row>
    <row r="102" spans="1:11" x14ac:dyDescent="0.25">
      <c r="A102" s="8"/>
      <c r="B102" s="2" t="s">
        <v>56</v>
      </c>
      <c r="C102" s="2">
        <v>23</v>
      </c>
      <c r="D102" s="1">
        <v>2.0821063388427001</v>
      </c>
      <c r="E102" s="1">
        <v>7.5711485190771297E-2</v>
      </c>
      <c r="F102" s="4" t="s">
        <v>9</v>
      </c>
      <c r="G102" s="1">
        <v>-0.64685431374952995</v>
      </c>
      <c r="H102" s="1">
        <v>0.162747995810225</v>
      </c>
      <c r="I102" s="4" t="s">
        <v>73</v>
      </c>
      <c r="J102" s="1">
        <v>0.97169615008370802</v>
      </c>
      <c r="K102" s="1">
        <f t="shared" si="1"/>
        <v>2.8303849916291979E-2</v>
      </c>
    </row>
    <row r="103" spans="1:11" x14ac:dyDescent="0.25">
      <c r="A103" s="8"/>
      <c r="B103" s="2" t="s">
        <v>57</v>
      </c>
      <c r="C103" s="2">
        <v>23</v>
      </c>
      <c r="D103" s="1">
        <v>2.7083204492908699</v>
      </c>
      <c r="E103" s="1">
        <v>0.136554173746295</v>
      </c>
      <c r="F103" s="4" t="s">
        <v>9</v>
      </c>
      <c r="G103" s="1">
        <v>-1.4390533814917601</v>
      </c>
      <c r="H103" s="1">
        <v>0.16718741027855</v>
      </c>
      <c r="I103" s="4" t="s">
        <v>9</v>
      </c>
      <c r="J103" s="1">
        <v>0.94690606562653001</v>
      </c>
      <c r="K103" s="1">
        <f t="shared" si="1"/>
        <v>5.3093934373469986E-2</v>
      </c>
    </row>
    <row r="104" spans="1:11" x14ac:dyDescent="0.25">
      <c r="A104" s="8"/>
      <c r="B104" s="2" t="s">
        <v>58</v>
      </c>
      <c r="C104" s="2">
        <v>13</v>
      </c>
      <c r="D104" s="1">
        <v>3.2450495937559101</v>
      </c>
      <c r="E104" s="1">
        <v>0.843475304492879</v>
      </c>
      <c r="F104" s="4">
        <v>2.7124080331281499E-3</v>
      </c>
      <c r="G104" s="1">
        <v>-0.62249461739350698</v>
      </c>
      <c r="H104" s="1">
        <v>0.526128329288159</v>
      </c>
      <c r="I104" s="1">
        <v>0.26168574905085001</v>
      </c>
      <c r="J104" s="1">
        <v>0.53490597155840602</v>
      </c>
      <c r="K104" s="1">
        <f t="shared" si="1"/>
        <v>0.46509402844159398</v>
      </c>
    </row>
    <row r="105" spans="1:11" x14ac:dyDescent="0.25">
      <c r="A105" s="8"/>
      <c r="B105" s="2" t="s">
        <v>59</v>
      </c>
      <c r="C105" s="2">
        <v>22</v>
      </c>
      <c r="D105" s="1">
        <v>2.9948749224942901</v>
      </c>
      <c r="E105" s="1">
        <v>0.12686577852390599</v>
      </c>
      <c r="F105" s="4" t="s">
        <v>9</v>
      </c>
      <c r="G105" s="1">
        <v>-1.31640596162904</v>
      </c>
      <c r="H105" s="1">
        <v>0.158807415605872</v>
      </c>
      <c r="I105" s="4" t="s">
        <v>9</v>
      </c>
      <c r="J105" s="1">
        <v>0.96362209668520205</v>
      </c>
      <c r="K105" s="1">
        <f t="shared" si="1"/>
        <v>3.6377903314797955E-2</v>
      </c>
    </row>
    <row r="106" spans="1:11" x14ac:dyDescent="0.25">
      <c r="A106" s="8"/>
      <c r="B106" s="2" t="s">
        <v>60</v>
      </c>
      <c r="C106" s="2">
        <v>17</v>
      </c>
      <c r="D106" s="1">
        <v>2.84371862719762</v>
      </c>
      <c r="E106" s="1">
        <v>8.1544207050189194E-2</v>
      </c>
      <c r="F106" s="4" t="s">
        <v>9</v>
      </c>
      <c r="G106" s="1">
        <v>-0.34206926140315402</v>
      </c>
      <c r="H106" s="1">
        <v>8.35045451942351E-2</v>
      </c>
      <c r="I106" s="4">
        <v>9.5316187840300995E-4</v>
      </c>
      <c r="J106" s="1">
        <v>0.98700401689197803</v>
      </c>
      <c r="K106" s="1">
        <f t="shared" si="1"/>
        <v>1.2995983108021969E-2</v>
      </c>
    </row>
    <row r="107" spans="1:11" x14ac:dyDescent="0.25">
      <c r="A107" s="8"/>
      <c r="B107" s="2" t="s">
        <v>61</v>
      </c>
      <c r="C107" s="2">
        <v>12</v>
      </c>
      <c r="D107" s="1">
        <v>2.09982491066169</v>
      </c>
      <c r="E107" s="1">
        <v>4.7645759249223603E-2</v>
      </c>
      <c r="F107" s="4" t="s">
        <v>9</v>
      </c>
      <c r="G107" s="1">
        <v>0.78372075943935704</v>
      </c>
      <c r="H107" s="1">
        <v>5.1452256570566603E-2</v>
      </c>
      <c r="I107" s="4" t="s">
        <v>9</v>
      </c>
      <c r="J107" s="1">
        <v>0.99436563750152795</v>
      </c>
      <c r="K107" s="1">
        <f t="shared" si="1"/>
        <v>5.6343624984720453E-3</v>
      </c>
    </row>
    <row r="108" spans="1:11" x14ac:dyDescent="0.25">
      <c r="A108" s="8"/>
      <c r="B108" s="2" t="s">
        <v>62</v>
      </c>
      <c r="C108" s="2">
        <v>5</v>
      </c>
      <c r="D108" s="1">
        <v>2.5626684243038298</v>
      </c>
      <c r="E108" s="1">
        <v>0.39471281539562902</v>
      </c>
      <c r="F108" s="4">
        <v>7.4188476826445001E-3</v>
      </c>
      <c r="G108" s="1">
        <v>0.376536841171903</v>
      </c>
      <c r="H108" s="1">
        <v>9.6228313071882204E-2</v>
      </c>
      <c r="I108" s="4">
        <v>2.9663980202388401E-2</v>
      </c>
      <c r="J108" s="1">
        <v>0.91141114627540498</v>
      </c>
      <c r="K108" s="1">
        <f t="shared" si="1"/>
        <v>8.8588853724595018E-2</v>
      </c>
    </row>
    <row r="109" spans="1:11" x14ac:dyDescent="0.25">
      <c r="A109" s="8"/>
      <c r="B109" s="2" t="s">
        <v>63</v>
      </c>
      <c r="C109" s="2">
        <v>23</v>
      </c>
      <c r="D109" s="1">
        <v>2.8217024288997998</v>
      </c>
      <c r="E109" s="1">
        <v>0.36787692566160801</v>
      </c>
      <c r="F109" s="4" t="s">
        <v>9</v>
      </c>
      <c r="G109" s="1">
        <v>-1.5743513981656001</v>
      </c>
      <c r="H109" s="1">
        <v>0.41576535966908501</v>
      </c>
      <c r="I109" s="4">
        <v>1.08083835478489E-3</v>
      </c>
      <c r="J109" s="1">
        <v>0.72442302173769302</v>
      </c>
      <c r="K109" s="1">
        <f t="shared" si="1"/>
        <v>0.27557697826230698</v>
      </c>
    </row>
    <row r="110" spans="1:11" x14ac:dyDescent="0.25">
      <c r="A110" s="8"/>
      <c r="B110" s="2" t="s">
        <v>64</v>
      </c>
      <c r="C110" s="2">
        <v>23</v>
      </c>
      <c r="D110" s="1">
        <v>2.2352828117921599</v>
      </c>
      <c r="E110" s="1">
        <v>0.151705573701749</v>
      </c>
      <c r="F110" s="4" t="s">
        <v>9</v>
      </c>
      <c r="G110" s="1">
        <v>0.16913244342834899</v>
      </c>
      <c r="H110" s="1">
        <v>0.31070434973890798</v>
      </c>
      <c r="I110" s="1">
        <v>0.59193324674898895</v>
      </c>
      <c r="J110" s="1">
        <v>0.90760224747488405</v>
      </c>
      <c r="K110" s="1">
        <f t="shared" si="1"/>
        <v>9.239775252511595E-2</v>
      </c>
    </row>
    <row r="111" spans="1:11" x14ac:dyDescent="0.25">
      <c r="A111" s="8"/>
      <c r="B111" s="2" t="s">
        <v>65</v>
      </c>
      <c r="C111" s="2">
        <v>13</v>
      </c>
      <c r="D111" s="1">
        <v>2.3136981131483298</v>
      </c>
      <c r="E111" s="1">
        <v>5.37846302104419E-2</v>
      </c>
      <c r="F111" s="4" t="s">
        <v>9</v>
      </c>
      <c r="G111" s="1">
        <v>-1.5137237047550701E-2</v>
      </c>
      <c r="H111" s="1">
        <v>6.5292277590089806E-2</v>
      </c>
      <c r="I111" s="1">
        <v>0.82092022805185605</v>
      </c>
      <c r="J111" s="1">
        <v>0.99355370270148202</v>
      </c>
      <c r="K111" s="1">
        <f t="shared" si="1"/>
        <v>6.4462972985179778E-3</v>
      </c>
    </row>
    <row r="112" spans="1:11" x14ac:dyDescent="0.25">
      <c r="A112" s="8"/>
      <c r="B112" s="2" t="s">
        <v>66</v>
      </c>
      <c r="C112" s="2">
        <v>15</v>
      </c>
      <c r="D112" s="1">
        <v>1.7313225709007301</v>
      </c>
      <c r="E112" s="1">
        <v>7.4042286355226403E-2</v>
      </c>
      <c r="F112" s="4" t="s">
        <v>9</v>
      </c>
      <c r="G112" s="1">
        <v>0.51329435816713398</v>
      </c>
      <c r="H112" s="1">
        <v>0.107513072639667</v>
      </c>
      <c r="I112" s="4" t="s">
        <v>46</v>
      </c>
      <c r="J112" s="1">
        <v>0.97498925890863397</v>
      </c>
      <c r="K112" s="1">
        <f t="shared" si="1"/>
        <v>2.5010741091366029E-2</v>
      </c>
    </row>
    <row r="113" spans="1:11" x14ac:dyDescent="0.25">
      <c r="A113" s="8"/>
      <c r="B113" s="2" t="s">
        <v>67</v>
      </c>
      <c r="C113" s="2">
        <v>17</v>
      </c>
      <c r="D113" s="1">
        <v>2.9210035015690798</v>
      </c>
      <c r="E113" s="1">
        <v>0.14077477763598001</v>
      </c>
      <c r="F113" s="4" t="s">
        <v>9</v>
      </c>
      <c r="G113" s="1">
        <v>-0.43984015101916402</v>
      </c>
      <c r="H113" s="1">
        <v>0.20816394294948701</v>
      </c>
      <c r="I113" s="1">
        <v>5.1776869957175002E-2</v>
      </c>
      <c r="J113" s="1">
        <v>0.96408859759715404</v>
      </c>
      <c r="K113" s="1">
        <f t="shared" si="1"/>
        <v>3.591140240284596E-2</v>
      </c>
    </row>
    <row r="114" spans="1:11" x14ac:dyDescent="0.25">
      <c r="A114" s="8"/>
      <c r="B114" s="2" t="s">
        <v>68</v>
      </c>
      <c r="C114" s="2">
        <v>13</v>
      </c>
      <c r="D114" s="1">
        <v>2.24247767039031</v>
      </c>
      <c r="E114" s="1">
        <v>0.101229714758876</v>
      </c>
      <c r="F114" s="4" t="s">
        <v>9</v>
      </c>
      <c r="G114" s="1">
        <v>-5.0960251287437003E-2</v>
      </c>
      <c r="H114" s="1">
        <v>2.80615806362179E-2</v>
      </c>
      <c r="I114" s="1">
        <v>9.6693888517420598E-2</v>
      </c>
      <c r="J114" s="1">
        <v>0.97608262544986901</v>
      </c>
      <c r="K114" s="1">
        <f t="shared" si="1"/>
        <v>2.3917374550130988E-2</v>
      </c>
    </row>
  </sheetData>
  <mergeCells count="11">
    <mergeCell ref="K3:K4"/>
    <mergeCell ref="A1:K1"/>
    <mergeCell ref="D2:K2"/>
    <mergeCell ref="A5:A59"/>
    <mergeCell ref="A60:A114"/>
    <mergeCell ref="B2:B4"/>
    <mergeCell ref="C2:C4"/>
    <mergeCell ref="D3:F3"/>
    <mergeCell ref="G3:I3"/>
    <mergeCell ref="J3:J4"/>
    <mergeCell ref="A2:A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 Xu</dc:creator>
  <cp:lastModifiedBy>gter04</cp:lastModifiedBy>
  <dcterms:created xsi:type="dcterms:W3CDTF">2018-11-07T02:55:13Z</dcterms:created>
  <dcterms:modified xsi:type="dcterms:W3CDTF">2019-07-31T19:52:38Z</dcterms:modified>
</cp:coreProperties>
</file>