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earch\TaylorLaw\UnitedStatesCountyData1940-2010\TaylorLawUSCensus\20180719WorkingFolder\Revision\Tables\"/>
    </mc:Choice>
  </mc:AlternateContent>
  <xr:revisionPtr revIDLastSave="0" documentId="13_ncr:1_{87BED4BD-D309-4A98-990A-D9B45007461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" i="1"/>
</calcChain>
</file>

<file path=xl/sharedStrings.xml><?xml version="1.0" encoding="utf-8"?>
<sst xmlns="http://schemas.openxmlformats.org/spreadsheetml/2006/main" count="91" uniqueCount="21">
  <si>
    <t>year</t>
  </si>
  <si>
    <t>quadratic model (OLS)</t>
  </si>
  <si>
    <t>quadratic coefficient</t>
  </si>
  <si>
    <t>slope</t>
  </si>
  <si>
    <t>intercept</t>
  </si>
  <si>
    <t>adj.R2</t>
  </si>
  <si>
    <t>est</t>
  </si>
  <si>
    <t>std err</t>
  </si>
  <si>
    <t>p</t>
  </si>
  <si>
    <t>variable</t>
  </si>
  <si>
    <t>count</t>
  </si>
  <si>
    <t>&lt;0.0001*</t>
  </si>
  <si>
    <t>0.0001*</t>
  </si>
  <si>
    <t>0.0016*</t>
  </si>
  <si>
    <t>0.0015*</t>
  </si>
  <si>
    <t>density</t>
  </si>
  <si>
    <t>N</t>
  </si>
  <si>
    <t>regression</t>
  </si>
  <si>
    <t>0.0007*</t>
  </si>
  <si>
    <t>1-adj.R2</t>
  </si>
  <si>
    <t>Table S2. Ordinary least-squares (ols) quadratic regression statistics of spatial hierarchical quadratic Taylor's law, using count and density separately. Regression p records the p-value of each fitted quadratic regression. Other notations are defined in the caption of Table S1.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</si>
</sst>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workbookViewId="0">
      <selection activeCell="N6" sqref="N6"/>
    </sheetView>
  </sheetViews>
  <sheetFormatPr defaultRowHeight="15" x14ac:dyDescent="0.25"/>
  <cols>
    <col min="13" max="13" width="10.7109375" customWidth="1"/>
    <col min="14" max="14" width="10.5703125" customWidth="1"/>
  </cols>
  <sheetData>
    <row r="1" spans="1:15" ht="36" customHeight="1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A2" s="6" t="s">
        <v>9</v>
      </c>
      <c r="B2" s="6" t="s">
        <v>0</v>
      </c>
      <c r="C2" s="6" t="s">
        <v>16</v>
      </c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5">
      <c r="A3" s="6"/>
      <c r="B3" s="6"/>
      <c r="C3" s="6"/>
      <c r="D3" s="6" t="s">
        <v>2</v>
      </c>
      <c r="E3" s="6"/>
      <c r="F3" s="6"/>
      <c r="G3" s="6" t="s">
        <v>3</v>
      </c>
      <c r="H3" s="6"/>
      <c r="I3" s="6"/>
      <c r="J3" s="6" t="s">
        <v>4</v>
      </c>
      <c r="K3" s="6"/>
      <c r="L3" s="6"/>
      <c r="M3" s="5" t="s">
        <v>17</v>
      </c>
      <c r="N3" s="6" t="s">
        <v>5</v>
      </c>
      <c r="O3" s="7" t="s">
        <v>19</v>
      </c>
    </row>
    <row r="4" spans="1:15" x14ac:dyDescent="0.25">
      <c r="A4" s="6"/>
      <c r="B4" s="6"/>
      <c r="C4" s="6"/>
      <c r="D4" s="1" t="s">
        <v>6</v>
      </c>
      <c r="E4" s="1" t="s">
        <v>7</v>
      </c>
      <c r="F4" s="1" t="s">
        <v>8</v>
      </c>
      <c r="G4" s="1" t="s">
        <v>6</v>
      </c>
      <c r="H4" s="1" t="s">
        <v>7</v>
      </c>
      <c r="I4" s="1" t="s">
        <v>8</v>
      </c>
      <c r="J4" s="1" t="s">
        <v>6</v>
      </c>
      <c r="K4" s="1" t="s">
        <v>7</v>
      </c>
      <c r="L4" s="1" t="s">
        <v>8</v>
      </c>
      <c r="M4" s="5" t="s">
        <v>8</v>
      </c>
      <c r="N4" s="6"/>
      <c r="O4" s="7"/>
    </row>
    <row r="5" spans="1:15" x14ac:dyDescent="0.25">
      <c r="A5" s="6" t="s">
        <v>10</v>
      </c>
      <c r="B5">
        <v>1790</v>
      </c>
      <c r="C5">
        <v>14</v>
      </c>
      <c r="D5" s="2">
        <v>3.6198806542218001</v>
      </c>
      <c r="E5" s="2">
        <v>4.0082667005098704</v>
      </c>
      <c r="F5" s="2">
        <v>0.385820654232016</v>
      </c>
      <c r="G5" s="2">
        <v>-28.696820739633601</v>
      </c>
      <c r="H5" s="2">
        <v>34.185195223272999</v>
      </c>
      <c r="I5" s="2">
        <v>0.419086174746652</v>
      </c>
      <c r="J5" s="2">
        <v>64.3</v>
      </c>
      <c r="K5" s="2">
        <v>72.8</v>
      </c>
      <c r="L5" s="2">
        <v>0.39600000000000002</v>
      </c>
      <c r="M5" s="2">
        <v>0.18</v>
      </c>
      <c r="N5" s="2">
        <v>0.13400000000000001</v>
      </c>
      <c r="O5" s="2">
        <f>1-N5</f>
        <v>0.86599999999999999</v>
      </c>
    </row>
    <row r="6" spans="1:15" x14ac:dyDescent="0.25">
      <c r="A6" s="6"/>
      <c r="B6">
        <v>1800</v>
      </c>
      <c r="C6">
        <v>19</v>
      </c>
      <c r="D6" s="2">
        <v>0.20294530165699901</v>
      </c>
      <c r="E6" s="2">
        <v>0.56751274813498498</v>
      </c>
      <c r="F6" s="2">
        <v>0.72531262075775804</v>
      </c>
      <c r="G6" s="2">
        <v>0.34703032479365398</v>
      </c>
      <c r="H6" s="2">
        <v>4.5212831712191299</v>
      </c>
      <c r="I6" s="2">
        <v>0.93977019088346503</v>
      </c>
      <c r="J6" s="2">
        <v>2.72</v>
      </c>
      <c r="K6" s="2">
        <v>8.9600000000000009</v>
      </c>
      <c r="L6" s="2">
        <v>0.76500000000000001</v>
      </c>
      <c r="M6" s="3" t="s">
        <v>11</v>
      </c>
      <c r="N6" s="2">
        <v>0.70099999999999996</v>
      </c>
      <c r="O6" s="2">
        <f t="shared" ref="O6:O50" si="0">1-N6</f>
        <v>0.29900000000000004</v>
      </c>
    </row>
    <row r="7" spans="1:15" x14ac:dyDescent="0.25">
      <c r="A7" s="6"/>
      <c r="B7">
        <v>1810</v>
      </c>
      <c r="C7">
        <v>24</v>
      </c>
      <c r="D7" s="2">
        <v>0.56591949232659999</v>
      </c>
      <c r="E7" s="2">
        <v>0.49969417433230701</v>
      </c>
      <c r="F7" s="2">
        <v>0.27017697437065702</v>
      </c>
      <c r="G7" s="2">
        <v>-2.53522595944046</v>
      </c>
      <c r="H7" s="2">
        <v>3.9802244288176598</v>
      </c>
      <c r="I7" s="2">
        <v>0.53103684972501797</v>
      </c>
      <c r="J7" s="2">
        <v>8.44</v>
      </c>
      <c r="K7" s="2">
        <v>7.88</v>
      </c>
      <c r="L7" s="2">
        <v>0.29699999999999999</v>
      </c>
      <c r="M7" s="3" t="s">
        <v>11</v>
      </c>
      <c r="N7" s="2">
        <v>0.71399999999999997</v>
      </c>
      <c r="O7" s="2">
        <f t="shared" si="0"/>
        <v>0.28600000000000003</v>
      </c>
    </row>
    <row r="8" spans="1:15" x14ac:dyDescent="0.25">
      <c r="A8" s="6"/>
      <c r="B8">
        <v>1820</v>
      </c>
      <c r="C8">
        <v>26</v>
      </c>
      <c r="D8" s="2">
        <v>-0.269369597628492</v>
      </c>
      <c r="E8" s="2">
        <v>0.39958870958784598</v>
      </c>
      <c r="F8" s="2">
        <v>0.50695614117326404</v>
      </c>
      <c r="G8" s="2">
        <v>3.6433378894149802</v>
      </c>
      <c r="H8" s="2">
        <v>3.1520892395392099</v>
      </c>
      <c r="I8" s="2">
        <v>0.25960920659937098</v>
      </c>
      <c r="J8" s="2">
        <v>-2.66</v>
      </c>
      <c r="K8" s="2">
        <v>6.47</v>
      </c>
      <c r="L8" s="2">
        <v>0.67</v>
      </c>
      <c r="M8" s="3" t="s">
        <v>11</v>
      </c>
      <c r="N8" s="2">
        <v>0.752</v>
      </c>
      <c r="O8" s="2">
        <f t="shared" si="0"/>
        <v>0.248</v>
      </c>
    </row>
    <row r="9" spans="1:15" x14ac:dyDescent="0.25">
      <c r="A9" s="6"/>
      <c r="B9">
        <v>1830</v>
      </c>
      <c r="C9">
        <v>28</v>
      </c>
      <c r="D9" s="2">
        <v>-0.36286156837292699</v>
      </c>
      <c r="E9" s="2">
        <v>0.34309624103943398</v>
      </c>
      <c r="F9" s="2">
        <v>0.30034673495526398</v>
      </c>
      <c r="G9" s="2">
        <v>4.5131983648139702</v>
      </c>
      <c r="H9" s="2">
        <v>2.7138477012950699</v>
      </c>
      <c r="I9" s="2">
        <v>0.108795544289362</v>
      </c>
      <c r="J9" s="2">
        <v>-4.62</v>
      </c>
      <c r="K9" s="2">
        <v>5.32</v>
      </c>
      <c r="L9" s="2">
        <v>0.39400000000000002</v>
      </c>
      <c r="M9" s="3" t="s">
        <v>11</v>
      </c>
      <c r="N9" s="2">
        <v>0.81699999999999995</v>
      </c>
      <c r="O9" s="2">
        <f t="shared" si="0"/>
        <v>0.18300000000000005</v>
      </c>
    </row>
    <row r="10" spans="1:15" x14ac:dyDescent="0.25">
      <c r="A10" s="6"/>
      <c r="B10">
        <v>1840</v>
      </c>
      <c r="C10">
        <v>30</v>
      </c>
      <c r="D10" s="2">
        <v>6.6030514315776306E-2</v>
      </c>
      <c r="E10" s="2">
        <v>0.35741607311343099</v>
      </c>
      <c r="F10" s="2">
        <v>0.85481043617180896</v>
      </c>
      <c r="G10" s="2">
        <v>1.1877671385003601</v>
      </c>
      <c r="H10" s="2">
        <v>2.8581223732481602</v>
      </c>
      <c r="I10" s="2">
        <v>0.68100461115142297</v>
      </c>
      <c r="J10" s="2">
        <v>1.83</v>
      </c>
      <c r="K10" s="2">
        <v>5.68</v>
      </c>
      <c r="L10" s="2">
        <v>0.75</v>
      </c>
      <c r="M10" s="3" t="s">
        <v>11</v>
      </c>
      <c r="N10" s="2">
        <v>0.78800000000000003</v>
      </c>
      <c r="O10" s="2">
        <f t="shared" si="0"/>
        <v>0.21199999999999997</v>
      </c>
    </row>
    <row r="11" spans="1:15" x14ac:dyDescent="0.25">
      <c r="A11" s="6"/>
      <c r="B11">
        <v>1850</v>
      </c>
      <c r="C11">
        <v>36</v>
      </c>
      <c r="D11" s="2">
        <v>0.12915652924510199</v>
      </c>
      <c r="E11" s="2">
        <v>0.24128298205471499</v>
      </c>
      <c r="F11" s="2">
        <v>0.596038091495664</v>
      </c>
      <c r="G11" s="2">
        <v>0.81243413920144403</v>
      </c>
      <c r="H11" s="2">
        <v>1.8946218400566599</v>
      </c>
      <c r="I11" s="2">
        <v>0.670847337069155</v>
      </c>
      <c r="J11" s="2">
        <v>2.37</v>
      </c>
      <c r="K11" s="2">
        <v>3.69</v>
      </c>
      <c r="L11" s="2">
        <v>0.52500000000000002</v>
      </c>
      <c r="M11" s="3" t="s">
        <v>11</v>
      </c>
      <c r="N11" s="2">
        <v>0.82099999999999995</v>
      </c>
      <c r="O11" s="2">
        <f t="shared" si="0"/>
        <v>0.17900000000000005</v>
      </c>
    </row>
    <row r="12" spans="1:15" x14ac:dyDescent="0.25">
      <c r="A12" s="6"/>
      <c r="B12">
        <v>1860</v>
      </c>
      <c r="C12">
        <v>38</v>
      </c>
      <c r="D12" s="2">
        <v>0.232482476877614</v>
      </c>
      <c r="E12" s="2">
        <v>0.21221102324956401</v>
      </c>
      <c r="F12" s="2">
        <v>0.28076820516415602</v>
      </c>
      <c r="G12" s="2">
        <v>-5.5573468167841297E-2</v>
      </c>
      <c r="H12" s="2">
        <v>1.6707471934907501</v>
      </c>
      <c r="I12" s="2">
        <v>0.973654116032309</v>
      </c>
      <c r="J12" s="2">
        <v>4.25</v>
      </c>
      <c r="K12" s="2">
        <v>3.26</v>
      </c>
      <c r="L12" s="2">
        <v>0.20100000000000001</v>
      </c>
      <c r="M12" s="3" t="s">
        <v>11</v>
      </c>
      <c r="N12" s="2">
        <v>0.81299999999999994</v>
      </c>
      <c r="O12" s="2">
        <f t="shared" si="0"/>
        <v>0.18700000000000006</v>
      </c>
    </row>
    <row r="13" spans="1:15" x14ac:dyDescent="0.25">
      <c r="A13" s="6"/>
      <c r="B13">
        <v>1870</v>
      </c>
      <c r="C13">
        <v>46</v>
      </c>
      <c r="D13" s="2">
        <v>9.8370852340120093E-2</v>
      </c>
      <c r="E13" s="2">
        <v>0.20448971171725899</v>
      </c>
      <c r="F13" s="2">
        <v>0.632916104018592</v>
      </c>
      <c r="G13" s="2">
        <v>1.2096153985302001</v>
      </c>
      <c r="H13" s="2">
        <v>1.6292712776199501</v>
      </c>
      <c r="I13" s="2">
        <v>0.46186509373492401</v>
      </c>
      <c r="J13" s="2">
        <v>1.42</v>
      </c>
      <c r="K13" s="2">
        <v>3.21</v>
      </c>
      <c r="L13" s="2">
        <v>0.66</v>
      </c>
      <c r="M13" s="3" t="s">
        <v>11</v>
      </c>
      <c r="N13" s="2">
        <v>0.86899999999999999</v>
      </c>
      <c r="O13" s="2">
        <f t="shared" si="0"/>
        <v>0.13100000000000001</v>
      </c>
    </row>
    <row r="14" spans="1:15" x14ac:dyDescent="0.25">
      <c r="A14" s="6"/>
      <c r="B14">
        <v>1880</v>
      </c>
      <c r="C14">
        <v>47</v>
      </c>
      <c r="D14" s="2">
        <v>0.40046299516619099</v>
      </c>
      <c r="E14" s="2">
        <v>0.24492577204889701</v>
      </c>
      <c r="F14" s="2">
        <v>0.109176218618608</v>
      </c>
      <c r="G14" s="2">
        <v>-1.29346640167743</v>
      </c>
      <c r="H14" s="2">
        <v>2.0397756764385599</v>
      </c>
      <c r="I14" s="2">
        <v>0.52928444695563004</v>
      </c>
      <c r="J14" s="2">
        <v>6.53</v>
      </c>
      <c r="K14" s="2">
        <v>4.22</v>
      </c>
      <c r="L14" s="2">
        <v>0.129</v>
      </c>
      <c r="M14" s="3" t="s">
        <v>11</v>
      </c>
      <c r="N14" s="2">
        <v>0.83099999999999996</v>
      </c>
      <c r="O14" s="2">
        <f t="shared" si="0"/>
        <v>0.16900000000000004</v>
      </c>
    </row>
    <row r="15" spans="1:15" x14ac:dyDescent="0.25">
      <c r="A15" s="6"/>
      <c r="B15">
        <v>1890</v>
      </c>
      <c r="C15">
        <v>49</v>
      </c>
      <c r="D15" s="2">
        <v>0.29817579658701199</v>
      </c>
      <c r="E15" s="2">
        <v>0.33416179363106102</v>
      </c>
      <c r="F15" s="2">
        <v>0.37687120128657597</v>
      </c>
      <c r="G15" s="2">
        <v>-0.44240017764001899</v>
      </c>
      <c r="H15" s="2">
        <v>2.88024265037311</v>
      </c>
      <c r="I15" s="2">
        <v>0.87859839280262497</v>
      </c>
      <c r="J15" s="2">
        <v>4.87</v>
      </c>
      <c r="K15" s="2">
        <v>6.18</v>
      </c>
      <c r="L15" s="2">
        <v>0.434</v>
      </c>
      <c r="M15" s="3" t="s">
        <v>11</v>
      </c>
      <c r="N15" s="2">
        <v>0.76600000000000001</v>
      </c>
      <c r="O15" s="2">
        <f t="shared" si="0"/>
        <v>0.23399999999999999</v>
      </c>
    </row>
    <row r="16" spans="1:15" x14ac:dyDescent="0.25">
      <c r="A16" s="6"/>
      <c r="B16">
        <v>1900</v>
      </c>
      <c r="C16">
        <v>51</v>
      </c>
      <c r="D16" s="2">
        <v>0.24002329346918699</v>
      </c>
      <c r="E16" s="2">
        <v>0.45301521013535301</v>
      </c>
      <c r="F16" s="2">
        <v>0.59866874096789202</v>
      </c>
      <c r="G16" s="2">
        <v>0.13964241350163001</v>
      </c>
      <c r="H16" s="2">
        <v>4.0148682177903101</v>
      </c>
      <c r="I16" s="2">
        <v>0.972398356261993</v>
      </c>
      <c r="J16" s="2">
        <v>3.42</v>
      </c>
      <c r="K16" s="2">
        <v>8.86</v>
      </c>
      <c r="L16" s="2">
        <v>0.70099999999999996</v>
      </c>
      <c r="M16" s="3" t="s">
        <v>11</v>
      </c>
      <c r="N16" s="2">
        <v>0.65500000000000003</v>
      </c>
      <c r="O16" s="2">
        <f t="shared" si="0"/>
        <v>0.34499999999999997</v>
      </c>
    </row>
    <row r="17" spans="1:15" x14ac:dyDescent="0.25">
      <c r="A17" s="6"/>
      <c r="B17">
        <v>1910</v>
      </c>
      <c r="C17">
        <v>49</v>
      </c>
      <c r="D17" s="2">
        <v>-0.25437875817225902</v>
      </c>
      <c r="E17" s="2">
        <v>0.43064398354869199</v>
      </c>
      <c r="F17" s="2">
        <v>0.55761678882614996</v>
      </c>
      <c r="G17" s="2">
        <v>4.7705996682914602</v>
      </c>
      <c r="H17" s="2">
        <v>3.94328144515922</v>
      </c>
      <c r="I17" s="2">
        <v>0.23253460378377</v>
      </c>
      <c r="J17" s="2">
        <v>-7.25</v>
      </c>
      <c r="K17" s="2">
        <v>8.99</v>
      </c>
      <c r="L17" s="4">
        <v>0.42399999999999999</v>
      </c>
      <c r="M17" s="3" t="s">
        <v>11</v>
      </c>
      <c r="N17" s="2">
        <v>0.76400000000000001</v>
      </c>
      <c r="O17" s="2">
        <f t="shared" si="0"/>
        <v>0.23599999999999999</v>
      </c>
    </row>
    <row r="18" spans="1:15" x14ac:dyDescent="0.25">
      <c r="A18" s="6"/>
      <c r="B18">
        <v>1920</v>
      </c>
      <c r="C18">
        <v>50</v>
      </c>
      <c r="D18" s="2">
        <v>-0.39234020095327399</v>
      </c>
      <c r="E18" s="2">
        <v>0.37349271708704801</v>
      </c>
      <c r="F18" s="2">
        <v>0.29887681173152397</v>
      </c>
      <c r="G18" s="2">
        <v>6.0352022208778102</v>
      </c>
      <c r="H18" s="2">
        <v>3.4286956728599902</v>
      </c>
      <c r="I18" s="2">
        <v>8.48799647454926E-2</v>
      </c>
      <c r="J18" s="2">
        <v>-10.1</v>
      </c>
      <c r="K18" s="2">
        <v>7.84</v>
      </c>
      <c r="L18" s="4">
        <v>0.20499999999999999</v>
      </c>
      <c r="M18" s="3" t="s">
        <v>11</v>
      </c>
      <c r="N18" s="2">
        <v>0.77700000000000002</v>
      </c>
      <c r="O18" s="2">
        <f t="shared" si="0"/>
        <v>0.22299999999999998</v>
      </c>
    </row>
    <row r="19" spans="1:15" x14ac:dyDescent="0.25">
      <c r="A19" s="6"/>
      <c r="B19">
        <v>1930</v>
      </c>
      <c r="C19">
        <v>50</v>
      </c>
      <c r="D19" s="2">
        <v>-0.46433195731764898</v>
      </c>
      <c r="E19" s="2">
        <v>0.3652728342439</v>
      </c>
      <c r="F19" s="2">
        <v>0.20991566998165001</v>
      </c>
      <c r="G19" s="2">
        <v>6.6435901682589504</v>
      </c>
      <c r="H19" s="2">
        <v>3.3885071483792202</v>
      </c>
      <c r="I19" s="2">
        <v>5.5864650243178098E-2</v>
      </c>
      <c r="J19" s="2">
        <v>-11.3</v>
      </c>
      <c r="K19" s="2">
        <v>7.82</v>
      </c>
      <c r="L19" s="2">
        <v>0.157</v>
      </c>
      <c r="M19" s="3" t="s">
        <v>11</v>
      </c>
      <c r="N19" s="2">
        <v>0.77800000000000002</v>
      </c>
      <c r="O19" s="2">
        <f t="shared" si="0"/>
        <v>0.22199999999999998</v>
      </c>
    </row>
    <row r="20" spans="1:15" x14ac:dyDescent="0.25">
      <c r="A20" s="6"/>
      <c r="B20">
        <v>1940</v>
      </c>
      <c r="C20">
        <v>50</v>
      </c>
      <c r="D20" s="2">
        <v>-0.43622545131128498</v>
      </c>
      <c r="E20" s="2">
        <v>0.36468731545429001</v>
      </c>
      <c r="F20" s="2">
        <v>0.23763266963994401</v>
      </c>
      <c r="G20" s="2">
        <v>6.3443582683261504</v>
      </c>
      <c r="H20" s="2">
        <v>3.4031913908103002</v>
      </c>
      <c r="I20" s="2">
        <v>6.8540672312500203E-2</v>
      </c>
      <c r="J20" s="2">
        <v>-10.5</v>
      </c>
      <c r="K20" s="2">
        <v>7.9</v>
      </c>
      <c r="L20" s="2">
        <v>0.192</v>
      </c>
      <c r="M20" s="3" t="s">
        <v>11</v>
      </c>
      <c r="N20" s="2">
        <v>0.78</v>
      </c>
      <c r="O20" s="2">
        <f t="shared" si="0"/>
        <v>0.21999999999999997</v>
      </c>
    </row>
    <row r="21" spans="1:15" x14ac:dyDescent="0.25">
      <c r="A21" s="6"/>
      <c r="B21">
        <v>1950</v>
      </c>
      <c r="C21">
        <v>50</v>
      </c>
      <c r="D21" s="2">
        <v>-0.42648182850898803</v>
      </c>
      <c r="E21" s="2">
        <v>0.33760760422714098</v>
      </c>
      <c r="F21" s="2">
        <v>0.21273114370297699</v>
      </c>
      <c r="G21" s="2">
        <v>6.1347611679281497</v>
      </c>
      <c r="H21" s="2">
        <v>3.1887832843555501</v>
      </c>
      <c r="I21" s="2">
        <v>6.0440471048587602E-2</v>
      </c>
      <c r="J21" s="2">
        <v>-9.6300000000000008</v>
      </c>
      <c r="K21" s="2">
        <v>7.49</v>
      </c>
      <c r="L21" s="2">
        <v>0.20499999999999999</v>
      </c>
      <c r="M21" s="3" t="s">
        <v>11</v>
      </c>
      <c r="N21" s="2">
        <v>0.79100000000000004</v>
      </c>
      <c r="O21" s="2">
        <f t="shared" si="0"/>
        <v>0.20899999999999996</v>
      </c>
    </row>
    <row r="22" spans="1:15" x14ac:dyDescent="0.25">
      <c r="A22" s="6"/>
      <c r="B22">
        <v>1960</v>
      </c>
      <c r="C22">
        <v>50</v>
      </c>
      <c r="D22" s="2">
        <v>-0.494981852331845</v>
      </c>
      <c r="E22" s="2">
        <v>0.28738890649773602</v>
      </c>
      <c r="F22" s="2">
        <v>9.1583095178649807E-2</v>
      </c>
      <c r="G22" s="2">
        <v>6.6821429363887903</v>
      </c>
      <c r="H22" s="2">
        <v>2.7430319810047701</v>
      </c>
      <c r="I22" s="3">
        <v>1.86937031053169E-2</v>
      </c>
      <c r="J22" s="2">
        <v>-10.6</v>
      </c>
      <c r="K22" s="2">
        <v>6.51</v>
      </c>
      <c r="L22" s="2">
        <v>0.111</v>
      </c>
      <c r="M22" s="3" t="s">
        <v>11</v>
      </c>
      <c r="N22" s="2">
        <v>0.81799999999999995</v>
      </c>
      <c r="O22" s="2">
        <f t="shared" si="0"/>
        <v>0.18200000000000005</v>
      </c>
    </row>
    <row r="23" spans="1:15" x14ac:dyDescent="0.25">
      <c r="A23" s="6"/>
      <c r="B23">
        <v>1970</v>
      </c>
      <c r="C23">
        <v>50</v>
      </c>
      <c r="D23" s="2">
        <v>-0.48516732732756002</v>
      </c>
      <c r="E23" s="2">
        <v>0.26142339513413998</v>
      </c>
      <c r="F23" s="2">
        <v>6.9748501837969198E-2</v>
      </c>
      <c r="G23" s="2">
        <v>6.5415912849482902</v>
      </c>
      <c r="H23" s="2">
        <v>2.5191198830430999</v>
      </c>
      <c r="I23" s="3">
        <v>1.2522240959399701E-2</v>
      </c>
      <c r="J23" s="2">
        <v>-10.1</v>
      </c>
      <c r="K23" s="2">
        <v>6.03</v>
      </c>
      <c r="L23" s="2">
        <v>0.1</v>
      </c>
      <c r="M23" s="3" t="s">
        <v>11</v>
      </c>
      <c r="N23" s="2">
        <v>0.82399999999999995</v>
      </c>
      <c r="O23" s="2">
        <f t="shared" si="0"/>
        <v>0.17600000000000005</v>
      </c>
    </row>
    <row r="24" spans="1:15" x14ac:dyDescent="0.25">
      <c r="A24" s="6"/>
      <c r="B24">
        <v>1980</v>
      </c>
      <c r="C24">
        <v>50</v>
      </c>
      <c r="D24" s="2">
        <v>-0.42670552873252898</v>
      </c>
      <c r="E24" s="2">
        <v>0.27204137307746401</v>
      </c>
      <c r="F24" s="2">
        <v>0.12346584914158</v>
      </c>
      <c r="G24" s="2">
        <v>5.9737965678082396</v>
      </c>
      <c r="H24" s="2">
        <v>2.6465415915822899</v>
      </c>
      <c r="I24" s="3">
        <v>2.86827641163599E-2</v>
      </c>
      <c r="J24" s="2">
        <v>-8.7799999999999994</v>
      </c>
      <c r="K24" s="2">
        <v>6.4</v>
      </c>
      <c r="L24" s="2">
        <v>0.17699999999999999</v>
      </c>
      <c r="M24" s="3" t="s">
        <v>11</v>
      </c>
      <c r="N24" s="2">
        <v>0.81100000000000005</v>
      </c>
      <c r="O24" s="2">
        <f t="shared" si="0"/>
        <v>0.18899999999999995</v>
      </c>
    </row>
    <row r="25" spans="1:15" x14ac:dyDescent="0.25">
      <c r="A25" s="6"/>
      <c r="B25">
        <v>1990</v>
      </c>
      <c r="C25">
        <v>50</v>
      </c>
      <c r="D25" s="2">
        <v>-0.36017244478282201</v>
      </c>
      <c r="E25" s="2">
        <v>0.257908972781204</v>
      </c>
      <c r="F25" s="2">
        <v>0.16912149011378</v>
      </c>
      <c r="G25" s="2">
        <v>5.3074820156363502</v>
      </c>
      <c r="H25" s="2">
        <v>2.52232319471719</v>
      </c>
      <c r="I25" s="3">
        <v>4.0737049884906097E-2</v>
      </c>
      <c r="J25" s="2">
        <v>-7.11</v>
      </c>
      <c r="K25" s="2">
        <v>6.14</v>
      </c>
      <c r="L25" s="4">
        <v>0.253</v>
      </c>
      <c r="M25" s="3" t="s">
        <v>11</v>
      </c>
      <c r="N25" s="2">
        <v>0.81100000000000005</v>
      </c>
      <c r="O25" s="2">
        <f t="shared" si="0"/>
        <v>0.18899999999999995</v>
      </c>
    </row>
    <row r="26" spans="1:15" x14ac:dyDescent="0.25">
      <c r="A26" s="6"/>
      <c r="B26">
        <v>2000</v>
      </c>
      <c r="C26">
        <v>50</v>
      </c>
      <c r="D26" s="2">
        <v>-0.26752764500931397</v>
      </c>
      <c r="E26" s="2">
        <v>0.25508344668090099</v>
      </c>
      <c r="F26" s="2">
        <v>0.29964049240553797</v>
      </c>
      <c r="G26" s="2">
        <v>4.4082722434404804</v>
      </c>
      <c r="H26" s="2">
        <v>2.5133558603584198</v>
      </c>
      <c r="I26" s="2">
        <v>8.5959962785747399E-2</v>
      </c>
      <c r="J26" s="2">
        <v>-4.93</v>
      </c>
      <c r="K26" s="2">
        <v>6.16</v>
      </c>
      <c r="L26" s="4">
        <v>0.42699999999999999</v>
      </c>
      <c r="M26" s="3" t="s">
        <v>11</v>
      </c>
      <c r="N26" s="2">
        <v>0.80700000000000005</v>
      </c>
      <c r="O26" s="2">
        <f t="shared" si="0"/>
        <v>0.19299999999999995</v>
      </c>
    </row>
    <row r="27" spans="1:15" x14ac:dyDescent="0.25">
      <c r="A27" s="6"/>
      <c r="B27">
        <v>2010</v>
      </c>
      <c r="C27">
        <v>51</v>
      </c>
      <c r="D27" s="2">
        <v>-0.16799357407722501</v>
      </c>
      <c r="E27" s="2">
        <v>0.25356281306987299</v>
      </c>
      <c r="F27" s="2">
        <v>0.51079895897582706</v>
      </c>
      <c r="G27" s="2">
        <v>3.4112670374652199</v>
      </c>
      <c r="H27" s="2">
        <v>2.5156265420629902</v>
      </c>
      <c r="I27" s="2">
        <v>0.181434610312044</v>
      </c>
      <c r="J27" s="2">
        <v>-2.4500000000000002</v>
      </c>
      <c r="K27" s="2">
        <v>6.21</v>
      </c>
      <c r="L27" s="4">
        <v>0.69499999999999995</v>
      </c>
      <c r="M27" s="3" t="s">
        <v>11</v>
      </c>
      <c r="N27" s="2">
        <v>0.79900000000000004</v>
      </c>
      <c r="O27" s="2">
        <f t="shared" si="0"/>
        <v>0.20099999999999996</v>
      </c>
    </row>
    <row r="28" spans="1:15" x14ac:dyDescent="0.25">
      <c r="A28" s="6" t="s">
        <v>15</v>
      </c>
      <c r="B28">
        <v>1790</v>
      </c>
      <c r="C28">
        <v>14</v>
      </c>
      <c r="D28" s="2">
        <v>2.0064279205152098</v>
      </c>
      <c r="E28" s="2">
        <v>1.2055087151085999</v>
      </c>
      <c r="F28" s="2">
        <v>0.124231147934294</v>
      </c>
      <c r="G28" s="2">
        <v>-1.5172555740723901</v>
      </c>
      <c r="H28" s="2">
        <v>2.47538333769781</v>
      </c>
      <c r="I28" s="2">
        <v>0.552379215021917</v>
      </c>
      <c r="J28" s="2">
        <v>0.88241660201128302</v>
      </c>
      <c r="K28" s="2">
        <v>1.1729488662921199</v>
      </c>
      <c r="L28" s="2">
        <v>0.46766040040021101</v>
      </c>
      <c r="M28" s="3" t="s">
        <v>18</v>
      </c>
      <c r="N28" s="2">
        <v>0.68586085693877796</v>
      </c>
      <c r="O28" s="2">
        <f t="shared" si="0"/>
        <v>0.31413914306122204</v>
      </c>
    </row>
    <row r="29" spans="1:15" x14ac:dyDescent="0.25">
      <c r="A29" s="6"/>
      <c r="B29">
        <v>1800</v>
      </c>
      <c r="C29">
        <v>19</v>
      </c>
      <c r="D29" s="2">
        <v>0.463049436183956</v>
      </c>
      <c r="E29" s="2">
        <v>0.22611660777734599</v>
      </c>
      <c r="F29" s="2">
        <v>5.7357617508491297E-2</v>
      </c>
      <c r="G29" s="2">
        <v>1.98726040704777</v>
      </c>
      <c r="H29" s="2">
        <v>0.26850220520097401</v>
      </c>
      <c r="I29" s="3" t="s">
        <v>11</v>
      </c>
      <c r="J29" s="2">
        <v>-0.71662825626584803</v>
      </c>
      <c r="K29" s="2">
        <v>0.28675207955264298</v>
      </c>
      <c r="L29" s="3">
        <v>2.37161079754717E-2</v>
      </c>
      <c r="M29" s="3" t="s">
        <v>11</v>
      </c>
      <c r="N29" s="2">
        <v>0.85649179343758297</v>
      </c>
      <c r="O29" s="2">
        <f t="shared" si="0"/>
        <v>0.14350820656241703</v>
      </c>
    </row>
    <row r="30" spans="1:15" x14ac:dyDescent="0.25">
      <c r="A30" s="6"/>
      <c r="B30">
        <v>1810</v>
      </c>
      <c r="C30">
        <v>24</v>
      </c>
      <c r="D30" s="2">
        <v>0.176271128655656</v>
      </c>
      <c r="E30" s="2">
        <v>0.16421455328940501</v>
      </c>
      <c r="F30" s="2">
        <v>0.29526322705478403</v>
      </c>
      <c r="G30" s="2">
        <v>1.9982757971424301</v>
      </c>
      <c r="H30" s="2">
        <v>0.31051314288418702</v>
      </c>
      <c r="I30" s="3" t="s">
        <v>11</v>
      </c>
      <c r="J30" s="2">
        <v>-0.30082982774766898</v>
      </c>
      <c r="K30" s="2">
        <v>0.23009012719204799</v>
      </c>
      <c r="L30" s="2">
        <v>0.20519648006833399</v>
      </c>
      <c r="M30" s="3" t="s">
        <v>11</v>
      </c>
      <c r="N30" s="2">
        <v>0.85173740782465202</v>
      </c>
      <c r="O30" s="2">
        <f t="shared" si="0"/>
        <v>0.14826259217534798</v>
      </c>
    </row>
    <row r="31" spans="1:15" x14ac:dyDescent="0.25">
      <c r="A31" s="6"/>
      <c r="B31">
        <v>1820</v>
      </c>
      <c r="C31">
        <v>26</v>
      </c>
      <c r="D31" s="2">
        <v>0.380286907973587</v>
      </c>
      <c r="E31" s="2">
        <v>0.17921882659066399</v>
      </c>
      <c r="F31" s="3">
        <v>4.4832016579341702E-2</v>
      </c>
      <c r="G31" s="2">
        <v>1.8708481153151699</v>
      </c>
      <c r="H31" s="2">
        <v>0.278874247272835</v>
      </c>
      <c r="I31" s="3" t="s">
        <v>11</v>
      </c>
      <c r="J31" s="2">
        <v>-0.42363510266339799</v>
      </c>
      <c r="K31" s="2">
        <v>0.20575516070337099</v>
      </c>
      <c r="L31" s="2">
        <v>5.0999726001753301E-2</v>
      </c>
      <c r="M31" s="3" t="s">
        <v>11</v>
      </c>
      <c r="N31" s="2">
        <v>0.86725449868276305</v>
      </c>
      <c r="O31" s="2">
        <f t="shared" si="0"/>
        <v>0.13274550131723695</v>
      </c>
    </row>
    <row r="32" spans="1:15" x14ac:dyDescent="0.25">
      <c r="A32" s="6"/>
      <c r="B32">
        <v>1830</v>
      </c>
      <c r="C32">
        <v>28</v>
      </c>
      <c r="D32" s="2">
        <v>0.23832541252327599</v>
      </c>
      <c r="E32" s="2">
        <v>0.16806833430909099</v>
      </c>
      <c r="F32" s="2">
        <v>0.16852817158698399</v>
      </c>
      <c r="G32" s="2">
        <v>1.81398542115767</v>
      </c>
      <c r="H32" s="2">
        <v>0.391393282748278</v>
      </c>
      <c r="I32" s="3" t="s">
        <v>12</v>
      </c>
      <c r="J32" s="2">
        <v>-0.22307433109080099</v>
      </c>
      <c r="K32" s="2">
        <v>0.23987763559139599</v>
      </c>
      <c r="L32" s="2">
        <v>0.36129003674351001</v>
      </c>
      <c r="M32" s="3" t="s">
        <v>11</v>
      </c>
      <c r="N32" s="2">
        <v>0.85662751887001398</v>
      </c>
      <c r="O32" s="2">
        <f t="shared" si="0"/>
        <v>0.14337248112998602</v>
      </c>
    </row>
    <row r="33" spans="1:15" x14ac:dyDescent="0.25">
      <c r="A33" s="6"/>
      <c r="B33">
        <v>1840</v>
      </c>
      <c r="C33">
        <v>30</v>
      </c>
      <c r="D33" s="2">
        <v>0.33446594656008</v>
      </c>
      <c r="E33" s="2">
        <v>0.167586270570622</v>
      </c>
      <c r="F33" s="2">
        <v>5.6136081215329002E-2</v>
      </c>
      <c r="G33" s="2">
        <v>1.4754331382547801</v>
      </c>
      <c r="H33" s="2">
        <v>0.419666650932839</v>
      </c>
      <c r="I33" s="3" t="s">
        <v>13</v>
      </c>
      <c r="J33" s="2">
        <v>-0.11227388631879399</v>
      </c>
      <c r="K33" s="2">
        <v>0.24690000469948001</v>
      </c>
      <c r="L33" s="2">
        <v>0.65293561199599004</v>
      </c>
      <c r="M33" s="3" t="s">
        <v>11</v>
      </c>
      <c r="N33" s="2">
        <v>0.86193446388402195</v>
      </c>
      <c r="O33" s="2">
        <f t="shared" si="0"/>
        <v>0.13806553611597805</v>
      </c>
    </row>
    <row r="34" spans="1:15" x14ac:dyDescent="0.25">
      <c r="A34" s="6"/>
      <c r="B34">
        <v>1850</v>
      </c>
      <c r="C34">
        <v>36</v>
      </c>
      <c r="D34" s="2">
        <v>0.231438321298234</v>
      </c>
      <c r="E34" s="2">
        <v>8.9203013029247297E-2</v>
      </c>
      <c r="F34" s="3">
        <v>1.40222637036362E-2</v>
      </c>
      <c r="G34" s="2">
        <v>1.6566289977262101</v>
      </c>
      <c r="H34" s="2">
        <v>0.19536435326750801</v>
      </c>
      <c r="I34" s="3" t="s">
        <v>11</v>
      </c>
      <c r="J34" s="2">
        <v>-0.10751971674383</v>
      </c>
      <c r="K34" s="2">
        <v>0.14281432464919799</v>
      </c>
      <c r="L34" s="2">
        <v>0.45686932301642702</v>
      </c>
      <c r="M34" s="3" t="s">
        <v>11</v>
      </c>
      <c r="N34" s="2">
        <v>0.89661606686625905</v>
      </c>
      <c r="O34" s="2">
        <f t="shared" si="0"/>
        <v>0.10338393313374095</v>
      </c>
    </row>
    <row r="35" spans="1:15" x14ac:dyDescent="0.25">
      <c r="A35" s="6"/>
      <c r="B35">
        <v>1860</v>
      </c>
      <c r="C35">
        <v>38</v>
      </c>
      <c r="D35" s="2">
        <v>0.43701185719563901</v>
      </c>
      <c r="E35" s="2">
        <v>0.12690161137695</v>
      </c>
      <c r="F35" s="3" t="s">
        <v>14</v>
      </c>
      <c r="G35" s="2">
        <v>1.36532506747521</v>
      </c>
      <c r="H35" s="2">
        <v>0.27785430157390301</v>
      </c>
      <c r="I35" s="3" t="s">
        <v>11</v>
      </c>
      <c r="J35" s="2">
        <v>8.4884857382542707E-3</v>
      </c>
      <c r="K35" s="2">
        <v>0.17049362964022</v>
      </c>
      <c r="L35" s="2">
        <v>0.96057461593322901</v>
      </c>
      <c r="M35" s="3" t="s">
        <v>11</v>
      </c>
      <c r="N35" s="2">
        <v>0.87927045902491296</v>
      </c>
      <c r="O35" s="2">
        <f t="shared" si="0"/>
        <v>0.12072954097508704</v>
      </c>
    </row>
    <row r="36" spans="1:15" x14ac:dyDescent="0.25">
      <c r="A36" s="6"/>
      <c r="B36">
        <v>1870</v>
      </c>
      <c r="C36">
        <v>46</v>
      </c>
      <c r="D36" s="2">
        <v>0.126615905928602</v>
      </c>
      <c r="E36" s="2">
        <v>8.6522211409725894E-2</v>
      </c>
      <c r="F36" s="2">
        <v>0.150632262089304</v>
      </c>
      <c r="G36" s="2">
        <v>1.98586848751981</v>
      </c>
      <c r="H36" s="2">
        <v>0.137207616538017</v>
      </c>
      <c r="I36" s="3" t="s">
        <v>11</v>
      </c>
      <c r="J36" s="2">
        <v>-6.0342510954139297E-2</v>
      </c>
      <c r="K36" s="2">
        <v>0.13173801824963299</v>
      </c>
      <c r="L36" s="2">
        <v>0.64922343999925403</v>
      </c>
      <c r="M36" s="3" t="s">
        <v>11</v>
      </c>
      <c r="N36" s="2">
        <v>0.89995643816916104</v>
      </c>
      <c r="O36" s="2">
        <f t="shared" si="0"/>
        <v>0.10004356183083896</v>
      </c>
    </row>
    <row r="37" spans="1:15" x14ac:dyDescent="0.25">
      <c r="A37" s="6"/>
      <c r="B37">
        <v>1880</v>
      </c>
      <c r="C37">
        <v>47</v>
      </c>
      <c r="D37" s="2">
        <v>0.146085590488964</v>
      </c>
      <c r="E37" s="2">
        <v>8.2634527962578502E-2</v>
      </c>
      <c r="F37" s="2">
        <v>8.4019598024806602E-2</v>
      </c>
      <c r="G37" s="2">
        <v>2.0468714955082801</v>
      </c>
      <c r="H37" s="2">
        <v>0.14859624234635499</v>
      </c>
      <c r="I37" s="3" t="s">
        <v>11</v>
      </c>
      <c r="J37" s="2">
        <v>-0.15374947786427001</v>
      </c>
      <c r="K37" s="2">
        <v>0.13908552204156999</v>
      </c>
      <c r="L37" s="2">
        <v>0.27498075641806202</v>
      </c>
      <c r="M37" s="3" t="s">
        <v>11</v>
      </c>
      <c r="N37" s="2">
        <v>0.90619275642963204</v>
      </c>
      <c r="O37" s="2">
        <f t="shared" si="0"/>
        <v>9.380724357036796E-2</v>
      </c>
    </row>
    <row r="38" spans="1:15" x14ac:dyDescent="0.25">
      <c r="A38" s="6"/>
      <c r="B38">
        <v>1890</v>
      </c>
      <c r="C38">
        <v>49</v>
      </c>
      <c r="D38" s="2">
        <v>0.13277300189895</v>
      </c>
      <c r="E38" s="2">
        <v>8.9177701831914605E-2</v>
      </c>
      <c r="F38" s="2">
        <v>0.143348985235103</v>
      </c>
      <c r="G38" s="2">
        <v>2.0858477940186</v>
      </c>
      <c r="H38" s="2">
        <v>0.17849338196945699</v>
      </c>
      <c r="I38" s="3" t="s">
        <v>11</v>
      </c>
      <c r="J38" s="2">
        <v>-9.6501590849213295E-2</v>
      </c>
      <c r="K38" s="2">
        <v>0.15163049417524399</v>
      </c>
      <c r="L38" s="2">
        <v>0.52765312214212401</v>
      </c>
      <c r="M38" s="3" t="s">
        <v>11</v>
      </c>
      <c r="N38" s="2">
        <v>0.888351619366332</v>
      </c>
      <c r="O38" s="2">
        <f t="shared" si="0"/>
        <v>0.111648380633668</v>
      </c>
    </row>
    <row r="39" spans="1:15" x14ac:dyDescent="0.25">
      <c r="A39" s="6"/>
      <c r="B39">
        <v>1900</v>
      </c>
      <c r="C39">
        <v>51</v>
      </c>
      <c r="D39" s="2">
        <v>7.2050515293208398E-2</v>
      </c>
      <c r="E39" s="2">
        <v>8.8193845535003298E-2</v>
      </c>
      <c r="F39" s="2">
        <v>0.41798986571706698</v>
      </c>
      <c r="G39" s="2">
        <v>2.26697248773967</v>
      </c>
      <c r="H39" s="2">
        <v>0.206593721151415</v>
      </c>
      <c r="I39" s="3" t="s">
        <v>11</v>
      </c>
      <c r="J39" s="2">
        <v>-0.24626483691175899</v>
      </c>
      <c r="K39" s="2">
        <v>0.157390475398164</v>
      </c>
      <c r="L39" s="2">
        <v>0.124228955225595</v>
      </c>
      <c r="M39" s="3" t="s">
        <v>11</v>
      </c>
      <c r="N39" s="2">
        <v>0.89864869737784703</v>
      </c>
      <c r="O39" s="2">
        <f t="shared" si="0"/>
        <v>0.10135130262215297</v>
      </c>
    </row>
    <row r="40" spans="1:15" x14ac:dyDescent="0.25">
      <c r="A40" s="6"/>
      <c r="B40">
        <v>1910</v>
      </c>
      <c r="C40">
        <v>49</v>
      </c>
      <c r="D40" s="2">
        <v>0.178261969348499</v>
      </c>
      <c r="E40" s="2">
        <v>0.14878268016270299</v>
      </c>
      <c r="F40" s="2">
        <v>0.23700073277269301</v>
      </c>
      <c r="G40" s="2">
        <v>1.9216145051003</v>
      </c>
      <c r="H40" s="2">
        <v>0.42266497347089599</v>
      </c>
      <c r="I40" s="3" t="s">
        <v>11</v>
      </c>
      <c r="J40" s="2">
        <v>2.4516530950004899E-2</v>
      </c>
      <c r="K40" s="2">
        <v>0.28401305293206602</v>
      </c>
      <c r="L40" s="2">
        <v>0.93158522614483896</v>
      </c>
      <c r="M40" s="3" t="s">
        <v>11</v>
      </c>
      <c r="N40" s="2">
        <v>0.857258006168648</v>
      </c>
      <c r="O40" s="2">
        <f t="shared" si="0"/>
        <v>0.142741993831352</v>
      </c>
    </row>
    <row r="41" spans="1:15" x14ac:dyDescent="0.25">
      <c r="A41" s="6"/>
      <c r="B41">
        <v>1920</v>
      </c>
      <c r="C41">
        <v>50</v>
      </c>
      <c r="D41" s="2">
        <v>0.10768355145421001</v>
      </c>
      <c r="E41" s="2">
        <v>9.1480272607707497E-2</v>
      </c>
      <c r="F41" s="2">
        <v>0.24507322025567399</v>
      </c>
      <c r="G41" s="2">
        <v>2.0848638173926002</v>
      </c>
      <c r="H41" s="2">
        <v>0.242814362537453</v>
      </c>
      <c r="I41" s="3" t="s">
        <v>11</v>
      </c>
      <c r="J41" s="2">
        <v>9.0300604025945492E-3</v>
      </c>
      <c r="K41" s="2">
        <v>0.19187485270111801</v>
      </c>
      <c r="L41" s="2">
        <v>0.96266303144004395</v>
      </c>
      <c r="M41" s="3" t="s">
        <v>11</v>
      </c>
      <c r="N41" s="2">
        <v>0.88264876899523703</v>
      </c>
      <c r="O41" s="2">
        <f t="shared" si="0"/>
        <v>0.11735123100476297</v>
      </c>
    </row>
    <row r="42" spans="1:15" x14ac:dyDescent="0.25">
      <c r="A42" s="6"/>
      <c r="B42">
        <v>1930</v>
      </c>
      <c r="C42">
        <v>50</v>
      </c>
      <c r="D42" s="2">
        <v>6.5161248184638101E-2</v>
      </c>
      <c r="E42" s="2">
        <v>8.8057839744637101E-2</v>
      </c>
      <c r="F42" s="2">
        <v>0.46299115688758402</v>
      </c>
      <c r="G42" s="2">
        <v>2.1410192094150098</v>
      </c>
      <c r="H42" s="2">
        <v>0.23784789879620599</v>
      </c>
      <c r="I42" s="3" t="s">
        <v>11</v>
      </c>
      <c r="J42" s="2">
        <v>8.1215219002740105E-2</v>
      </c>
      <c r="K42" s="2">
        <v>0.18990339880861601</v>
      </c>
      <c r="L42" s="2">
        <v>0.67084753271321695</v>
      </c>
      <c r="M42" s="3" t="s">
        <v>11</v>
      </c>
      <c r="N42" s="2">
        <v>0.88851492737182503</v>
      </c>
      <c r="O42" s="2">
        <f t="shared" si="0"/>
        <v>0.11148507262817497</v>
      </c>
    </row>
    <row r="43" spans="1:15" x14ac:dyDescent="0.25">
      <c r="A43" s="6"/>
      <c r="B43">
        <v>1940</v>
      </c>
      <c r="C43">
        <v>50</v>
      </c>
      <c r="D43" s="2">
        <v>6.1721788169432502E-2</v>
      </c>
      <c r="E43" s="2">
        <v>8.9881715011166402E-2</v>
      </c>
      <c r="F43" s="2">
        <v>0.49564596204413702</v>
      </c>
      <c r="G43" s="2">
        <v>2.1155071620621699</v>
      </c>
      <c r="H43" s="2">
        <v>0.24842711506062001</v>
      </c>
      <c r="I43" s="3" t="s">
        <v>11</v>
      </c>
      <c r="J43" s="2">
        <v>0.130276571745682</v>
      </c>
      <c r="K43" s="2">
        <v>0.19536380534258699</v>
      </c>
      <c r="L43" s="2">
        <v>0.50813440096680296</v>
      </c>
      <c r="M43" s="3" t="s">
        <v>11</v>
      </c>
      <c r="N43" s="2">
        <v>0.88868381316081302</v>
      </c>
      <c r="O43" s="2">
        <f t="shared" si="0"/>
        <v>0.11131618683918698</v>
      </c>
    </row>
    <row r="44" spans="1:15" x14ac:dyDescent="0.25">
      <c r="A44" s="6"/>
      <c r="B44">
        <v>1950</v>
      </c>
      <c r="C44">
        <v>50</v>
      </c>
      <c r="D44" s="2">
        <v>-6.0500623621144497E-3</v>
      </c>
      <c r="E44" s="2">
        <v>9.1315512221136499E-2</v>
      </c>
      <c r="F44" s="2">
        <v>0.94745625032012204</v>
      </c>
      <c r="G44" s="2">
        <v>2.2640944916191801</v>
      </c>
      <c r="H44" s="2">
        <v>0.262945446814697</v>
      </c>
      <c r="I44" s="3" t="s">
        <v>11</v>
      </c>
      <c r="J44" s="2">
        <v>0.137539896854844</v>
      </c>
      <c r="K44" s="2">
        <v>0.20557746610809699</v>
      </c>
      <c r="L44" s="2">
        <v>0.50674207686658002</v>
      </c>
      <c r="M44" s="3" t="s">
        <v>11</v>
      </c>
      <c r="N44" s="2">
        <v>0.89240904147804101</v>
      </c>
      <c r="O44" s="2">
        <f t="shared" si="0"/>
        <v>0.10759095852195899</v>
      </c>
    </row>
    <row r="45" spans="1:15" x14ac:dyDescent="0.25">
      <c r="A45" s="6"/>
      <c r="B45">
        <v>1960</v>
      </c>
      <c r="C45">
        <v>50</v>
      </c>
      <c r="D45" s="2">
        <v>1.8581302748315799E-2</v>
      </c>
      <c r="E45" s="2">
        <v>0.12455266923844401</v>
      </c>
      <c r="F45" s="2">
        <v>0.88204651206694795</v>
      </c>
      <c r="G45" s="2">
        <v>2.0480632492299899</v>
      </c>
      <c r="H45" s="2">
        <v>0.39489695145339898</v>
      </c>
      <c r="I45" s="3" t="s">
        <v>11</v>
      </c>
      <c r="J45" s="2">
        <v>0.44524439128792598</v>
      </c>
      <c r="K45" s="2">
        <v>0.29658062800846602</v>
      </c>
      <c r="L45" s="2">
        <v>0.13997742094525201</v>
      </c>
      <c r="M45" s="3" t="s">
        <v>11</v>
      </c>
      <c r="N45" s="2">
        <v>0.87079600235756005</v>
      </c>
      <c r="O45" s="2">
        <f t="shared" si="0"/>
        <v>0.12920399764243995</v>
      </c>
    </row>
    <row r="46" spans="1:15" x14ac:dyDescent="0.25">
      <c r="A46" s="6"/>
      <c r="B46">
        <v>1970</v>
      </c>
      <c r="C46">
        <v>50</v>
      </c>
      <c r="D46" s="2">
        <v>-4.9208798429167103E-2</v>
      </c>
      <c r="E46" s="2">
        <v>0.122907091421917</v>
      </c>
      <c r="F46" s="2">
        <v>0.69069521374925702</v>
      </c>
      <c r="G46" s="2">
        <v>2.2003823982809099</v>
      </c>
      <c r="H46" s="2">
        <v>0.40052973326319402</v>
      </c>
      <c r="I46" s="3" t="s">
        <v>11</v>
      </c>
      <c r="J46" s="2">
        <v>0.40191225288835802</v>
      </c>
      <c r="K46" s="2">
        <v>0.30764882317075998</v>
      </c>
      <c r="L46" s="2">
        <v>0.19777385518888899</v>
      </c>
      <c r="M46" s="3" t="s">
        <v>11</v>
      </c>
      <c r="N46" s="2">
        <v>0.87583029450154204</v>
      </c>
      <c r="O46" s="2">
        <f t="shared" si="0"/>
        <v>0.12416970549845796</v>
      </c>
    </row>
    <row r="47" spans="1:15" x14ac:dyDescent="0.25">
      <c r="A47" s="6"/>
      <c r="B47">
        <v>1980</v>
      </c>
      <c r="C47">
        <v>50</v>
      </c>
      <c r="D47" s="2">
        <v>-6.4028910194829397E-2</v>
      </c>
      <c r="E47" s="2">
        <v>0.13022672424155399</v>
      </c>
      <c r="F47" s="2">
        <v>0.62523931663128995</v>
      </c>
      <c r="G47" s="2">
        <v>2.2197504077602201</v>
      </c>
      <c r="H47" s="2">
        <v>0.43476954044193999</v>
      </c>
      <c r="I47" s="3" t="s">
        <v>11</v>
      </c>
      <c r="J47" s="2">
        <v>0.37379819935359399</v>
      </c>
      <c r="K47" s="2">
        <v>0.34429235170044298</v>
      </c>
      <c r="L47" s="2">
        <v>0.28314910605400301</v>
      </c>
      <c r="M47" s="3" t="s">
        <v>11</v>
      </c>
      <c r="N47" s="2">
        <v>0.87084041801171996</v>
      </c>
      <c r="O47" s="2">
        <f t="shared" si="0"/>
        <v>0.12915958198828004</v>
      </c>
    </row>
    <row r="48" spans="1:15" x14ac:dyDescent="0.25">
      <c r="A48" s="6"/>
      <c r="B48">
        <v>1990</v>
      </c>
      <c r="C48">
        <v>50</v>
      </c>
      <c r="D48" s="2">
        <v>-5.9529190474243203E-2</v>
      </c>
      <c r="E48" s="2">
        <v>0.12508125436749301</v>
      </c>
      <c r="F48" s="2">
        <v>0.63633325416782904</v>
      </c>
      <c r="G48" s="2">
        <v>2.1689746299725301</v>
      </c>
      <c r="H48" s="2">
        <v>0.421714429995801</v>
      </c>
      <c r="I48" s="3" t="s">
        <v>11</v>
      </c>
      <c r="J48" s="2">
        <v>0.43673732828706302</v>
      </c>
      <c r="K48" s="2">
        <v>0.338837842021467</v>
      </c>
      <c r="L48" s="2">
        <v>0.203731506857462</v>
      </c>
      <c r="M48" s="3" t="s">
        <v>11</v>
      </c>
      <c r="N48" s="2">
        <v>0.87428038456622004</v>
      </c>
      <c r="O48" s="2">
        <f t="shared" si="0"/>
        <v>0.12571961543377996</v>
      </c>
    </row>
    <row r="49" spans="1:15" x14ac:dyDescent="0.25">
      <c r="A49" s="6"/>
      <c r="B49">
        <v>2000</v>
      </c>
      <c r="C49">
        <v>50</v>
      </c>
      <c r="D49" s="2">
        <v>-3.8781077021984398E-2</v>
      </c>
      <c r="E49" s="2">
        <v>0.121788920039214</v>
      </c>
      <c r="F49" s="2">
        <v>0.75157055357825897</v>
      </c>
      <c r="G49" s="2">
        <v>2.07660676280056</v>
      </c>
      <c r="H49" s="2">
        <v>0.41773340697960298</v>
      </c>
      <c r="I49" s="3" t="s">
        <v>11</v>
      </c>
      <c r="J49" s="2">
        <v>0.51708840105014298</v>
      </c>
      <c r="K49" s="2">
        <v>0.344455481650911</v>
      </c>
      <c r="L49" s="2">
        <v>0.13999879997731801</v>
      </c>
      <c r="M49" s="3" t="s">
        <v>11</v>
      </c>
      <c r="N49" s="2">
        <v>0.87416872066727802</v>
      </c>
      <c r="O49" s="2">
        <f t="shared" si="0"/>
        <v>0.12583127933272198</v>
      </c>
    </row>
    <row r="50" spans="1:15" x14ac:dyDescent="0.25">
      <c r="A50" s="6"/>
      <c r="B50">
        <v>2010</v>
      </c>
      <c r="C50">
        <v>51</v>
      </c>
      <c r="D50" s="2">
        <v>-2.8981966823300499E-2</v>
      </c>
      <c r="E50" s="2">
        <v>0.117268159655137</v>
      </c>
      <c r="F50" s="2">
        <v>0.80585184985272196</v>
      </c>
      <c r="G50" s="2">
        <v>1.99247412505641</v>
      </c>
      <c r="H50" s="2">
        <v>0.40993660094164203</v>
      </c>
      <c r="I50" s="3" t="s">
        <v>11</v>
      </c>
      <c r="J50" s="2">
        <v>0.61774224081445295</v>
      </c>
      <c r="K50" s="2">
        <v>0.34466789616508697</v>
      </c>
      <c r="L50" s="2">
        <v>7.9391587061427599E-2</v>
      </c>
      <c r="M50" s="3" t="s">
        <v>11</v>
      </c>
      <c r="N50" s="2">
        <v>0.87663210271729597</v>
      </c>
      <c r="O50" s="2">
        <f t="shared" si="0"/>
        <v>0.12336789728270403</v>
      </c>
    </row>
  </sheetData>
  <mergeCells count="12">
    <mergeCell ref="A1:O1"/>
    <mergeCell ref="G3:I3"/>
    <mergeCell ref="J3:L3"/>
    <mergeCell ref="N3:N4"/>
    <mergeCell ref="C2:C4"/>
    <mergeCell ref="D2:O2"/>
    <mergeCell ref="O3:O4"/>
    <mergeCell ref="A2:A4"/>
    <mergeCell ref="A5:A27"/>
    <mergeCell ref="A28:A50"/>
    <mergeCell ref="B2:B4"/>
    <mergeCell ref="D3:F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 Xu</dc:creator>
  <cp:lastModifiedBy>gter04</cp:lastModifiedBy>
  <dcterms:created xsi:type="dcterms:W3CDTF">2018-11-06T19:06:53Z</dcterms:created>
  <dcterms:modified xsi:type="dcterms:W3CDTF">2019-08-01T02:29:28Z</dcterms:modified>
</cp:coreProperties>
</file>