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<sst xmlns="http://schemas.openxmlformats.org/spreadsheetml/2006/main" count="8" uniqueCount="8">
  <si>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SD</t>
  </si>
  <si>
    <t>Number of PEX</t>
  </si>
  <si>
    <t>Days in Hospital</t>
  </si>
  <si>
    <t>Days ev treatment</t>
  </si>
  <si>
    <t>Days oral treatment</t>
  </si>
  <si>
    <t>Days inhalation</t>
  </si>
  <si>
    <t>Mean</t>
  </si>
  <si>
    <t>Median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</si>
</sst>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</numFmts>
  <fonts count="36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33" borderId="10" xfId="46" applyFont="1" applyFill="1" applyBorder="1" applyAlignment="1">
      <alignment horizontal="center"/>
      <protection/>
    </xf>
    <xf numFmtId="0" fontId="1" fillId="0" borderId="11" xfId="46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10" zoomScaleNormal="110" zoomScalePageLayoutView="0" workbookViewId="0" topLeftCell="A1">
      <selection activeCell="N31" sqref="N31"/>
    </sheetView>
  </sheetViews>
  <sheetFormatPr defaultColWidth="9.140625" defaultRowHeight="12.75"/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</row>
    <row r="2" spans="1:5" ht="12.75">
      <c r="A2" s="2">
        <v>0</v>
      </c>
      <c r="B2" s="2">
        <v>0</v>
      </c>
      <c r="C2" s="2">
        <v>0</v>
      </c>
      <c r="D2" s="2">
        <v>0</v>
      </c>
      <c r="E2" s="2">
        <v>0</v>
      </c>
    </row>
    <row r="3" spans="1:5" ht="12.75">
      <c r="A3" s="2">
        <v>3</v>
      </c>
      <c r="B3" s="2">
        <v>9</v>
      </c>
      <c r="C3" s="2">
        <v>31</v>
      </c>
      <c r="D3" s="2">
        <v>120</v>
      </c>
      <c r="E3" s="2">
        <v>80</v>
      </c>
    </row>
    <row r="4" spans="1:5" ht="12.75">
      <c r="A4" s="2">
        <v>1</v>
      </c>
      <c r="B4" s="2">
        <v>0</v>
      </c>
      <c r="C4" s="2">
        <v>0</v>
      </c>
      <c r="D4" s="2">
        <v>28</v>
      </c>
      <c r="E4" s="2">
        <v>0</v>
      </c>
    </row>
    <row r="5" spans="1:5" ht="12.75">
      <c r="A5" s="2">
        <v>0</v>
      </c>
      <c r="B5" s="2">
        <v>0</v>
      </c>
      <c r="C5" s="2">
        <v>0</v>
      </c>
      <c r="D5" s="2">
        <v>28</v>
      </c>
      <c r="E5" s="2">
        <v>0</v>
      </c>
    </row>
    <row r="6" spans="1:5" ht="12.75">
      <c r="A6" s="2">
        <v>1</v>
      </c>
      <c r="B6" s="2">
        <v>0</v>
      </c>
      <c r="C6" s="2">
        <v>0</v>
      </c>
      <c r="D6" s="2">
        <v>120</v>
      </c>
      <c r="E6" s="2">
        <v>90</v>
      </c>
    </row>
    <row r="7" spans="1:5" ht="12.75">
      <c r="A7" s="2">
        <v>1</v>
      </c>
      <c r="B7" s="2">
        <v>23</v>
      </c>
      <c r="C7" s="2">
        <v>22</v>
      </c>
      <c r="D7" s="2">
        <v>120</v>
      </c>
      <c r="E7" s="2">
        <v>90</v>
      </c>
    </row>
    <row r="8" spans="1:5" ht="12.75">
      <c r="A8" s="2">
        <v>1</v>
      </c>
      <c r="B8" s="2">
        <v>4</v>
      </c>
      <c r="C8" s="2">
        <v>15</v>
      </c>
      <c r="D8" s="2">
        <v>28</v>
      </c>
      <c r="E8" s="2">
        <v>70</v>
      </c>
    </row>
    <row r="9" spans="1:5" ht="12.75">
      <c r="A9" s="2">
        <v>3</v>
      </c>
      <c r="B9" s="2">
        <v>5</v>
      </c>
      <c r="C9" s="2">
        <v>15</v>
      </c>
      <c r="D9" s="2">
        <v>14</v>
      </c>
      <c r="E9" s="2">
        <v>21</v>
      </c>
    </row>
    <row r="10" spans="1:5" ht="12.75">
      <c r="A10" s="2">
        <v>0</v>
      </c>
      <c r="B10" s="2">
        <v>0</v>
      </c>
      <c r="C10" s="2">
        <v>0</v>
      </c>
      <c r="D10" s="2">
        <v>14</v>
      </c>
      <c r="E10" s="2">
        <v>0</v>
      </c>
    </row>
    <row r="11" spans="1:5" ht="12.75">
      <c r="A11" s="2">
        <v>0</v>
      </c>
      <c r="B11" s="2">
        <v>0</v>
      </c>
      <c r="C11" s="2">
        <v>0</v>
      </c>
      <c r="D11" s="2">
        <v>14</v>
      </c>
      <c r="E11" s="2">
        <v>90</v>
      </c>
    </row>
    <row r="12" spans="1:5" ht="12.75">
      <c r="A12" s="2">
        <v>0</v>
      </c>
      <c r="B12" s="2">
        <v>0</v>
      </c>
      <c r="C12" s="2">
        <v>0</v>
      </c>
      <c r="D12" s="2">
        <v>14</v>
      </c>
      <c r="E12" s="2">
        <v>90</v>
      </c>
    </row>
    <row r="13" spans="1:5" ht="12.75">
      <c r="A13" s="2">
        <v>0</v>
      </c>
      <c r="B13" s="2">
        <v>0</v>
      </c>
      <c r="C13" s="2">
        <v>0</v>
      </c>
      <c r="D13" s="2">
        <v>28</v>
      </c>
      <c r="E13" s="2">
        <v>90</v>
      </c>
    </row>
    <row r="14" spans="1:5" ht="12.75">
      <c r="A14" s="2">
        <v>1</v>
      </c>
      <c r="B14" s="2">
        <v>6</v>
      </c>
      <c r="C14" s="2">
        <v>0</v>
      </c>
      <c r="D14" s="2">
        <v>6</v>
      </c>
      <c r="E14" s="2">
        <v>0</v>
      </c>
    </row>
    <row r="15" spans="1:6" s="3" customFormat="1" ht="12.75">
      <c r="A15" s="3">
        <f>AVERAGE(A2:A14)</f>
        <v>0.8461538461538461</v>
      </c>
      <c r="B15" s="3">
        <f>AVERAGE(B2:B14)</f>
        <v>3.6153846153846154</v>
      </c>
      <c r="C15" s="3">
        <f>AVERAGE(C2:C14)</f>
        <v>6.384615384615385</v>
      </c>
      <c r="D15" s="3">
        <f>AVERAGE(D2:D14)</f>
        <v>41.07692307692308</v>
      </c>
      <c r="E15" s="3">
        <f>AVERAGE(E2:E14)</f>
        <v>47.76923076923077</v>
      </c>
      <c r="F15" s="3" t="s">
        <v>6</v>
      </c>
    </row>
    <row r="16" spans="1:6" s="3" customFormat="1" ht="12.75">
      <c r="A16" s="3">
        <f>STDEV(A2:A14)</f>
        <v>1.0681880176381127</v>
      </c>
      <c r="B16" s="3">
        <f>STDEV(B2:B14)</f>
        <v>6.564277842211098</v>
      </c>
      <c r="C16" s="3">
        <f>STDEV(C2:C14)</f>
        <v>10.665665017072788</v>
      </c>
      <c r="D16" s="3">
        <f>STDEV(D2:D14)</f>
        <v>45.844777126119716</v>
      </c>
      <c r="E16" s="3">
        <f>STDEV(E2:E14)</f>
        <v>43.37463514957762</v>
      </c>
      <c r="F16" s="3" t="s">
        <v>0</v>
      </c>
    </row>
    <row r="17" spans="1:6" ht="12.75">
      <c r="A17">
        <f>MEDIAN(A2:A14)</f>
        <v>1</v>
      </c>
      <c r="B17">
        <f>MEDIAN(B2:B14)</f>
        <v>0</v>
      </c>
      <c r="C17">
        <f>MEDIAN(C2:C14)</f>
        <v>0</v>
      </c>
      <c r="D17">
        <f>MEDIAN(D2:D14)</f>
        <v>28</v>
      </c>
      <c r="E17">
        <f>MEDIAN(E2:E14)</f>
        <v>70</v>
      </c>
      <c r="F17" t="s">
        <v>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Fibrosi Cistica</cp:lastModifiedBy>
  <dcterms:created xsi:type="dcterms:W3CDTF">2017-02-10T18:51:42Z</dcterms:created>
  <dcterms:modified xsi:type="dcterms:W3CDTF">2018-09-14T07:51:41Z</dcterms:modified>
  <cp:category/>
  <cp:version/>
  <cp:contentType/>
  <cp:contentStatus/>
</cp:coreProperties>
</file>