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CD18AC45-637F-47F2-BCCD-B8AF84EEA181}" xr6:coauthVersionLast="38" xr6:coauthVersionMax="38" xr10:uidLastSave="{00000000-0000-0000-0000-000000000000}"/>
  <bookViews>
    <workbookView xWindow="240" yWindow="110" windowWidth="14810" windowHeight="8010" xr2:uid="{00000000-000D-0000-FFFF-FFFF00000000}"/>
  </bookViews>
  <sheets>
    <sheet name="Species_Eggs" sheetId="7" r:id="rId1"/>
  </sheets>
  <definedNames>
    <definedName name="_xlnm._FilterDatabase" localSheetId="0" hidden="1">Species_Eggs!$A$2:$AA$163</definedName>
  </definedNames>
  <calcPr calcId="162913"/>
</workbook>
</file>

<file path=xl/calcChain.xml><?xml version="1.0" encoding="utf-8"?>
<calcChain xmlns="http://schemas.openxmlformats.org/spreadsheetml/2006/main">
  <c r="Y163" i="7" l="1"/>
  <c r="H163" i="7"/>
  <c r="Y162" i="7"/>
  <c r="H162" i="7"/>
  <c r="Y161" i="7"/>
  <c r="H161" i="7"/>
  <c r="Y160" i="7"/>
  <c r="H160" i="7"/>
  <c r="Z160" i="7" s="1"/>
  <c r="Y159" i="7"/>
  <c r="H159" i="7"/>
  <c r="Y158" i="7"/>
  <c r="H158" i="7"/>
  <c r="Y157" i="7"/>
  <c r="H157" i="7"/>
  <c r="Y156" i="7"/>
  <c r="H156" i="7"/>
  <c r="Y155" i="7"/>
  <c r="H155" i="7"/>
  <c r="Y154" i="7"/>
  <c r="H154" i="7"/>
  <c r="Y153" i="7"/>
  <c r="H153" i="7"/>
  <c r="Y152" i="7"/>
  <c r="H152" i="7"/>
  <c r="Y151" i="7"/>
  <c r="H151" i="7"/>
  <c r="Y150" i="7"/>
  <c r="H150" i="7"/>
  <c r="Y149" i="7"/>
  <c r="H149" i="7"/>
  <c r="Y148" i="7"/>
  <c r="H148" i="7"/>
  <c r="Y147" i="7"/>
  <c r="H147" i="7"/>
  <c r="Y146" i="7"/>
  <c r="H146" i="7"/>
  <c r="Y145" i="7"/>
  <c r="H145" i="7"/>
  <c r="Y144" i="7"/>
  <c r="H144" i="7"/>
  <c r="Z144" i="7" s="1"/>
  <c r="Y143" i="7"/>
  <c r="H143" i="7"/>
  <c r="Y142" i="7"/>
  <c r="H142" i="7"/>
  <c r="Y141" i="7"/>
  <c r="H141" i="7"/>
  <c r="Y140" i="7"/>
  <c r="H140" i="7"/>
  <c r="Y139" i="7"/>
  <c r="H139" i="7"/>
  <c r="Y138" i="7"/>
  <c r="H138" i="7"/>
  <c r="Y137" i="7"/>
  <c r="H137" i="7"/>
  <c r="Y136" i="7"/>
  <c r="H136" i="7"/>
  <c r="Y135" i="7"/>
  <c r="H135" i="7"/>
  <c r="Y134" i="7"/>
  <c r="H134" i="7"/>
  <c r="Y133" i="7"/>
  <c r="H133" i="7"/>
  <c r="Y132" i="7"/>
  <c r="H132" i="7"/>
  <c r="Y131" i="7"/>
  <c r="H131" i="7"/>
  <c r="Y130" i="7"/>
  <c r="H130" i="7"/>
  <c r="Y129" i="7"/>
  <c r="H129" i="7"/>
  <c r="Y128" i="7"/>
  <c r="H128" i="7"/>
  <c r="Z128" i="7" s="1"/>
  <c r="Y127" i="7"/>
  <c r="H127" i="7"/>
  <c r="Y126" i="7"/>
  <c r="H126" i="7"/>
  <c r="Y125" i="7"/>
  <c r="H125" i="7"/>
  <c r="Y124" i="7"/>
  <c r="H124" i="7"/>
  <c r="Y123" i="7"/>
  <c r="H123" i="7"/>
  <c r="Y122" i="7"/>
  <c r="H122" i="7"/>
  <c r="Y121" i="7"/>
  <c r="H121" i="7"/>
  <c r="Y120" i="7"/>
  <c r="H120" i="7"/>
  <c r="Y119" i="7"/>
  <c r="H119" i="7"/>
  <c r="Y118" i="7"/>
  <c r="H118" i="7"/>
  <c r="Y117" i="7"/>
  <c r="H117" i="7"/>
  <c r="Y116" i="7"/>
  <c r="H116" i="7"/>
  <c r="Y115" i="7"/>
  <c r="H115" i="7"/>
  <c r="Y114" i="7"/>
  <c r="H114" i="7"/>
  <c r="Y113" i="7"/>
  <c r="H113" i="7"/>
  <c r="Y112" i="7"/>
  <c r="H112" i="7"/>
  <c r="Y111" i="7"/>
  <c r="H111" i="7"/>
  <c r="Y110" i="7"/>
  <c r="H110" i="7"/>
  <c r="Y109" i="7"/>
  <c r="H109" i="7"/>
  <c r="Y108" i="7"/>
  <c r="H108" i="7"/>
  <c r="Y107" i="7"/>
  <c r="H107" i="7"/>
  <c r="Y106" i="7"/>
  <c r="H106" i="7"/>
  <c r="Y105" i="7"/>
  <c r="H105" i="7"/>
  <c r="Y104" i="7"/>
  <c r="H104" i="7"/>
  <c r="Y103" i="7"/>
  <c r="H103" i="7"/>
  <c r="Y102" i="7"/>
  <c r="H102" i="7"/>
  <c r="Y101" i="7"/>
  <c r="H101" i="7"/>
  <c r="Y100" i="7"/>
  <c r="H100" i="7"/>
  <c r="Y99" i="7"/>
  <c r="H99" i="7"/>
  <c r="Y98" i="7"/>
  <c r="H98" i="7"/>
  <c r="Y97" i="7"/>
  <c r="H97" i="7"/>
  <c r="Y96" i="7"/>
  <c r="H96" i="7"/>
  <c r="Y95" i="7"/>
  <c r="H95" i="7"/>
  <c r="Y94" i="7"/>
  <c r="H94" i="7"/>
  <c r="Y93" i="7"/>
  <c r="H93" i="7"/>
  <c r="Y92" i="7"/>
  <c r="H92" i="7"/>
  <c r="Y91" i="7"/>
  <c r="H91" i="7"/>
  <c r="Y90" i="7"/>
  <c r="H90" i="7"/>
  <c r="Y89" i="7"/>
  <c r="H89" i="7"/>
  <c r="Y88" i="7"/>
  <c r="H88" i="7"/>
  <c r="Y87" i="7"/>
  <c r="H87" i="7"/>
  <c r="Y86" i="7"/>
  <c r="H86" i="7"/>
  <c r="Y85" i="7"/>
  <c r="H85" i="7"/>
  <c r="Y84" i="7"/>
  <c r="H84" i="7"/>
  <c r="Y83" i="7"/>
  <c r="H83" i="7"/>
  <c r="Y82" i="7"/>
  <c r="H82" i="7"/>
  <c r="Y81" i="7"/>
  <c r="H81" i="7"/>
  <c r="Y80" i="7"/>
  <c r="H80" i="7"/>
  <c r="Y79" i="7"/>
  <c r="H79" i="7"/>
  <c r="Y78" i="7"/>
  <c r="H78" i="7"/>
  <c r="Y77" i="7"/>
  <c r="H77" i="7"/>
  <c r="Y76" i="7"/>
  <c r="H76" i="7"/>
  <c r="Z76" i="7" s="1"/>
  <c r="Y75" i="7"/>
  <c r="H75" i="7"/>
  <c r="Y74" i="7"/>
  <c r="H74" i="7"/>
  <c r="Y73" i="7"/>
  <c r="H73" i="7"/>
  <c r="Y72" i="7"/>
  <c r="H72" i="7"/>
  <c r="Z72" i="7" s="1"/>
  <c r="Y71" i="7"/>
  <c r="H71" i="7"/>
  <c r="Y70" i="7"/>
  <c r="H70" i="7"/>
  <c r="Y69" i="7"/>
  <c r="H69" i="7"/>
  <c r="Y68" i="7"/>
  <c r="H68" i="7"/>
  <c r="Y67" i="7"/>
  <c r="H67" i="7"/>
  <c r="Y66" i="7"/>
  <c r="H66" i="7"/>
  <c r="Y65" i="7"/>
  <c r="H65" i="7"/>
  <c r="Y64" i="7"/>
  <c r="H64" i="7"/>
  <c r="Z64" i="7" s="1"/>
  <c r="Y63" i="7"/>
  <c r="H63" i="7"/>
  <c r="Y62" i="7"/>
  <c r="H62" i="7"/>
  <c r="Y61" i="7"/>
  <c r="H61" i="7"/>
  <c r="Y60" i="7"/>
  <c r="H60" i="7"/>
  <c r="Y59" i="7"/>
  <c r="H59" i="7"/>
  <c r="Y58" i="7"/>
  <c r="H58" i="7"/>
  <c r="Y57" i="7"/>
  <c r="H57" i="7"/>
  <c r="Y56" i="7"/>
  <c r="H56" i="7"/>
  <c r="Y55" i="7"/>
  <c r="H55" i="7"/>
  <c r="Y54" i="7"/>
  <c r="H54" i="7"/>
  <c r="Y53" i="7"/>
  <c r="H53" i="7"/>
  <c r="Y52" i="7"/>
  <c r="H52" i="7"/>
  <c r="Y51" i="7"/>
  <c r="H51" i="7"/>
  <c r="Y50" i="7"/>
  <c r="H50" i="7"/>
  <c r="Y49" i="7"/>
  <c r="H49" i="7"/>
  <c r="Y48" i="7"/>
  <c r="H48" i="7"/>
  <c r="Y47" i="7"/>
  <c r="H47" i="7"/>
  <c r="Y46" i="7"/>
  <c r="H46" i="7"/>
  <c r="Y45" i="7"/>
  <c r="H45" i="7"/>
  <c r="Y44" i="7"/>
  <c r="H44" i="7"/>
  <c r="Y43" i="7"/>
  <c r="H43" i="7"/>
  <c r="Y42" i="7"/>
  <c r="H42" i="7"/>
  <c r="Y41" i="7"/>
  <c r="H41" i="7"/>
  <c r="Y40" i="7"/>
  <c r="H40" i="7"/>
  <c r="Y39" i="7"/>
  <c r="H39" i="7"/>
  <c r="Y38" i="7"/>
  <c r="H38" i="7"/>
  <c r="Y37" i="7"/>
  <c r="H37" i="7"/>
  <c r="Y36" i="7"/>
  <c r="H36" i="7"/>
  <c r="Y35" i="7"/>
  <c r="H35" i="7"/>
  <c r="Y34" i="7"/>
  <c r="H34" i="7"/>
  <c r="Y33" i="7"/>
  <c r="H33" i="7"/>
  <c r="Y32" i="7"/>
  <c r="H32" i="7"/>
  <c r="Y31" i="7"/>
  <c r="H31" i="7"/>
  <c r="Y30" i="7"/>
  <c r="H30" i="7"/>
  <c r="Y29" i="7"/>
  <c r="H29" i="7"/>
  <c r="Y28" i="7"/>
  <c r="H28" i="7"/>
  <c r="Y27" i="7"/>
  <c r="H27" i="7"/>
  <c r="Y26" i="7"/>
  <c r="H26" i="7"/>
  <c r="Y25" i="7"/>
  <c r="H25" i="7"/>
  <c r="Y24" i="7"/>
  <c r="H24" i="7"/>
  <c r="Y23" i="7"/>
  <c r="H23" i="7"/>
  <c r="Y22" i="7"/>
  <c r="H22" i="7"/>
  <c r="Y21" i="7"/>
  <c r="H21" i="7"/>
  <c r="Y20" i="7"/>
  <c r="H20" i="7"/>
  <c r="Y19" i="7"/>
  <c r="H19" i="7"/>
  <c r="Y18" i="7"/>
  <c r="H18" i="7"/>
  <c r="Y17" i="7"/>
  <c r="H17" i="7"/>
  <c r="Y16" i="7"/>
  <c r="H16" i="7"/>
  <c r="Z16" i="7" s="1"/>
  <c r="Y15" i="7"/>
  <c r="H15" i="7"/>
  <c r="Y14" i="7"/>
  <c r="H14" i="7"/>
  <c r="Y13" i="7"/>
  <c r="H13" i="7"/>
  <c r="Y12" i="7"/>
  <c r="H12" i="7"/>
  <c r="Z12" i="7" s="1"/>
  <c r="Y11" i="7"/>
  <c r="H11" i="7"/>
  <c r="Y10" i="7"/>
  <c r="H10" i="7"/>
  <c r="Y9" i="7"/>
  <c r="H9" i="7"/>
  <c r="Y8" i="7"/>
  <c r="H8" i="7"/>
  <c r="Z8" i="7" s="1"/>
  <c r="Y7" i="7"/>
  <c r="H7" i="7"/>
  <c r="Y6" i="7"/>
  <c r="H6" i="7"/>
  <c r="Y5" i="7"/>
  <c r="H5" i="7"/>
  <c r="Y4" i="7"/>
  <c r="H4" i="7"/>
  <c r="Y3" i="7"/>
  <c r="H3" i="7"/>
  <c r="Z13" i="7" l="1"/>
  <c r="Z114" i="7"/>
  <c r="Z7" i="7"/>
  <c r="Z11" i="7"/>
  <c r="Z119" i="7"/>
  <c r="Z112" i="7"/>
  <c r="Z57" i="7"/>
  <c r="Z77" i="7"/>
  <c r="Z113" i="7"/>
  <c r="Z117" i="7"/>
  <c r="Z125" i="7"/>
  <c r="Z133" i="7"/>
  <c r="Z141" i="7"/>
  <c r="Z153" i="7"/>
  <c r="Z157" i="7"/>
  <c r="Z22" i="7"/>
  <c r="Z62" i="7"/>
  <c r="Z70" i="7"/>
  <c r="Z86" i="7"/>
  <c r="Z102" i="7"/>
  <c r="Z110" i="7"/>
  <c r="Z71" i="7"/>
  <c r="Z87" i="7"/>
  <c r="Z109" i="7"/>
  <c r="Z50" i="7"/>
  <c r="Z19" i="7"/>
  <c r="Z59" i="7"/>
  <c r="Z130" i="7"/>
  <c r="Z150" i="7"/>
  <c r="Z5" i="7"/>
  <c r="Z92" i="7"/>
  <c r="Z151" i="7"/>
  <c r="Z34" i="7"/>
  <c r="Z23" i="7"/>
  <c r="Z27" i="7"/>
  <c r="Z35" i="7"/>
  <c r="Z39" i="7"/>
  <c r="Z43" i="7"/>
  <c r="Z55" i="7"/>
  <c r="Z63" i="7"/>
  <c r="Z79" i="7"/>
  <c r="Z149" i="7"/>
  <c r="Z95" i="7"/>
  <c r="Z101" i="7"/>
  <c r="Z24" i="7"/>
  <c r="Z40" i="7"/>
  <c r="Z80" i="7"/>
  <c r="Z96" i="7"/>
  <c r="Z100" i="7"/>
  <c r="Z108" i="7"/>
  <c r="Z135" i="7"/>
  <c r="Z26" i="7"/>
  <c r="Z25" i="7"/>
  <c r="Z29" i="7"/>
  <c r="Z41" i="7"/>
  <c r="Z45" i="7"/>
  <c r="Z49" i="7"/>
  <c r="Z53" i="7"/>
  <c r="Z61" i="7"/>
  <c r="Z120" i="7"/>
  <c r="Z124" i="7"/>
  <c r="Z31" i="7"/>
  <c r="Z47" i="7"/>
  <c r="Z88" i="7"/>
  <c r="Z104" i="7"/>
  <c r="Z115" i="7"/>
  <c r="Z28" i="7"/>
  <c r="Z32" i="7"/>
  <c r="Z36" i="7"/>
  <c r="Z44" i="7"/>
  <c r="Z48" i="7"/>
  <c r="Z52" i="7"/>
  <c r="Z56" i="7"/>
  <c r="Z60" i="7"/>
  <c r="Z85" i="7"/>
  <c r="Z89" i="7"/>
  <c r="Z93" i="7"/>
  <c r="Z127" i="7"/>
  <c r="Z152" i="7"/>
  <c r="Z131" i="7"/>
  <c r="Z37" i="7"/>
  <c r="Z90" i="7"/>
  <c r="Z98" i="7"/>
  <c r="Z121" i="7"/>
  <c r="Z143" i="7"/>
  <c r="Z21" i="7"/>
  <c r="Z15" i="7"/>
  <c r="Z38" i="7"/>
  <c r="Z46" i="7"/>
  <c r="Z54" i="7"/>
  <c r="Z65" i="7"/>
  <c r="Z69" i="7"/>
  <c r="Z103" i="7"/>
  <c r="Z118" i="7"/>
  <c r="Z136" i="7"/>
  <c r="Z140" i="7"/>
  <c r="Z111" i="7"/>
  <c r="Z122" i="7"/>
  <c r="Z159" i="7"/>
  <c r="Z163" i="7"/>
  <c r="Z6" i="7"/>
  <c r="Z9" i="7"/>
  <c r="Z66" i="7"/>
  <c r="Z73" i="7"/>
  <c r="Z83" i="7"/>
  <c r="Z134" i="7"/>
  <c r="Z137" i="7"/>
  <c r="Z147" i="7"/>
  <c r="Z154" i="7"/>
  <c r="Z58" i="7"/>
  <c r="Z42" i="7"/>
  <c r="Z106" i="7"/>
  <c r="Z123" i="7"/>
  <c r="Z3" i="7"/>
  <c r="Z20" i="7"/>
  <c r="Z30" i="7"/>
  <c r="Z33" i="7"/>
  <c r="Z67" i="7"/>
  <c r="Z84" i="7"/>
  <c r="Z94" i="7"/>
  <c r="Z97" i="7"/>
  <c r="Z107" i="7"/>
  <c r="Z148" i="7"/>
  <c r="Z158" i="7"/>
  <c r="Z161" i="7"/>
  <c r="Z18" i="7"/>
  <c r="Z82" i="7"/>
  <c r="Z99" i="7"/>
  <c r="Z4" i="7"/>
  <c r="Z10" i="7"/>
  <c r="Z14" i="7"/>
  <c r="Z17" i="7"/>
  <c r="Z51" i="7"/>
  <c r="Z68" i="7"/>
  <c r="Z74" i="7"/>
  <c r="Z78" i="7"/>
  <c r="Z81" i="7"/>
  <c r="Z91" i="7"/>
  <c r="Z132" i="7"/>
  <c r="Z138" i="7"/>
  <c r="Z142" i="7"/>
  <c r="Z145" i="7"/>
  <c r="Z155" i="7"/>
  <c r="Z162" i="7"/>
  <c r="Z105" i="7"/>
  <c r="Z156" i="7"/>
  <c r="Z75" i="7"/>
  <c r="Z116" i="7"/>
  <c r="Z126" i="7"/>
  <c r="Z129" i="7"/>
  <c r="Z139" i="7"/>
  <c r="Z146" i="7"/>
</calcChain>
</file>

<file path=xl/sharedStrings.xml><?xml version="1.0" encoding="utf-8"?>
<sst xmlns="http://schemas.openxmlformats.org/spreadsheetml/2006/main" count="350" uniqueCount="50">
  <si>
    <t>Y</t>
  </si>
  <si>
    <t>Parasites</t>
  </si>
  <si>
    <t>Spirurids</t>
  </si>
  <si>
    <t xml:space="preserve">Entamoeba coli </t>
  </si>
  <si>
    <t>Hymenolepis nana</t>
  </si>
  <si>
    <t xml:space="preserve">Enterobius vermicularis </t>
  </si>
  <si>
    <t>Dipylidium caninum</t>
  </si>
  <si>
    <t>TOTAL no of parasites</t>
  </si>
  <si>
    <t>Total number of species</t>
  </si>
  <si>
    <t>N</t>
  </si>
  <si>
    <t>FPOOTY</t>
  </si>
  <si>
    <t>SSSATTEGALA</t>
  </si>
  <si>
    <t>SSGAGANACHUKKI</t>
  </si>
  <si>
    <t>VALPARAI</t>
  </si>
  <si>
    <t>LVOOTY</t>
  </si>
  <si>
    <t>NANDIHILL</t>
  </si>
  <si>
    <t>IISC</t>
  </si>
  <si>
    <t>YERCAAD</t>
  </si>
  <si>
    <t>AGHP1</t>
  </si>
  <si>
    <t>AGHP4</t>
  </si>
  <si>
    <t>AGHP12</t>
  </si>
  <si>
    <t>SEETHANADI</t>
  </si>
  <si>
    <t>PACHAMEMT</t>
  </si>
  <si>
    <t>SEETHANADI CAMP</t>
  </si>
  <si>
    <t>AKATTI</t>
  </si>
  <si>
    <t>VANAMMATEMPLE</t>
  </si>
  <si>
    <t>METTUPALYAM</t>
  </si>
  <si>
    <t>TRITEMPLE</t>
  </si>
  <si>
    <t>JOGA</t>
  </si>
  <si>
    <t>PERAMBIKULAM</t>
  </si>
  <si>
    <t>Location</t>
  </si>
  <si>
    <t>Total Protozoa</t>
  </si>
  <si>
    <t>Total Helminth load</t>
  </si>
  <si>
    <t xml:space="preserve">Coccidia sp.  </t>
  </si>
  <si>
    <t>Entamoeba histolytica</t>
  </si>
  <si>
    <t xml:space="preserve">Balantidium coli </t>
  </si>
  <si>
    <t>Giardia sp.</t>
  </si>
  <si>
    <t>Strongyloides sp.</t>
  </si>
  <si>
    <t>Trichuris sp.</t>
  </si>
  <si>
    <t xml:space="preserve">Ancylostoma sp. </t>
  </si>
  <si>
    <t>Bunostomum sp.</t>
  </si>
  <si>
    <t>Haemonchus sp.</t>
  </si>
  <si>
    <t>Diphylobothrium sp.</t>
  </si>
  <si>
    <t>Moniezia sp.</t>
  </si>
  <si>
    <t>Ascaris sp.</t>
  </si>
  <si>
    <t xml:space="preserve">Toxocara sp. </t>
  </si>
  <si>
    <t>Trichostrongylus sp.</t>
  </si>
  <si>
    <t xml:space="preserve">Taenia sp. </t>
  </si>
  <si>
    <t>Oesophagostomum sp.</t>
  </si>
  <si>
    <t>S3 Table. Data on endoparasites detected and their number in spatial samples of bonnet macaque.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</si>
</sst>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17" fontId="0" fillId="0" borderId="0" xfId="0" applyNumberFormat="1" applyAlignment="1"/>
    <xf numFmtId="0" fontId="0" fillId="0" borderId="0" xfId="0" applyNumberFormat="1" applyAlignment="1"/>
    <xf numFmtId="9" fontId="0" fillId="0" borderId="0" xfId="0" applyNumberFormat="1" applyAlignment="1"/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/>
    <xf numFmtId="0" fontId="0" fillId="2" borderId="0" xfId="0" applyFill="1"/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3"/>
  <sheetViews>
    <sheetView tabSelected="1" zoomScale="63" zoomScaleNormal="63" workbookViewId="0">
      <pane ySplit="2" topLeftCell="A3" activePane="bottomLeft" state="frozen"/>
      <selection activeCell="AH1" sqref="AH1"/>
      <selection pane="bottomLeft" sqref="A1:AA1"/>
    </sheetView>
  </sheetViews>
  <sheetFormatPr defaultRowHeight="14.5" x14ac:dyDescent="0.35"/>
  <cols>
    <col min="1" max="1" width="14.54296875" customWidth="1"/>
    <col min="2" max="2" width="4.26953125" customWidth="1"/>
    <col min="3" max="3" width="5.54296875" customWidth="1"/>
    <col min="4" max="4" width="7.81640625" customWidth="1"/>
    <col min="5" max="5" width="6.1796875" customWidth="1"/>
    <col min="6" max="6" width="6.26953125" customWidth="1"/>
    <col min="7" max="7" width="6.453125" customWidth="1"/>
    <col min="8" max="8" width="6.453125" style="15" customWidth="1"/>
    <col min="9" max="9" width="5.81640625" customWidth="1"/>
    <col min="10" max="10" width="7.1796875" customWidth="1"/>
    <col min="11" max="11" width="6.453125" customWidth="1"/>
    <col min="12" max="12" width="7.1796875" customWidth="1"/>
    <col min="13" max="13" width="7.453125" customWidth="1"/>
    <col min="14" max="14" width="7" customWidth="1"/>
    <col min="16" max="17" width="6.1796875" customWidth="1"/>
    <col min="18" max="18" width="7.81640625" customWidth="1"/>
    <col min="19" max="19" width="7.54296875" customWidth="1"/>
    <col min="20" max="20" width="5.7265625" customWidth="1"/>
    <col min="21" max="21" width="6.81640625" customWidth="1"/>
    <col min="22" max="22" width="8" customWidth="1"/>
    <col min="23" max="23" width="5.453125" customWidth="1"/>
    <col min="24" max="24" width="6.453125" customWidth="1"/>
    <col min="25" max="25" width="6.453125" style="12" customWidth="1"/>
    <col min="26" max="26" width="7.7265625" customWidth="1"/>
    <col min="27" max="27" width="7" customWidth="1"/>
  </cols>
  <sheetData>
    <row r="1" spans="1:28" x14ac:dyDescent="0.35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s="2" customFormat="1" ht="40.5" customHeight="1" x14ac:dyDescent="0.35">
      <c r="A2" s="1" t="s">
        <v>30</v>
      </c>
      <c r="B2" s="6" t="s">
        <v>1</v>
      </c>
      <c r="C2" s="7" t="s">
        <v>33</v>
      </c>
      <c r="D2" s="8" t="s">
        <v>34</v>
      </c>
      <c r="E2" s="8" t="s">
        <v>35</v>
      </c>
      <c r="F2" s="8" t="s">
        <v>3</v>
      </c>
      <c r="G2" s="6" t="s">
        <v>36</v>
      </c>
      <c r="H2" s="13" t="s">
        <v>31</v>
      </c>
      <c r="I2" s="7" t="s">
        <v>2</v>
      </c>
      <c r="J2" s="7" t="s">
        <v>37</v>
      </c>
      <c r="K2" s="8" t="s">
        <v>38</v>
      </c>
      <c r="L2" s="8" t="s">
        <v>39</v>
      </c>
      <c r="M2" s="8" t="s">
        <v>40</v>
      </c>
      <c r="N2" s="8" t="s">
        <v>41</v>
      </c>
      <c r="O2" s="8" t="s">
        <v>42</v>
      </c>
      <c r="P2" s="8" t="s">
        <v>43</v>
      </c>
      <c r="Q2" s="8" t="s">
        <v>44</v>
      </c>
      <c r="R2" s="8" t="s">
        <v>4</v>
      </c>
      <c r="S2" s="8" t="s">
        <v>48</v>
      </c>
      <c r="T2" s="8" t="s">
        <v>45</v>
      </c>
      <c r="U2" s="8" t="s">
        <v>5</v>
      </c>
      <c r="V2" s="6" t="s">
        <v>46</v>
      </c>
      <c r="W2" s="1" t="s">
        <v>47</v>
      </c>
      <c r="X2" s="6" t="s">
        <v>6</v>
      </c>
      <c r="Y2" s="10" t="s">
        <v>32</v>
      </c>
      <c r="Z2" s="9" t="s">
        <v>7</v>
      </c>
      <c r="AA2" s="9" t="s">
        <v>8</v>
      </c>
    </row>
    <row r="3" spans="1:28" s="1" customFormat="1" ht="15.75" customHeight="1" x14ac:dyDescent="0.35">
      <c r="A3" s="2" t="s">
        <v>18</v>
      </c>
      <c r="B3" s="2" t="s">
        <v>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14">
        <f t="shared" ref="H3:H66" si="0">C3+D3+E3+F3+G3</f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11">
        <f t="shared" ref="Y3:Y66" si="1">SUM(I3:X3)</f>
        <v>0</v>
      </c>
      <c r="Z3" s="2">
        <f>H3+Y3</f>
        <v>0</v>
      </c>
      <c r="AA3" s="2">
        <v>0</v>
      </c>
      <c r="AB3" s="6"/>
    </row>
    <row r="4" spans="1:28" s="2" customFormat="1" x14ac:dyDescent="0.35">
      <c r="A4" s="2" t="s">
        <v>18</v>
      </c>
      <c r="B4" s="2" t="s">
        <v>9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14">
        <f t="shared" si="0"/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11">
        <f t="shared" si="1"/>
        <v>0</v>
      </c>
      <c r="Z4" s="2">
        <f t="shared" ref="Z4:Z67" si="2">H4+Y4</f>
        <v>0</v>
      </c>
      <c r="AA4" s="2">
        <v>0</v>
      </c>
    </row>
    <row r="5" spans="1:28" s="2" customFormat="1" x14ac:dyDescent="0.35">
      <c r="A5" s="2" t="s">
        <v>18</v>
      </c>
      <c r="B5" s="2" t="s">
        <v>0</v>
      </c>
      <c r="C5" s="2">
        <v>0</v>
      </c>
      <c r="D5" s="2">
        <v>0</v>
      </c>
      <c r="E5" s="2">
        <v>0</v>
      </c>
      <c r="F5" s="2">
        <v>620</v>
      </c>
      <c r="G5" s="2">
        <v>0</v>
      </c>
      <c r="H5" s="14">
        <f t="shared" si="0"/>
        <v>620</v>
      </c>
      <c r="I5" s="2">
        <v>0</v>
      </c>
      <c r="J5" s="2">
        <v>2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11">
        <f t="shared" si="1"/>
        <v>45</v>
      </c>
      <c r="Z5" s="2">
        <f t="shared" si="2"/>
        <v>665</v>
      </c>
      <c r="AA5" s="2">
        <v>3</v>
      </c>
    </row>
    <row r="6" spans="1:28" s="2" customFormat="1" x14ac:dyDescent="0.35">
      <c r="A6" s="2" t="s">
        <v>20</v>
      </c>
      <c r="B6" s="2" t="s">
        <v>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4">
        <f t="shared" si="0"/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11">
        <f t="shared" si="1"/>
        <v>0</v>
      </c>
      <c r="Z6" s="2">
        <f t="shared" si="2"/>
        <v>0</v>
      </c>
      <c r="AA6" s="2">
        <v>0</v>
      </c>
    </row>
    <row r="7" spans="1:28" s="2" customFormat="1" x14ac:dyDescent="0.35">
      <c r="A7" s="2" t="s">
        <v>20</v>
      </c>
      <c r="B7" s="2" t="s">
        <v>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4">
        <f t="shared" si="0"/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11">
        <f t="shared" si="1"/>
        <v>0</v>
      </c>
      <c r="Z7" s="2">
        <f t="shared" si="2"/>
        <v>0</v>
      </c>
      <c r="AA7" s="2">
        <v>0</v>
      </c>
    </row>
    <row r="8" spans="1:28" s="2" customFormat="1" x14ac:dyDescent="0.35">
      <c r="A8" s="2" t="s">
        <v>20</v>
      </c>
      <c r="B8" s="2" t="s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14">
        <f t="shared" si="0"/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1">
        <f t="shared" si="1"/>
        <v>0</v>
      </c>
      <c r="Z8" s="2">
        <f t="shared" si="2"/>
        <v>1</v>
      </c>
      <c r="AA8" s="2">
        <v>1</v>
      </c>
    </row>
    <row r="9" spans="1:28" s="2" customFormat="1" x14ac:dyDescent="0.35">
      <c r="A9" s="2" t="s">
        <v>20</v>
      </c>
      <c r="B9" s="2" t="s">
        <v>0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14">
        <f t="shared" si="0"/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1">
        <f t="shared" si="1"/>
        <v>0</v>
      </c>
      <c r="Z9" s="2">
        <f t="shared" si="2"/>
        <v>1</v>
      </c>
      <c r="AA9" s="2">
        <v>1</v>
      </c>
    </row>
    <row r="10" spans="1:28" s="2" customFormat="1" x14ac:dyDescent="0.35">
      <c r="A10" s="2" t="s">
        <v>20</v>
      </c>
      <c r="B10" s="2" t="s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4">
        <f t="shared" si="0"/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1">
        <f t="shared" si="1"/>
        <v>18</v>
      </c>
      <c r="Z10" s="2">
        <f t="shared" si="2"/>
        <v>18</v>
      </c>
      <c r="AA10" s="2">
        <v>1</v>
      </c>
    </row>
    <row r="11" spans="1:28" s="2" customFormat="1" x14ac:dyDescent="0.35">
      <c r="A11" s="2" t="s">
        <v>20</v>
      </c>
      <c r="B11" s="2" t="s">
        <v>0</v>
      </c>
      <c r="C11" s="2">
        <v>0</v>
      </c>
      <c r="D11" s="2">
        <v>0</v>
      </c>
      <c r="E11" s="2">
        <v>20</v>
      </c>
      <c r="F11" s="2">
        <v>0</v>
      </c>
      <c r="G11" s="2">
        <v>0</v>
      </c>
      <c r="H11" s="14">
        <f t="shared" si="0"/>
        <v>20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1"/>
        <v>0</v>
      </c>
      <c r="Z11" s="2">
        <f t="shared" si="2"/>
        <v>20</v>
      </c>
      <c r="AA11" s="2">
        <v>1</v>
      </c>
    </row>
    <row r="12" spans="1:28" s="2" customFormat="1" x14ac:dyDescent="0.35">
      <c r="A12" s="2" t="s">
        <v>20</v>
      </c>
      <c r="B12" s="2" t="s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4">
        <f t="shared" si="0"/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20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11">
        <f t="shared" si="1"/>
        <v>20</v>
      </c>
      <c r="Z12" s="2">
        <f t="shared" si="2"/>
        <v>20</v>
      </c>
      <c r="AA12" s="2">
        <v>1</v>
      </c>
    </row>
    <row r="13" spans="1:28" s="2" customFormat="1" x14ac:dyDescent="0.35">
      <c r="A13" s="2" t="s">
        <v>20</v>
      </c>
      <c r="B13" s="2" t="s">
        <v>0</v>
      </c>
      <c r="C13" s="2">
        <v>0</v>
      </c>
      <c r="D13" s="2">
        <v>0</v>
      </c>
      <c r="E13" s="2">
        <v>21</v>
      </c>
      <c r="F13" s="2">
        <v>0</v>
      </c>
      <c r="G13" s="2">
        <v>0</v>
      </c>
      <c r="H13" s="14">
        <f t="shared" si="0"/>
        <v>21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1"/>
        <v>0</v>
      </c>
      <c r="Z13" s="2">
        <f t="shared" si="2"/>
        <v>21</v>
      </c>
      <c r="AA13" s="2">
        <v>1</v>
      </c>
    </row>
    <row r="14" spans="1:28" s="2" customFormat="1" x14ac:dyDescent="0.35">
      <c r="A14" s="2" t="s">
        <v>19</v>
      </c>
      <c r="B14" s="2" t="s">
        <v>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4">
        <f t="shared" si="0"/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1"/>
        <v>0</v>
      </c>
      <c r="Z14" s="2">
        <f t="shared" si="2"/>
        <v>0</v>
      </c>
      <c r="AA14" s="2">
        <v>0</v>
      </c>
    </row>
    <row r="15" spans="1:28" s="2" customFormat="1" x14ac:dyDescent="0.35">
      <c r="A15" s="2" t="s">
        <v>19</v>
      </c>
      <c r="B15" s="2" t="s">
        <v>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4">
        <f t="shared" si="0"/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11">
        <f t="shared" si="1"/>
        <v>0</v>
      </c>
      <c r="Z15" s="2">
        <f t="shared" si="2"/>
        <v>0</v>
      </c>
      <c r="AA15" s="2">
        <v>0</v>
      </c>
    </row>
    <row r="16" spans="1:28" s="2" customFormat="1" x14ac:dyDescent="0.35">
      <c r="A16" s="2" t="s">
        <v>19</v>
      </c>
      <c r="B16" s="2" t="s">
        <v>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14">
        <f t="shared" si="0"/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11">
        <f t="shared" si="1"/>
        <v>0</v>
      </c>
      <c r="Z16" s="2">
        <f t="shared" si="2"/>
        <v>0</v>
      </c>
      <c r="AA16" s="2">
        <v>0</v>
      </c>
    </row>
    <row r="17" spans="1:27" s="2" customFormat="1" x14ac:dyDescent="0.35">
      <c r="A17" s="2" t="s">
        <v>19</v>
      </c>
      <c r="B17" s="2" t="s">
        <v>9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14">
        <f t="shared" si="0"/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11">
        <f t="shared" si="1"/>
        <v>0</v>
      </c>
      <c r="Z17" s="2">
        <f t="shared" si="2"/>
        <v>0</v>
      </c>
      <c r="AA17" s="2">
        <v>0</v>
      </c>
    </row>
    <row r="18" spans="1:27" s="2" customFormat="1" x14ac:dyDescent="0.35">
      <c r="A18" s="2" t="s">
        <v>19</v>
      </c>
      <c r="B18" s="2" t="s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4">
        <f t="shared" si="0"/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4</v>
      </c>
      <c r="V18" s="2">
        <v>0</v>
      </c>
      <c r="W18" s="2">
        <v>0</v>
      </c>
      <c r="X18" s="2">
        <v>0</v>
      </c>
      <c r="Y18" s="11">
        <f t="shared" si="1"/>
        <v>4</v>
      </c>
      <c r="Z18" s="2">
        <f t="shared" si="2"/>
        <v>4</v>
      </c>
      <c r="AA18" s="2">
        <v>1</v>
      </c>
    </row>
    <row r="19" spans="1:27" s="2" customFormat="1" x14ac:dyDescent="0.35">
      <c r="A19" s="2" t="s">
        <v>19</v>
      </c>
      <c r="B19" s="2" t="s">
        <v>0</v>
      </c>
      <c r="C19" s="2">
        <v>0</v>
      </c>
      <c r="D19" s="2">
        <v>0</v>
      </c>
      <c r="E19" s="2">
        <v>0</v>
      </c>
      <c r="F19" s="2">
        <v>10</v>
      </c>
      <c r="G19" s="2">
        <v>0</v>
      </c>
      <c r="H19" s="14">
        <f t="shared" si="0"/>
        <v>10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11">
        <f t="shared" si="1"/>
        <v>1</v>
      </c>
      <c r="Z19" s="2">
        <f t="shared" si="2"/>
        <v>11</v>
      </c>
      <c r="AA19" s="2">
        <v>2</v>
      </c>
    </row>
    <row r="20" spans="1:27" s="2" customFormat="1" x14ac:dyDescent="0.35">
      <c r="A20" s="2" t="s">
        <v>19</v>
      </c>
      <c r="B20" s="2" t="s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14">
        <f t="shared" si="0"/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11">
        <f t="shared" si="1"/>
        <v>1</v>
      </c>
      <c r="Z20" s="2">
        <f t="shared" si="2"/>
        <v>1</v>
      </c>
      <c r="AA20" s="2">
        <v>1</v>
      </c>
    </row>
    <row r="21" spans="1:27" s="2" customFormat="1" x14ac:dyDescent="0.35">
      <c r="A21" s="2" t="s">
        <v>19</v>
      </c>
      <c r="B21" s="2" t="s">
        <v>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14">
        <f t="shared" si="0"/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11">
        <f t="shared" si="1"/>
        <v>0</v>
      </c>
      <c r="Z21" s="2">
        <f t="shared" si="2"/>
        <v>0</v>
      </c>
      <c r="AA21" s="2">
        <v>0</v>
      </c>
    </row>
    <row r="22" spans="1:27" s="2" customFormat="1" x14ac:dyDescent="0.35">
      <c r="A22" s="2" t="s">
        <v>24</v>
      </c>
      <c r="B22" s="2" t="s">
        <v>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14">
        <f t="shared" si="0"/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11">
        <f t="shared" si="1"/>
        <v>0</v>
      </c>
      <c r="Z22" s="2">
        <f t="shared" si="2"/>
        <v>0</v>
      </c>
      <c r="AA22" s="2">
        <v>0</v>
      </c>
    </row>
    <row r="23" spans="1:27" s="2" customFormat="1" x14ac:dyDescent="0.35">
      <c r="A23" s="2" t="s">
        <v>24</v>
      </c>
      <c r="B23" s="2" t="s">
        <v>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14">
        <f t="shared" si="0"/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11">
        <f t="shared" si="1"/>
        <v>0</v>
      </c>
      <c r="Z23" s="2">
        <f t="shared" si="2"/>
        <v>0</v>
      </c>
      <c r="AA23" s="2">
        <v>0</v>
      </c>
    </row>
    <row r="24" spans="1:27" s="2" customFormat="1" x14ac:dyDescent="0.35">
      <c r="A24" s="2" t="s">
        <v>24</v>
      </c>
      <c r="B24" s="2" t="s">
        <v>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14">
        <f t="shared" si="0"/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11">
        <f t="shared" si="1"/>
        <v>0</v>
      </c>
      <c r="Z24" s="2">
        <f t="shared" si="2"/>
        <v>0</v>
      </c>
      <c r="AA24" s="2">
        <v>0</v>
      </c>
    </row>
    <row r="25" spans="1:27" s="2" customFormat="1" x14ac:dyDescent="0.35">
      <c r="A25" s="2" t="s">
        <v>24</v>
      </c>
      <c r="B25" s="2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4">
        <f t="shared" si="0"/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11">
        <f t="shared" si="1"/>
        <v>0</v>
      </c>
      <c r="Z25" s="2">
        <f t="shared" si="2"/>
        <v>0</v>
      </c>
      <c r="AA25" s="2">
        <v>0</v>
      </c>
    </row>
    <row r="26" spans="1:27" s="2" customFormat="1" x14ac:dyDescent="0.35">
      <c r="A26" s="2" t="s">
        <v>24</v>
      </c>
      <c r="B26" s="2" t="s">
        <v>0</v>
      </c>
      <c r="C26" s="2">
        <v>40</v>
      </c>
      <c r="D26" s="2">
        <v>0</v>
      </c>
      <c r="E26" s="2">
        <v>0</v>
      </c>
      <c r="F26" s="2">
        <v>0</v>
      </c>
      <c r="G26" s="2">
        <v>0</v>
      </c>
      <c r="H26" s="14">
        <f t="shared" si="0"/>
        <v>40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11">
        <f t="shared" si="1"/>
        <v>0</v>
      </c>
      <c r="Z26" s="2">
        <f t="shared" si="2"/>
        <v>40</v>
      </c>
      <c r="AA26" s="2">
        <v>1</v>
      </c>
    </row>
    <row r="27" spans="1:27" s="2" customFormat="1" x14ac:dyDescent="0.35">
      <c r="A27" s="2" t="s">
        <v>24</v>
      </c>
      <c r="B27" s="2" t="s">
        <v>0</v>
      </c>
      <c r="C27" s="2">
        <v>42</v>
      </c>
      <c r="D27" s="2">
        <v>0</v>
      </c>
      <c r="E27" s="2">
        <v>0</v>
      </c>
      <c r="F27" s="2">
        <v>0</v>
      </c>
      <c r="G27" s="2">
        <v>0</v>
      </c>
      <c r="H27" s="14">
        <f t="shared" si="0"/>
        <v>42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11">
        <f t="shared" si="1"/>
        <v>0</v>
      </c>
      <c r="Z27" s="2">
        <f t="shared" si="2"/>
        <v>42</v>
      </c>
      <c r="AA27" s="2">
        <v>1</v>
      </c>
    </row>
    <row r="28" spans="1:27" s="2" customFormat="1" x14ac:dyDescent="0.35">
      <c r="A28" s="2" t="s">
        <v>24</v>
      </c>
      <c r="B28" s="2" t="s">
        <v>0</v>
      </c>
      <c r="C28" s="2">
        <v>0</v>
      </c>
      <c r="D28" s="2">
        <v>0</v>
      </c>
      <c r="E28" s="2">
        <v>120</v>
      </c>
      <c r="F28" s="2">
        <v>0</v>
      </c>
      <c r="G28" s="2">
        <v>0</v>
      </c>
      <c r="H28" s="14">
        <f t="shared" si="0"/>
        <v>120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11">
        <f t="shared" si="1"/>
        <v>0</v>
      </c>
      <c r="Z28" s="2">
        <f t="shared" si="2"/>
        <v>120</v>
      </c>
      <c r="AA28" s="2">
        <v>1</v>
      </c>
    </row>
    <row r="29" spans="1:27" s="2" customFormat="1" x14ac:dyDescent="0.35">
      <c r="A29" s="2" t="s">
        <v>24</v>
      </c>
      <c r="B29" s="2" t="s">
        <v>0</v>
      </c>
      <c r="C29" s="2">
        <v>0</v>
      </c>
      <c r="D29" s="2">
        <v>0</v>
      </c>
      <c r="E29" s="2">
        <v>123</v>
      </c>
      <c r="F29" s="2">
        <v>0</v>
      </c>
      <c r="G29" s="2">
        <v>0</v>
      </c>
      <c r="H29" s="14">
        <f t="shared" si="0"/>
        <v>123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11">
        <f t="shared" si="1"/>
        <v>0</v>
      </c>
      <c r="Z29" s="2">
        <f t="shared" si="2"/>
        <v>123</v>
      </c>
      <c r="AA29" s="2">
        <v>1</v>
      </c>
    </row>
    <row r="30" spans="1:27" s="2" customFormat="1" x14ac:dyDescent="0.35">
      <c r="A30" s="2" t="s">
        <v>10</v>
      </c>
      <c r="B30" s="5" t="s">
        <v>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14">
        <f t="shared" si="0"/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11">
        <f t="shared" si="1"/>
        <v>0</v>
      </c>
      <c r="Z30" s="2">
        <f t="shared" si="2"/>
        <v>0</v>
      </c>
      <c r="AA30" s="2">
        <v>0</v>
      </c>
    </row>
    <row r="31" spans="1:27" s="2" customFormat="1" x14ac:dyDescent="0.35">
      <c r="A31" s="2" t="s">
        <v>10</v>
      </c>
      <c r="B31" s="5" t="s">
        <v>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14">
        <f t="shared" si="0"/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11">
        <f t="shared" si="1"/>
        <v>0</v>
      </c>
      <c r="Z31" s="2">
        <f t="shared" si="2"/>
        <v>0</v>
      </c>
      <c r="AA31" s="2">
        <v>0</v>
      </c>
    </row>
    <row r="32" spans="1:27" s="2" customFormat="1" x14ac:dyDescent="0.35">
      <c r="A32" s="2" t="s">
        <v>10</v>
      </c>
      <c r="B32" s="5" t="s">
        <v>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14">
        <f t="shared" si="0"/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11">
        <f t="shared" si="1"/>
        <v>0</v>
      </c>
      <c r="Z32" s="2">
        <f t="shared" si="2"/>
        <v>0</v>
      </c>
      <c r="AA32" s="2">
        <v>0</v>
      </c>
    </row>
    <row r="33" spans="1:27" s="2" customFormat="1" x14ac:dyDescent="0.35">
      <c r="A33" s="2" t="s">
        <v>10</v>
      </c>
      <c r="B33" s="5" t="s">
        <v>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14">
        <f t="shared" si="0"/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11">
        <f t="shared" si="1"/>
        <v>0</v>
      </c>
      <c r="Z33" s="2">
        <f t="shared" si="2"/>
        <v>0</v>
      </c>
      <c r="AA33" s="2">
        <v>0</v>
      </c>
    </row>
    <row r="34" spans="1:27" s="2" customFormat="1" x14ac:dyDescent="0.35">
      <c r="A34" s="2" t="s">
        <v>10</v>
      </c>
      <c r="B34" s="5" t="s">
        <v>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4">
        <f t="shared" si="0"/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11">
        <f t="shared" si="1"/>
        <v>0</v>
      </c>
      <c r="Z34" s="2">
        <f t="shared" si="2"/>
        <v>0</v>
      </c>
      <c r="AA34" s="2">
        <v>0</v>
      </c>
    </row>
    <row r="35" spans="1:27" s="2" customFormat="1" x14ac:dyDescent="0.35">
      <c r="A35" s="2" t="s">
        <v>10</v>
      </c>
      <c r="B35" s="5" t="s">
        <v>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14">
        <f t="shared" si="0"/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11">
        <f t="shared" si="1"/>
        <v>0</v>
      </c>
      <c r="Z35" s="2">
        <f t="shared" si="2"/>
        <v>0</v>
      </c>
      <c r="AA35" s="2">
        <v>0</v>
      </c>
    </row>
    <row r="36" spans="1:27" s="2" customFormat="1" x14ac:dyDescent="0.35">
      <c r="A36" s="2" t="s">
        <v>10</v>
      </c>
      <c r="B36" s="5" t="s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4">
        <f t="shared" si="0"/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2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11">
        <f t="shared" si="1"/>
        <v>2</v>
      </c>
      <c r="Z36" s="2">
        <f t="shared" si="2"/>
        <v>2</v>
      </c>
      <c r="AA36" s="2">
        <v>1</v>
      </c>
    </row>
    <row r="37" spans="1:27" s="2" customFormat="1" x14ac:dyDescent="0.35">
      <c r="A37" s="2" t="s">
        <v>10</v>
      </c>
      <c r="B37" s="5" t="s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14">
        <f t="shared" si="0"/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2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11">
        <f t="shared" si="1"/>
        <v>2</v>
      </c>
      <c r="Z37" s="2">
        <f t="shared" si="2"/>
        <v>2</v>
      </c>
      <c r="AA37" s="2">
        <v>1</v>
      </c>
    </row>
    <row r="38" spans="1:27" s="2" customFormat="1" x14ac:dyDescent="0.35">
      <c r="A38" s="2" t="s">
        <v>10</v>
      </c>
      <c r="B38" s="5" t="s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14">
        <f t="shared" si="0"/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3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11">
        <f t="shared" si="1"/>
        <v>3</v>
      </c>
      <c r="Z38" s="2">
        <f t="shared" si="2"/>
        <v>3</v>
      </c>
      <c r="AA38" s="2">
        <v>1</v>
      </c>
    </row>
    <row r="39" spans="1:27" s="2" customFormat="1" x14ac:dyDescent="0.35">
      <c r="A39" s="2" t="s">
        <v>10</v>
      </c>
      <c r="B39" s="5" t="s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4">
        <f t="shared" si="0"/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3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11">
        <f t="shared" si="1"/>
        <v>3</v>
      </c>
      <c r="Z39" s="2">
        <f t="shared" si="2"/>
        <v>3</v>
      </c>
      <c r="AA39" s="2">
        <v>1</v>
      </c>
    </row>
    <row r="40" spans="1:27" s="2" customFormat="1" x14ac:dyDescent="0.35">
      <c r="A40" s="2" t="s">
        <v>10</v>
      </c>
      <c r="B40" s="5" t="s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14">
        <f t="shared" si="0"/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11">
        <f t="shared" si="1"/>
        <v>10</v>
      </c>
      <c r="Z40" s="2">
        <f t="shared" si="2"/>
        <v>10</v>
      </c>
      <c r="AA40" s="2">
        <v>1</v>
      </c>
    </row>
    <row r="41" spans="1:27" s="2" customFormat="1" x14ac:dyDescent="0.35">
      <c r="A41" s="2" t="s">
        <v>10</v>
      </c>
      <c r="B41" s="5" t="s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14">
        <f t="shared" si="0"/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11">
        <f t="shared" si="1"/>
        <v>11</v>
      </c>
      <c r="Z41" s="2">
        <f t="shared" si="2"/>
        <v>11</v>
      </c>
      <c r="AA41" s="2">
        <v>1</v>
      </c>
    </row>
    <row r="42" spans="1:27" s="2" customFormat="1" x14ac:dyDescent="0.35">
      <c r="A42" s="2" t="s">
        <v>16</v>
      </c>
      <c r="B42" s="2" t="s">
        <v>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14">
        <f t="shared" si="0"/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11">
        <f t="shared" si="1"/>
        <v>0</v>
      </c>
      <c r="Z42" s="2">
        <f t="shared" si="2"/>
        <v>0</v>
      </c>
      <c r="AA42" s="2">
        <v>0</v>
      </c>
    </row>
    <row r="43" spans="1:27" s="2" customFormat="1" x14ac:dyDescent="0.35">
      <c r="A43" s="2" t="s">
        <v>16</v>
      </c>
      <c r="B43" s="2" t="s">
        <v>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14">
        <f t="shared" si="0"/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11">
        <f t="shared" si="1"/>
        <v>0</v>
      </c>
      <c r="Z43" s="2">
        <f t="shared" si="2"/>
        <v>0</v>
      </c>
      <c r="AA43" s="2">
        <v>0</v>
      </c>
    </row>
    <row r="44" spans="1:27" s="2" customFormat="1" x14ac:dyDescent="0.35">
      <c r="A44" s="2" t="s">
        <v>16</v>
      </c>
      <c r="B44" s="2" t="s">
        <v>0</v>
      </c>
      <c r="C44" s="4">
        <v>106</v>
      </c>
      <c r="D44" s="4">
        <v>0</v>
      </c>
      <c r="E44" s="4">
        <v>0</v>
      </c>
      <c r="F44" s="4">
        <v>0</v>
      </c>
      <c r="G44" s="4">
        <v>0</v>
      </c>
      <c r="H44" s="14">
        <f t="shared" si="0"/>
        <v>106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11">
        <f t="shared" si="1"/>
        <v>0</v>
      </c>
      <c r="Z44" s="2">
        <f t="shared" si="2"/>
        <v>106</v>
      </c>
      <c r="AA44" s="2">
        <v>1</v>
      </c>
    </row>
    <row r="45" spans="1:27" s="2" customFormat="1" x14ac:dyDescent="0.35">
      <c r="A45" s="2" t="s">
        <v>16</v>
      </c>
      <c r="B45" s="2" t="s">
        <v>0</v>
      </c>
      <c r="C45" s="4">
        <v>110</v>
      </c>
      <c r="D45" s="4">
        <v>0</v>
      </c>
      <c r="E45" s="4">
        <v>0</v>
      </c>
      <c r="F45" s="4">
        <v>0</v>
      </c>
      <c r="G45" s="4">
        <v>0</v>
      </c>
      <c r="H45" s="14">
        <f t="shared" si="0"/>
        <v>110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11">
        <f t="shared" si="1"/>
        <v>0</v>
      </c>
      <c r="Z45" s="2">
        <f t="shared" si="2"/>
        <v>110</v>
      </c>
      <c r="AA45" s="2">
        <v>1</v>
      </c>
    </row>
    <row r="46" spans="1:27" s="2" customFormat="1" x14ac:dyDescent="0.35">
      <c r="A46" s="2" t="s">
        <v>16</v>
      </c>
      <c r="B46" s="2" t="s">
        <v>0</v>
      </c>
      <c r="C46" s="4">
        <v>235</v>
      </c>
      <c r="D46" s="4">
        <v>0</v>
      </c>
      <c r="E46" s="4">
        <v>81</v>
      </c>
      <c r="F46" s="4">
        <v>0</v>
      </c>
      <c r="G46" s="4">
        <v>0</v>
      </c>
      <c r="H46" s="14">
        <f t="shared" si="0"/>
        <v>316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5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11">
        <f t="shared" si="1"/>
        <v>5</v>
      </c>
      <c r="Z46" s="2">
        <f t="shared" si="2"/>
        <v>321</v>
      </c>
      <c r="AA46" s="2">
        <v>3</v>
      </c>
    </row>
    <row r="47" spans="1:27" s="2" customFormat="1" x14ac:dyDescent="0.35">
      <c r="A47" s="2" t="s">
        <v>16</v>
      </c>
      <c r="B47" s="2" t="s">
        <v>0</v>
      </c>
      <c r="C47" s="4">
        <v>240</v>
      </c>
      <c r="D47" s="4">
        <v>0</v>
      </c>
      <c r="E47" s="4">
        <v>80</v>
      </c>
      <c r="F47" s="4">
        <v>0</v>
      </c>
      <c r="G47" s="4">
        <v>0</v>
      </c>
      <c r="H47" s="14">
        <f t="shared" si="0"/>
        <v>320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4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11">
        <f t="shared" si="1"/>
        <v>4</v>
      </c>
      <c r="Z47" s="2">
        <f t="shared" si="2"/>
        <v>324</v>
      </c>
      <c r="AA47" s="2">
        <v>3</v>
      </c>
    </row>
    <row r="48" spans="1:27" s="2" customFormat="1" x14ac:dyDescent="0.35">
      <c r="A48" s="2" t="s">
        <v>28</v>
      </c>
      <c r="B48" s="2" t="s">
        <v>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14">
        <f t="shared" si="0"/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11">
        <f t="shared" si="1"/>
        <v>0</v>
      </c>
      <c r="Z48" s="2">
        <f t="shared" si="2"/>
        <v>0</v>
      </c>
      <c r="AA48" s="2">
        <v>0</v>
      </c>
    </row>
    <row r="49" spans="1:27" s="2" customFormat="1" x14ac:dyDescent="0.35">
      <c r="A49" s="2" t="s">
        <v>28</v>
      </c>
      <c r="B49" s="2" t="s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14">
        <f t="shared" si="0"/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1</v>
      </c>
      <c r="W49" s="4">
        <v>0</v>
      </c>
      <c r="X49" s="4">
        <v>0</v>
      </c>
      <c r="Y49" s="11">
        <f t="shared" si="1"/>
        <v>1</v>
      </c>
      <c r="Z49" s="2">
        <f t="shared" si="2"/>
        <v>1</v>
      </c>
      <c r="AA49" s="2">
        <v>1</v>
      </c>
    </row>
    <row r="50" spans="1:27" s="2" customFormat="1" x14ac:dyDescent="0.35">
      <c r="A50" s="2" t="s">
        <v>28</v>
      </c>
      <c r="B50" s="2" t="s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14">
        <f t="shared" si="0"/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4">
        <v>0</v>
      </c>
      <c r="Y50" s="11">
        <f t="shared" si="1"/>
        <v>2</v>
      </c>
      <c r="Z50" s="2">
        <f t="shared" si="2"/>
        <v>2</v>
      </c>
      <c r="AA50" s="2">
        <v>2</v>
      </c>
    </row>
    <row r="51" spans="1:27" s="2" customFormat="1" x14ac:dyDescent="0.35">
      <c r="A51" s="2" t="s">
        <v>28</v>
      </c>
      <c r="B51" s="2" t="s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14">
        <f t="shared" si="0"/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2</v>
      </c>
      <c r="W51" s="4">
        <v>0</v>
      </c>
      <c r="X51" s="4">
        <v>0</v>
      </c>
      <c r="Y51" s="11">
        <f t="shared" si="1"/>
        <v>2</v>
      </c>
      <c r="Z51" s="2">
        <f t="shared" si="2"/>
        <v>2</v>
      </c>
      <c r="AA51" s="2">
        <v>1</v>
      </c>
    </row>
    <row r="52" spans="1:27" s="2" customFormat="1" x14ac:dyDescent="0.35">
      <c r="A52" s="2" t="s">
        <v>28</v>
      </c>
      <c r="B52" s="2" t="s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14">
        <f t="shared" si="0"/>
        <v>0</v>
      </c>
      <c r="I52" s="4">
        <v>0</v>
      </c>
      <c r="J52" s="4">
        <v>0</v>
      </c>
      <c r="K52" s="4">
        <v>4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11">
        <f t="shared" si="1"/>
        <v>4</v>
      </c>
      <c r="Z52" s="2">
        <f t="shared" si="2"/>
        <v>4</v>
      </c>
      <c r="AA52" s="2">
        <v>1</v>
      </c>
    </row>
    <row r="53" spans="1:27" s="2" customFormat="1" x14ac:dyDescent="0.35">
      <c r="A53" s="2" t="s">
        <v>28</v>
      </c>
      <c r="B53" s="2" t="s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14">
        <f t="shared" si="0"/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5</v>
      </c>
      <c r="W53" s="4">
        <v>0</v>
      </c>
      <c r="X53" s="4">
        <v>0</v>
      </c>
      <c r="Y53" s="11">
        <f t="shared" si="1"/>
        <v>5</v>
      </c>
      <c r="Z53" s="2">
        <f t="shared" si="2"/>
        <v>5</v>
      </c>
      <c r="AA53" s="2">
        <v>1</v>
      </c>
    </row>
    <row r="54" spans="1:27" s="2" customFormat="1" x14ac:dyDescent="0.35">
      <c r="A54" s="2" t="s">
        <v>28</v>
      </c>
      <c r="B54" s="2" t="s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14">
        <f t="shared" si="0"/>
        <v>0</v>
      </c>
      <c r="I54" s="4">
        <v>0</v>
      </c>
      <c r="J54" s="4">
        <v>0</v>
      </c>
      <c r="K54" s="4">
        <v>15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11">
        <f t="shared" si="1"/>
        <v>15</v>
      </c>
      <c r="Z54" s="2">
        <f t="shared" si="2"/>
        <v>15</v>
      </c>
      <c r="AA54" s="2">
        <v>1</v>
      </c>
    </row>
    <row r="55" spans="1:27" s="2" customFormat="1" x14ac:dyDescent="0.35">
      <c r="A55" s="2" t="s">
        <v>28</v>
      </c>
      <c r="B55" s="2" t="s">
        <v>0</v>
      </c>
      <c r="C55" s="4">
        <v>0</v>
      </c>
      <c r="D55" s="4">
        <v>0</v>
      </c>
      <c r="E55" s="4">
        <v>0</v>
      </c>
      <c r="F55" s="4">
        <v>20</v>
      </c>
      <c r="G55" s="4">
        <v>0</v>
      </c>
      <c r="H55" s="14">
        <f t="shared" si="0"/>
        <v>20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11">
        <f t="shared" si="1"/>
        <v>2</v>
      </c>
      <c r="Z55" s="2">
        <f t="shared" si="2"/>
        <v>22</v>
      </c>
      <c r="AA55" s="2">
        <v>1</v>
      </c>
    </row>
    <row r="56" spans="1:27" s="2" customFormat="1" x14ac:dyDescent="0.35">
      <c r="A56" s="2" t="s">
        <v>28</v>
      </c>
      <c r="B56" s="2" t="s">
        <v>0</v>
      </c>
      <c r="C56" s="4">
        <v>20</v>
      </c>
      <c r="D56" s="4">
        <v>0</v>
      </c>
      <c r="E56" s="4">
        <v>0</v>
      </c>
      <c r="F56" s="4">
        <v>0</v>
      </c>
      <c r="G56" s="4">
        <v>0</v>
      </c>
      <c r="H56" s="14">
        <f t="shared" si="0"/>
        <v>20</v>
      </c>
      <c r="I56" s="4">
        <v>0</v>
      </c>
      <c r="J56" s="4">
        <v>0</v>
      </c>
      <c r="K56" s="4">
        <v>16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11">
        <f t="shared" si="1"/>
        <v>16</v>
      </c>
      <c r="Z56" s="2">
        <f t="shared" si="2"/>
        <v>36</v>
      </c>
      <c r="AA56" s="2">
        <v>2</v>
      </c>
    </row>
    <row r="57" spans="1:27" s="2" customFormat="1" x14ac:dyDescent="0.35">
      <c r="A57" s="2" t="s">
        <v>28</v>
      </c>
      <c r="B57" s="2" t="s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14">
        <f t="shared" si="0"/>
        <v>0</v>
      </c>
      <c r="I57" s="4">
        <v>0</v>
      </c>
      <c r="J57" s="4">
        <v>0</v>
      </c>
      <c r="K57" s="4">
        <v>35</v>
      </c>
      <c r="L57" s="4">
        <v>0</v>
      </c>
      <c r="M57" s="4">
        <v>0</v>
      </c>
      <c r="N57" s="4">
        <v>20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11">
        <f t="shared" si="1"/>
        <v>55</v>
      </c>
      <c r="Z57" s="2">
        <f t="shared" si="2"/>
        <v>55</v>
      </c>
      <c r="AA57" s="2">
        <v>2</v>
      </c>
    </row>
    <row r="58" spans="1:27" s="2" customFormat="1" x14ac:dyDescent="0.35">
      <c r="A58" s="2" t="s">
        <v>28</v>
      </c>
      <c r="B58" s="2" t="s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14">
        <f t="shared" si="0"/>
        <v>0</v>
      </c>
      <c r="I58" s="4">
        <v>0</v>
      </c>
      <c r="J58" s="4">
        <v>0</v>
      </c>
      <c r="K58" s="4">
        <v>91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11">
        <f t="shared" si="1"/>
        <v>91</v>
      </c>
      <c r="Z58" s="2">
        <f t="shared" si="2"/>
        <v>91</v>
      </c>
      <c r="AA58" s="2">
        <v>1</v>
      </c>
    </row>
    <row r="59" spans="1:27" s="2" customFormat="1" x14ac:dyDescent="0.35">
      <c r="A59" s="2" t="s">
        <v>28</v>
      </c>
      <c r="B59" s="2" t="s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14">
        <f t="shared" si="0"/>
        <v>0</v>
      </c>
      <c r="I59" s="4">
        <v>0</v>
      </c>
      <c r="J59" s="4">
        <v>0</v>
      </c>
      <c r="K59" s="4">
        <v>96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11">
        <f t="shared" si="1"/>
        <v>97</v>
      </c>
      <c r="Z59" s="2">
        <f t="shared" si="2"/>
        <v>97</v>
      </c>
      <c r="AA59" s="2">
        <v>2</v>
      </c>
    </row>
    <row r="60" spans="1:27" s="2" customFormat="1" x14ac:dyDescent="0.35">
      <c r="A60" s="2" t="s">
        <v>14</v>
      </c>
      <c r="B60" s="3" t="s">
        <v>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14">
        <f t="shared" si="0"/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11">
        <f t="shared" si="1"/>
        <v>0</v>
      </c>
      <c r="Z60" s="2">
        <f t="shared" si="2"/>
        <v>0</v>
      </c>
      <c r="AA60" s="2">
        <v>0</v>
      </c>
    </row>
    <row r="61" spans="1:27" s="2" customFormat="1" x14ac:dyDescent="0.35">
      <c r="A61" s="2" t="s">
        <v>14</v>
      </c>
      <c r="B61" s="3" t="s">
        <v>9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14">
        <f t="shared" si="0"/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11">
        <f t="shared" si="1"/>
        <v>0</v>
      </c>
      <c r="Z61" s="2">
        <f t="shared" si="2"/>
        <v>0</v>
      </c>
      <c r="AA61" s="2">
        <v>0</v>
      </c>
    </row>
    <row r="62" spans="1:27" s="2" customFormat="1" x14ac:dyDescent="0.35">
      <c r="A62" s="2" t="s">
        <v>14</v>
      </c>
      <c r="B62" s="3" t="s">
        <v>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14">
        <f t="shared" si="0"/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11">
        <f t="shared" si="1"/>
        <v>0</v>
      </c>
      <c r="Z62" s="2">
        <f t="shared" si="2"/>
        <v>0</v>
      </c>
      <c r="AA62" s="2">
        <v>0</v>
      </c>
    </row>
    <row r="63" spans="1:27" s="2" customFormat="1" x14ac:dyDescent="0.35">
      <c r="A63" s="2" t="s">
        <v>14</v>
      </c>
      <c r="B63" s="3" t="s">
        <v>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14">
        <f t="shared" si="0"/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11">
        <f t="shared" si="1"/>
        <v>0</v>
      </c>
      <c r="Z63" s="2">
        <f t="shared" si="2"/>
        <v>0</v>
      </c>
      <c r="AA63" s="2">
        <v>0</v>
      </c>
    </row>
    <row r="64" spans="1:27" s="2" customFormat="1" x14ac:dyDescent="0.35">
      <c r="A64" s="2" t="s">
        <v>14</v>
      </c>
      <c r="B64" s="3" t="s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14">
        <f t="shared" si="0"/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4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11">
        <f t="shared" si="1"/>
        <v>4</v>
      </c>
      <c r="Z64" s="2">
        <f t="shared" si="2"/>
        <v>4</v>
      </c>
      <c r="AA64" s="2">
        <v>1</v>
      </c>
    </row>
    <row r="65" spans="1:27" s="2" customFormat="1" x14ac:dyDescent="0.35">
      <c r="A65" s="2" t="s">
        <v>14</v>
      </c>
      <c r="B65" s="3" t="s">
        <v>9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4">
        <f t="shared" si="0"/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11">
        <f t="shared" si="1"/>
        <v>0</v>
      </c>
      <c r="Z65" s="2">
        <f t="shared" si="2"/>
        <v>0</v>
      </c>
      <c r="AA65" s="2">
        <v>0</v>
      </c>
    </row>
    <row r="66" spans="1:27" s="2" customFormat="1" x14ac:dyDescent="0.35">
      <c r="A66" s="2" t="s">
        <v>14</v>
      </c>
      <c r="B66" s="3" t="s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14">
        <f t="shared" si="0"/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44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11">
        <f t="shared" si="1"/>
        <v>44</v>
      </c>
      <c r="Z66" s="2">
        <f t="shared" si="2"/>
        <v>44</v>
      </c>
      <c r="AA66" s="2">
        <v>1</v>
      </c>
    </row>
    <row r="67" spans="1:27" s="2" customFormat="1" x14ac:dyDescent="0.35">
      <c r="A67" s="2" t="s">
        <v>14</v>
      </c>
      <c r="B67" s="3" t="s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4">
        <f t="shared" ref="H67:H130" si="3">C67+D67+E67+F67+G67</f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4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11">
        <f t="shared" ref="Y67:Y130" si="4">SUM(I67:X67)</f>
        <v>4</v>
      </c>
      <c r="Z67" s="2">
        <f t="shared" si="2"/>
        <v>4</v>
      </c>
      <c r="AA67" s="2">
        <v>1</v>
      </c>
    </row>
    <row r="68" spans="1:27" s="2" customFormat="1" x14ac:dyDescent="0.35">
      <c r="A68" s="2" t="s">
        <v>14</v>
      </c>
      <c r="B68" s="3" t="s">
        <v>0</v>
      </c>
      <c r="C68" s="4">
        <v>0</v>
      </c>
      <c r="D68" s="4">
        <v>0</v>
      </c>
      <c r="E68" s="4">
        <v>40</v>
      </c>
      <c r="F68" s="4">
        <v>0</v>
      </c>
      <c r="G68" s="4">
        <v>0</v>
      </c>
      <c r="H68" s="14">
        <f t="shared" si="3"/>
        <v>40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10</v>
      </c>
      <c r="W68" s="4">
        <v>0</v>
      </c>
      <c r="X68" s="4">
        <v>0</v>
      </c>
      <c r="Y68" s="11">
        <f t="shared" si="4"/>
        <v>10</v>
      </c>
      <c r="Z68" s="2">
        <f t="shared" ref="Z68:Z131" si="5">H68+Y68</f>
        <v>50</v>
      </c>
      <c r="AA68" s="2">
        <v>2</v>
      </c>
    </row>
    <row r="69" spans="1:27" s="2" customFormat="1" x14ac:dyDescent="0.35">
      <c r="A69" s="2" t="s">
        <v>14</v>
      </c>
      <c r="B69" s="3" t="s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14">
        <f t="shared" si="3"/>
        <v>0</v>
      </c>
      <c r="I69" s="4">
        <v>0</v>
      </c>
      <c r="J69" s="4">
        <v>0</v>
      </c>
      <c r="K69" s="4">
        <v>0</v>
      </c>
      <c r="L69" s="4">
        <v>0</v>
      </c>
      <c r="M69" s="4">
        <v>20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11">
        <f t="shared" si="4"/>
        <v>20</v>
      </c>
      <c r="Z69" s="2">
        <f t="shared" si="5"/>
        <v>20</v>
      </c>
      <c r="AA69" s="2">
        <v>1</v>
      </c>
    </row>
    <row r="70" spans="1:27" s="2" customFormat="1" x14ac:dyDescent="0.35">
      <c r="A70" s="2" t="s">
        <v>14</v>
      </c>
      <c r="B70" s="3" t="s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14">
        <f t="shared" si="3"/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43</v>
      </c>
      <c r="T70" s="4">
        <v>5</v>
      </c>
      <c r="U70" s="4">
        <v>0</v>
      </c>
      <c r="V70" s="4">
        <v>0</v>
      </c>
      <c r="W70" s="4">
        <v>40</v>
      </c>
      <c r="X70" s="4">
        <v>0</v>
      </c>
      <c r="Y70" s="11">
        <f t="shared" si="4"/>
        <v>88</v>
      </c>
      <c r="Z70" s="2">
        <f t="shared" si="5"/>
        <v>88</v>
      </c>
      <c r="AA70" s="2">
        <v>3</v>
      </c>
    </row>
    <row r="71" spans="1:27" s="2" customFormat="1" x14ac:dyDescent="0.35">
      <c r="A71" s="2" t="s">
        <v>14</v>
      </c>
      <c r="B71" s="3" t="s">
        <v>0</v>
      </c>
      <c r="C71" s="4">
        <v>0</v>
      </c>
      <c r="D71" s="4">
        <v>40</v>
      </c>
      <c r="E71" s="4">
        <v>0</v>
      </c>
      <c r="F71" s="4">
        <v>0</v>
      </c>
      <c r="G71" s="4">
        <v>0</v>
      </c>
      <c r="H71" s="14">
        <f t="shared" si="3"/>
        <v>40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2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80</v>
      </c>
      <c r="X71" s="4">
        <v>0</v>
      </c>
      <c r="Y71" s="11">
        <f t="shared" si="4"/>
        <v>82</v>
      </c>
      <c r="Z71" s="2">
        <f t="shared" si="5"/>
        <v>122</v>
      </c>
      <c r="AA71" s="2">
        <v>3</v>
      </c>
    </row>
    <row r="72" spans="1:27" s="2" customFormat="1" x14ac:dyDescent="0.35">
      <c r="A72" s="2" t="s">
        <v>14</v>
      </c>
      <c r="B72" s="3" t="s">
        <v>0</v>
      </c>
      <c r="C72" s="4">
        <v>0</v>
      </c>
      <c r="D72" s="4">
        <v>320</v>
      </c>
      <c r="E72" s="4">
        <v>0</v>
      </c>
      <c r="F72" s="4">
        <v>0</v>
      </c>
      <c r="G72" s="4">
        <v>0</v>
      </c>
      <c r="H72" s="14">
        <f t="shared" si="3"/>
        <v>320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11">
        <f t="shared" si="4"/>
        <v>0</v>
      </c>
      <c r="Z72" s="2">
        <f t="shared" si="5"/>
        <v>320</v>
      </c>
      <c r="AA72" s="2">
        <v>1</v>
      </c>
    </row>
    <row r="73" spans="1:27" s="2" customFormat="1" x14ac:dyDescent="0.35">
      <c r="A73" s="2" t="s">
        <v>26</v>
      </c>
      <c r="B73" s="2" t="s">
        <v>9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14">
        <f t="shared" si="3"/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11">
        <f t="shared" si="4"/>
        <v>0</v>
      </c>
      <c r="Z73" s="2">
        <f t="shared" si="5"/>
        <v>0</v>
      </c>
      <c r="AA73" s="2">
        <v>0</v>
      </c>
    </row>
    <row r="74" spans="1:27" s="2" customFormat="1" x14ac:dyDescent="0.35">
      <c r="A74" s="2" t="s">
        <v>26</v>
      </c>
      <c r="B74" s="2" t="s">
        <v>9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14">
        <f t="shared" si="3"/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11">
        <f t="shared" si="4"/>
        <v>0</v>
      </c>
      <c r="Z74" s="2">
        <f t="shared" si="5"/>
        <v>0</v>
      </c>
      <c r="AA74" s="2">
        <v>0</v>
      </c>
    </row>
    <row r="75" spans="1:27" s="2" customFormat="1" x14ac:dyDescent="0.35">
      <c r="A75" s="2" t="s">
        <v>26</v>
      </c>
      <c r="B75" s="2" t="s">
        <v>0</v>
      </c>
      <c r="C75" s="4">
        <v>0</v>
      </c>
      <c r="D75" s="4">
        <v>0</v>
      </c>
      <c r="E75" s="4">
        <v>80</v>
      </c>
      <c r="F75" s="4">
        <v>0</v>
      </c>
      <c r="G75" s="4">
        <v>240</v>
      </c>
      <c r="H75" s="14">
        <f t="shared" si="3"/>
        <v>320</v>
      </c>
      <c r="I75" s="4">
        <v>0</v>
      </c>
      <c r="J75" s="4">
        <v>12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8</v>
      </c>
      <c r="W75" s="4">
        <v>0</v>
      </c>
      <c r="X75" s="4">
        <v>0</v>
      </c>
      <c r="Y75" s="11">
        <f t="shared" si="4"/>
        <v>20</v>
      </c>
      <c r="Z75" s="2">
        <f t="shared" si="5"/>
        <v>340</v>
      </c>
      <c r="AA75" s="2">
        <v>4</v>
      </c>
    </row>
    <row r="76" spans="1:27" s="2" customFormat="1" x14ac:dyDescent="0.35">
      <c r="A76" s="2" t="s">
        <v>26</v>
      </c>
      <c r="B76" s="2" t="s">
        <v>0</v>
      </c>
      <c r="C76" s="4">
        <v>0</v>
      </c>
      <c r="D76" s="4">
        <v>0</v>
      </c>
      <c r="E76" s="4">
        <v>85</v>
      </c>
      <c r="F76" s="4">
        <v>0</v>
      </c>
      <c r="G76" s="4">
        <v>231</v>
      </c>
      <c r="H76" s="14">
        <f t="shared" si="3"/>
        <v>316</v>
      </c>
      <c r="I76" s="4">
        <v>0</v>
      </c>
      <c r="J76" s="4">
        <v>18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8</v>
      </c>
      <c r="W76" s="4">
        <v>0</v>
      </c>
      <c r="X76" s="4">
        <v>0</v>
      </c>
      <c r="Y76" s="11">
        <f t="shared" si="4"/>
        <v>26</v>
      </c>
      <c r="Z76" s="2">
        <f t="shared" si="5"/>
        <v>342</v>
      </c>
      <c r="AA76" s="2">
        <v>4</v>
      </c>
    </row>
    <row r="77" spans="1:27" s="2" customFormat="1" x14ac:dyDescent="0.35">
      <c r="A77" s="2" t="s">
        <v>26</v>
      </c>
      <c r="B77" s="2" t="s">
        <v>0</v>
      </c>
      <c r="C77" s="4">
        <v>0</v>
      </c>
      <c r="D77" s="4">
        <v>0</v>
      </c>
      <c r="E77" s="4">
        <v>0</v>
      </c>
      <c r="F77" s="4">
        <v>541</v>
      </c>
      <c r="G77" s="4">
        <v>0</v>
      </c>
      <c r="H77" s="14">
        <f t="shared" si="3"/>
        <v>541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80</v>
      </c>
      <c r="R77" s="4">
        <v>0</v>
      </c>
      <c r="S77" s="4">
        <v>0</v>
      </c>
      <c r="T77" s="4">
        <v>0</v>
      </c>
      <c r="U77" s="4">
        <v>4</v>
      </c>
      <c r="V77" s="4">
        <v>0</v>
      </c>
      <c r="W77" s="4">
        <v>0</v>
      </c>
      <c r="X77" s="4">
        <v>0</v>
      </c>
      <c r="Y77" s="11">
        <f t="shared" si="4"/>
        <v>84</v>
      </c>
      <c r="Z77" s="2">
        <f t="shared" si="5"/>
        <v>625</v>
      </c>
      <c r="AA77" s="2">
        <v>3</v>
      </c>
    </row>
    <row r="78" spans="1:27" s="2" customFormat="1" x14ac:dyDescent="0.35">
      <c r="A78" s="2" t="s">
        <v>26</v>
      </c>
      <c r="B78" s="2" t="s">
        <v>0</v>
      </c>
      <c r="C78" s="4">
        <v>0</v>
      </c>
      <c r="D78" s="4">
        <v>0</v>
      </c>
      <c r="E78" s="4">
        <v>0</v>
      </c>
      <c r="F78" s="4">
        <v>560</v>
      </c>
      <c r="G78" s="4">
        <v>0</v>
      </c>
      <c r="H78" s="14">
        <f t="shared" si="3"/>
        <v>560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88</v>
      </c>
      <c r="R78" s="4">
        <v>0</v>
      </c>
      <c r="S78" s="4">
        <v>0</v>
      </c>
      <c r="T78" s="4">
        <v>0</v>
      </c>
      <c r="U78" s="4">
        <v>4</v>
      </c>
      <c r="V78" s="4">
        <v>0</v>
      </c>
      <c r="W78" s="4">
        <v>0</v>
      </c>
      <c r="X78" s="4">
        <v>0</v>
      </c>
      <c r="Y78" s="11">
        <f t="shared" si="4"/>
        <v>92</v>
      </c>
      <c r="Z78" s="2">
        <f t="shared" si="5"/>
        <v>652</v>
      </c>
      <c r="AA78" s="2">
        <v>4</v>
      </c>
    </row>
    <row r="79" spans="1:27" s="2" customFormat="1" x14ac:dyDescent="0.35">
      <c r="A79" s="2" t="s">
        <v>15</v>
      </c>
      <c r="B79" s="2" t="s">
        <v>9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14">
        <f t="shared" si="3"/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11">
        <f t="shared" si="4"/>
        <v>0</v>
      </c>
      <c r="Z79" s="2">
        <f t="shared" si="5"/>
        <v>0</v>
      </c>
      <c r="AA79" s="2">
        <v>0</v>
      </c>
    </row>
    <row r="80" spans="1:27" s="2" customFormat="1" x14ac:dyDescent="0.35">
      <c r="A80" s="2" t="s">
        <v>15</v>
      </c>
      <c r="B80" s="2" t="s">
        <v>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14">
        <f t="shared" si="3"/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11">
        <f t="shared" si="4"/>
        <v>0</v>
      </c>
      <c r="Z80" s="2">
        <f t="shared" si="5"/>
        <v>0</v>
      </c>
      <c r="AA80" s="2">
        <v>0</v>
      </c>
    </row>
    <row r="81" spans="1:27" s="2" customFormat="1" x14ac:dyDescent="0.35">
      <c r="A81" s="2" t="s">
        <v>15</v>
      </c>
      <c r="B81" s="2" t="s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14">
        <f t="shared" si="3"/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1</v>
      </c>
      <c r="W81" s="4">
        <v>0</v>
      </c>
      <c r="X81" s="4">
        <v>0</v>
      </c>
      <c r="Y81" s="11">
        <f t="shared" si="4"/>
        <v>1</v>
      </c>
      <c r="Z81" s="2">
        <f t="shared" si="5"/>
        <v>1</v>
      </c>
      <c r="AA81" s="2">
        <v>1</v>
      </c>
    </row>
    <row r="82" spans="1:27" s="2" customFormat="1" x14ac:dyDescent="0.35">
      <c r="A82" s="2" t="s">
        <v>15</v>
      </c>
      <c r="B82" s="2" t="s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14">
        <f t="shared" si="3"/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2</v>
      </c>
      <c r="W82" s="4">
        <v>0</v>
      </c>
      <c r="X82" s="4">
        <v>0</v>
      </c>
      <c r="Y82" s="11">
        <f t="shared" si="4"/>
        <v>2</v>
      </c>
      <c r="Z82" s="2">
        <f t="shared" si="5"/>
        <v>2</v>
      </c>
      <c r="AA82" s="2">
        <v>1</v>
      </c>
    </row>
    <row r="83" spans="1:27" s="2" customFormat="1" x14ac:dyDescent="0.35">
      <c r="A83" s="2" t="s">
        <v>15</v>
      </c>
      <c r="B83" s="2" t="s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14">
        <f t="shared" si="3"/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22</v>
      </c>
      <c r="W83" s="4">
        <v>17</v>
      </c>
      <c r="X83" s="4">
        <v>0</v>
      </c>
      <c r="Y83" s="11">
        <f t="shared" si="4"/>
        <v>39</v>
      </c>
      <c r="Z83" s="2">
        <f t="shared" si="5"/>
        <v>39</v>
      </c>
      <c r="AA83" s="2">
        <v>2</v>
      </c>
    </row>
    <row r="84" spans="1:27" s="2" customFormat="1" x14ac:dyDescent="0.35">
      <c r="A84" s="2" t="s">
        <v>15</v>
      </c>
      <c r="B84" s="2" t="s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14">
        <f t="shared" si="3"/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40</v>
      </c>
      <c r="X84" s="4">
        <v>0</v>
      </c>
      <c r="Y84" s="11">
        <f t="shared" si="4"/>
        <v>40</v>
      </c>
      <c r="Z84" s="2">
        <f t="shared" si="5"/>
        <v>40</v>
      </c>
      <c r="AA84" s="2">
        <v>1</v>
      </c>
    </row>
    <row r="85" spans="1:27" s="2" customFormat="1" x14ac:dyDescent="0.35">
      <c r="A85" s="2" t="s">
        <v>15</v>
      </c>
      <c r="B85" s="2" t="s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14">
        <f t="shared" si="3"/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20</v>
      </c>
      <c r="W85" s="4">
        <v>20</v>
      </c>
      <c r="X85" s="4">
        <v>0</v>
      </c>
      <c r="Y85" s="11">
        <f t="shared" si="4"/>
        <v>40</v>
      </c>
      <c r="Z85" s="2">
        <f t="shared" si="5"/>
        <v>40</v>
      </c>
      <c r="AA85" s="2">
        <v>2</v>
      </c>
    </row>
    <row r="86" spans="1:27" s="2" customFormat="1" x14ac:dyDescent="0.35">
      <c r="A86" s="2" t="s">
        <v>15</v>
      </c>
      <c r="B86" s="2" t="s">
        <v>0</v>
      </c>
      <c r="C86" s="4">
        <v>0</v>
      </c>
      <c r="D86" s="4">
        <v>0</v>
      </c>
      <c r="E86" s="4">
        <v>20</v>
      </c>
      <c r="F86" s="4">
        <v>0</v>
      </c>
      <c r="G86" s="4">
        <v>0</v>
      </c>
      <c r="H86" s="14">
        <f t="shared" si="3"/>
        <v>20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20</v>
      </c>
      <c r="Q86" s="4">
        <v>7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11">
        <f t="shared" si="4"/>
        <v>27</v>
      </c>
      <c r="Z86" s="2">
        <f t="shared" si="5"/>
        <v>47</v>
      </c>
      <c r="AA86" s="2">
        <v>3</v>
      </c>
    </row>
    <row r="87" spans="1:27" s="2" customFormat="1" x14ac:dyDescent="0.35">
      <c r="A87" s="2" t="s">
        <v>15</v>
      </c>
      <c r="B87" s="2" t="s">
        <v>0</v>
      </c>
      <c r="C87" s="4">
        <v>0</v>
      </c>
      <c r="D87" s="4">
        <v>0</v>
      </c>
      <c r="E87" s="4">
        <v>21</v>
      </c>
      <c r="F87" s="4">
        <v>0</v>
      </c>
      <c r="G87" s="4">
        <v>0</v>
      </c>
      <c r="H87" s="14">
        <f t="shared" si="3"/>
        <v>21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16</v>
      </c>
      <c r="Q87" s="4">
        <v>10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11">
        <f t="shared" si="4"/>
        <v>26</v>
      </c>
      <c r="Z87" s="2">
        <f t="shared" si="5"/>
        <v>47</v>
      </c>
      <c r="AA87" s="2">
        <v>3</v>
      </c>
    </row>
    <row r="88" spans="1:27" s="2" customFormat="1" x14ac:dyDescent="0.35">
      <c r="A88" s="2" t="s">
        <v>15</v>
      </c>
      <c r="B88" s="2" t="s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14">
        <f t="shared" si="3"/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48</v>
      </c>
      <c r="X88" s="4">
        <v>0</v>
      </c>
      <c r="Y88" s="11">
        <f t="shared" si="4"/>
        <v>48</v>
      </c>
      <c r="Z88" s="2">
        <f t="shared" si="5"/>
        <v>48</v>
      </c>
      <c r="AA88" s="2">
        <v>1</v>
      </c>
    </row>
    <row r="89" spans="1:27" s="2" customFormat="1" x14ac:dyDescent="0.35">
      <c r="A89" s="2" t="s">
        <v>22</v>
      </c>
      <c r="B89" s="2" t="s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14">
        <f t="shared" si="3"/>
        <v>0</v>
      </c>
      <c r="I89" s="4">
        <v>0</v>
      </c>
      <c r="J89" s="4">
        <v>0</v>
      </c>
      <c r="K89" s="4">
        <v>0</v>
      </c>
      <c r="L89" s="4">
        <v>0</v>
      </c>
      <c r="M89" s="4">
        <v>2</v>
      </c>
      <c r="N89" s="4">
        <v>0</v>
      </c>
      <c r="O89" s="4">
        <v>0</v>
      </c>
      <c r="P89" s="4">
        <v>0</v>
      </c>
      <c r="Q89" s="4">
        <v>2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11">
        <f t="shared" si="4"/>
        <v>4</v>
      </c>
      <c r="Z89" s="2">
        <f t="shared" si="5"/>
        <v>4</v>
      </c>
      <c r="AA89" s="2">
        <v>2</v>
      </c>
    </row>
    <row r="90" spans="1:27" s="2" customFormat="1" x14ac:dyDescent="0.35">
      <c r="A90" s="2" t="s">
        <v>22</v>
      </c>
      <c r="B90" s="2" t="s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14">
        <f t="shared" si="3"/>
        <v>0</v>
      </c>
      <c r="I90" s="4">
        <v>0</v>
      </c>
      <c r="J90" s="4">
        <v>0</v>
      </c>
      <c r="K90" s="4">
        <v>0</v>
      </c>
      <c r="L90" s="4">
        <v>0</v>
      </c>
      <c r="M90" s="4">
        <v>4</v>
      </c>
      <c r="N90" s="4">
        <v>0</v>
      </c>
      <c r="O90" s="4">
        <v>0</v>
      </c>
      <c r="P90" s="4">
        <v>0</v>
      </c>
      <c r="Q90" s="4">
        <v>1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11">
        <f t="shared" si="4"/>
        <v>5</v>
      </c>
      <c r="Z90" s="2">
        <f t="shared" si="5"/>
        <v>5</v>
      </c>
      <c r="AA90" s="2">
        <v>2</v>
      </c>
    </row>
    <row r="91" spans="1:27" s="2" customFormat="1" x14ac:dyDescent="0.35">
      <c r="A91" s="2" t="s">
        <v>22</v>
      </c>
      <c r="B91" s="2" t="s">
        <v>0</v>
      </c>
      <c r="C91" s="4">
        <v>20</v>
      </c>
      <c r="D91" s="4">
        <v>0</v>
      </c>
      <c r="E91" s="4">
        <v>0</v>
      </c>
      <c r="F91" s="4">
        <v>0</v>
      </c>
      <c r="G91" s="4">
        <v>0</v>
      </c>
      <c r="H91" s="14">
        <f t="shared" si="3"/>
        <v>20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40</v>
      </c>
      <c r="Q91" s="4">
        <v>1</v>
      </c>
      <c r="R91" s="4">
        <v>3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11">
        <f t="shared" si="4"/>
        <v>44</v>
      </c>
      <c r="Z91" s="2">
        <f t="shared" si="5"/>
        <v>64</v>
      </c>
      <c r="AA91" s="2">
        <v>4</v>
      </c>
    </row>
    <row r="92" spans="1:27" s="2" customFormat="1" x14ac:dyDescent="0.35">
      <c r="A92" s="2" t="s">
        <v>22</v>
      </c>
      <c r="B92" s="2" t="s">
        <v>0</v>
      </c>
      <c r="C92" s="4">
        <v>23</v>
      </c>
      <c r="D92" s="4">
        <v>0</v>
      </c>
      <c r="E92" s="4">
        <v>0</v>
      </c>
      <c r="F92" s="4">
        <v>0</v>
      </c>
      <c r="G92" s="4">
        <v>0</v>
      </c>
      <c r="H92" s="14">
        <f t="shared" si="3"/>
        <v>23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38</v>
      </c>
      <c r="Q92" s="4">
        <v>2</v>
      </c>
      <c r="R92" s="4">
        <v>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11">
        <f t="shared" si="4"/>
        <v>44</v>
      </c>
      <c r="Z92" s="2">
        <f t="shared" si="5"/>
        <v>67</v>
      </c>
      <c r="AA92" s="2">
        <v>4</v>
      </c>
    </row>
    <row r="93" spans="1:27" s="2" customFormat="1" x14ac:dyDescent="0.35">
      <c r="A93" s="2" t="s">
        <v>22</v>
      </c>
      <c r="B93" s="2" t="s">
        <v>0</v>
      </c>
      <c r="C93" s="4">
        <v>60</v>
      </c>
      <c r="D93" s="4">
        <v>0</v>
      </c>
      <c r="E93" s="4">
        <v>0</v>
      </c>
      <c r="F93" s="4">
        <v>0</v>
      </c>
      <c r="G93" s="4">
        <v>0</v>
      </c>
      <c r="H93" s="14">
        <f t="shared" si="3"/>
        <v>60</v>
      </c>
      <c r="I93" s="4">
        <v>36</v>
      </c>
      <c r="J93" s="4">
        <v>55</v>
      </c>
      <c r="K93" s="4">
        <v>0</v>
      </c>
      <c r="L93" s="4">
        <v>32</v>
      </c>
      <c r="M93" s="4">
        <v>101</v>
      </c>
      <c r="N93" s="4">
        <v>0</v>
      </c>
      <c r="O93" s="4">
        <v>0</v>
      </c>
      <c r="P93" s="4">
        <v>0</v>
      </c>
      <c r="Q93" s="4">
        <v>1</v>
      </c>
      <c r="R93" s="4">
        <v>0</v>
      </c>
      <c r="S93" s="4">
        <v>0</v>
      </c>
      <c r="T93" s="4">
        <v>0</v>
      </c>
      <c r="U93" s="4">
        <v>0</v>
      </c>
      <c r="V93" s="4">
        <v>3</v>
      </c>
      <c r="W93" s="4">
        <v>40</v>
      </c>
      <c r="X93" s="4">
        <v>0</v>
      </c>
      <c r="Y93" s="11">
        <f t="shared" si="4"/>
        <v>268</v>
      </c>
      <c r="Z93" s="2">
        <f t="shared" si="5"/>
        <v>328</v>
      </c>
      <c r="AA93" s="2">
        <v>8</v>
      </c>
    </row>
    <row r="94" spans="1:27" s="2" customFormat="1" x14ac:dyDescent="0.35">
      <c r="A94" s="2" t="s">
        <v>22</v>
      </c>
      <c r="B94" s="2" t="s">
        <v>0</v>
      </c>
      <c r="C94" s="4">
        <v>70</v>
      </c>
      <c r="D94" s="4">
        <v>0</v>
      </c>
      <c r="E94" s="4">
        <v>0</v>
      </c>
      <c r="F94" s="4">
        <v>0</v>
      </c>
      <c r="G94" s="4">
        <v>0</v>
      </c>
      <c r="H94" s="14">
        <f t="shared" si="3"/>
        <v>70</v>
      </c>
      <c r="I94" s="4">
        <v>34</v>
      </c>
      <c r="J94" s="4">
        <v>54</v>
      </c>
      <c r="K94" s="4">
        <v>0</v>
      </c>
      <c r="L94" s="4">
        <v>30</v>
      </c>
      <c r="M94" s="4">
        <v>111</v>
      </c>
      <c r="N94" s="4">
        <v>0</v>
      </c>
      <c r="O94" s="4">
        <v>0</v>
      </c>
      <c r="P94" s="4">
        <v>0</v>
      </c>
      <c r="Q94" s="4">
        <v>2</v>
      </c>
      <c r="R94" s="4">
        <v>0</v>
      </c>
      <c r="S94" s="4">
        <v>0</v>
      </c>
      <c r="T94" s="4">
        <v>0</v>
      </c>
      <c r="U94" s="4">
        <v>0</v>
      </c>
      <c r="V94" s="4">
        <v>3</v>
      </c>
      <c r="W94" s="4">
        <v>35</v>
      </c>
      <c r="X94" s="4">
        <v>0</v>
      </c>
      <c r="Y94" s="11">
        <f t="shared" si="4"/>
        <v>269</v>
      </c>
      <c r="Z94" s="2">
        <f t="shared" si="5"/>
        <v>339</v>
      </c>
      <c r="AA94" s="2">
        <v>8</v>
      </c>
    </row>
    <row r="95" spans="1:27" s="2" customFormat="1" x14ac:dyDescent="0.35">
      <c r="A95" s="2" t="s">
        <v>29</v>
      </c>
      <c r="B95" s="2" t="s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14">
        <f t="shared" si="3"/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23</v>
      </c>
      <c r="V95" s="4">
        <v>0</v>
      </c>
      <c r="W95" s="4">
        <v>0</v>
      </c>
      <c r="X95" s="4">
        <v>0</v>
      </c>
      <c r="Y95" s="11">
        <f t="shared" si="4"/>
        <v>23</v>
      </c>
      <c r="Z95" s="2">
        <f t="shared" si="5"/>
        <v>23</v>
      </c>
      <c r="AA95" s="2">
        <v>1</v>
      </c>
    </row>
    <row r="96" spans="1:27" s="2" customFormat="1" x14ac:dyDescent="0.35">
      <c r="A96" s="2" t="s">
        <v>29</v>
      </c>
      <c r="B96" s="2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14">
        <f t="shared" si="3"/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28</v>
      </c>
      <c r="V96" s="4">
        <v>0</v>
      </c>
      <c r="W96" s="4">
        <v>0</v>
      </c>
      <c r="X96" s="4">
        <v>0</v>
      </c>
      <c r="Y96" s="11">
        <f t="shared" si="4"/>
        <v>28</v>
      </c>
      <c r="Z96" s="2">
        <f t="shared" si="5"/>
        <v>28</v>
      </c>
      <c r="AA96" s="2">
        <v>1</v>
      </c>
    </row>
    <row r="97" spans="1:27" s="2" customFormat="1" x14ac:dyDescent="0.35">
      <c r="A97" s="2" t="s">
        <v>21</v>
      </c>
      <c r="B97" s="2" t="s">
        <v>9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14">
        <f t="shared" si="3"/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11">
        <f t="shared" si="4"/>
        <v>0</v>
      </c>
      <c r="Z97" s="2">
        <f t="shared" si="5"/>
        <v>0</v>
      </c>
      <c r="AA97" s="2">
        <v>0</v>
      </c>
    </row>
    <row r="98" spans="1:27" s="2" customFormat="1" x14ac:dyDescent="0.35">
      <c r="A98" s="2" t="s">
        <v>21</v>
      </c>
      <c r="B98" s="2" t="s">
        <v>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14">
        <f t="shared" si="3"/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11">
        <f t="shared" si="4"/>
        <v>0</v>
      </c>
      <c r="Z98" s="2">
        <f t="shared" si="5"/>
        <v>0</v>
      </c>
      <c r="AA98" s="2">
        <v>0</v>
      </c>
    </row>
    <row r="99" spans="1:27" s="2" customFormat="1" x14ac:dyDescent="0.35">
      <c r="A99" s="2" t="s">
        <v>21</v>
      </c>
      <c r="B99" s="2" t="s">
        <v>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14">
        <f t="shared" si="3"/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11">
        <f t="shared" si="4"/>
        <v>0</v>
      </c>
      <c r="Z99" s="2">
        <f t="shared" si="5"/>
        <v>0</v>
      </c>
      <c r="AA99" s="2">
        <v>0</v>
      </c>
    </row>
    <row r="100" spans="1:27" s="2" customFormat="1" x14ac:dyDescent="0.35">
      <c r="A100" s="2" t="s">
        <v>21</v>
      </c>
      <c r="B100" s="2" t="s">
        <v>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14">
        <f t="shared" si="3"/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11">
        <f t="shared" si="4"/>
        <v>0</v>
      </c>
      <c r="Z100" s="2">
        <f t="shared" si="5"/>
        <v>0</v>
      </c>
      <c r="AA100" s="2">
        <v>0</v>
      </c>
    </row>
    <row r="101" spans="1:27" s="2" customFormat="1" x14ac:dyDescent="0.35">
      <c r="A101" s="2" t="s">
        <v>21</v>
      </c>
      <c r="B101" s="2" t="s">
        <v>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14">
        <f t="shared" si="3"/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11">
        <f t="shared" si="4"/>
        <v>0</v>
      </c>
      <c r="Z101" s="2">
        <f t="shared" si="5"/>
        <v>0</v>
      </c>
      <c r="AA101" s="2">
        <v>0</v>
      </c>
    </row>
    <row r="102" spans="1:27" s="2" customFormat="1" x14ac:dyDescent="0.35">
      <c r="A102" s="2" t="s">
        <v>21</v>
      </c>
      <c r="B102" s="2" t="s">
        <v>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14">
        <f t="shared" si="3"/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11">
        <f t="shared" si="4"/>
        <v>0</v>
      </c>
      <c r="Z102" s="2">
        <f t="shared" si="5"/>
        <v>0</v>
      </c>
      <c r="AA102" s="2">
        <v>0</v>
      </c>
    </row>
    <row r="103" spans="1:27" s="2" customFormat="1" x14ac:dyDescent="0.35">
      <c r="A103" s="2" t="s">
        <v>21</v>
      </c>
      <c r="B103" s="2" t="s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14">
        <f t="shared" si="3"/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11">
        <f t="shared" si="4"/>
        <v>1</v>
      </c>
      <c r="Z103" s="2">
        <f t="shared" si="5"/>
        <v>1</v>
      </c>
      <c r="AA103" s="2">
        <v>1</v>
      </c>
    </row>
    <row r="104" spans="1:27" s="2" customFormat="1" x14ac:dyDescent="0.35">
      <c r="A104" s="2" t="s">
        <v>21</v>
      </c>
      <c r="B104" s="2" t="s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14">
        <f t="shared" si="3"/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1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11">
        <f t="shared" si="4"/>
        <v>1</v>
      </c>
      <c r="Z104" s="2">
        <f t="shared" si="5"/>
        <v>1</v>
      </c>
      <c r="AA104" s="2">
        <v>1</v>
      </c>
    </row>
    <row r="105" spans="1:27" s="2" customFormat="1" x14ac:dyDescent="0.35">
      <c r="A105" s="2" t="s">
        <v>21</v>
      </c>
      <c r="B105" s="2" t="s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14">
        <f t="shared" si="3"/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11">
        <f t="shared" si="4"/>
        <v>1</v>
      </c>
      <c r="Z105" s="2">
        <f t="shared" si="5"/>
        <v>1</v>
      </c>
      <c r="AA105" s="2">
        <v>1</v>
      </c>
    </row>
    <row r="106" spans="1:27" s="2" customFormat="1" x14ac:dyDescent="0.35">
      <c r="A106" s="2" t="s">
        <v>21</v>
      </c>
      <c r="B106" s="2" t="s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14">
        <f t="shared" si="3"/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2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11">
        <f t="shared" si="4"/>
        <v>2</v>
      </c>
      <c r="Z106" s="2">
        <f t="shared" si="5"/>
        <v>2</v>
      </c>
      <c r="AA106" s="2">
        <v>1</v>
      </c>
    </row>
    <row r="107" spans="1:27" s="2" customFormat="1" x14ac:dyDescent="0.35">
      <c r="A107" s="2" t="s">
        <v>21</v>
      </c>
      <c r="B107" s="2" t="s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14">
        <f t="shared" si="3"/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10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11">
        <f t="shared" si="4"/>
        <v>10</v>
      </c>
      <c r="Z107" s="2">
        <f t="shared" si="5"/>
        <v>10</v>
      </c>
      <c r="AA107" s="2">
        <v>1</v>
      </c>
    </row>
    <row r="108" spans="1:27" s="2" customFormat="1" x14ac:dyDescent="0.35">
      <c r="A108" s="2" t="s">
        <v>21</v>
      </c>
      <c r="B108" s="2" t="s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14">
        <f t="shared" si="3"/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13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11">
        <f t="shared" si="4"/>
        <v>13</v>
      </c>
      <c r="Z108" s="2">
        <f t="shared" si="5"/>
        <v>13</v>
      </c>
      <c r="AA108" s="2">
        <v>1</v>
      </c>
    </row>
    <row r="109" spans="1:27" s="2" customFormat="1" x14ac:dyDescent="0.35">
      <c r="A109" s="2" t="s">
        <v>21</v>
      </c>
      <c r="B109" s="2" t="s">
        <v>0</v>
      </c>
      <c r="C109" s="4">
        <v>0</v>
      </c>
      <c r="D109" s="4">
        <v>0</v>
      </c>
      <c r="E109" s="4">
        <v>60</v>
      </c>
      <c r="F109" s="4">
        <v>0</v>
      </c>
      <c r="G109" s="4">
        <v>0</v>
      </c>
      <c r="H109" s="14">
        <f t="shared" si="3"/>
        <v>60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5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11">
        <f t="shared" si="4"/>
        <v>5</v>
      </c>
      <c r="Z109" s="2">
        <f t="shared" si="5"/>
        <v>65</v>
      </c>
      <c r="AA109" s="2">
        <v>2</v>
      </c>
    </row>
    <row r="110" spans="1:27" s="2" customFormat="1" x14ac:dyDescent="0.35">
      <c r="A110" s="2" t="s">
        <v>21</v>
      </c>
      <c r="B110" s="2" t="s">
        <v>0</v>
      </c>
      <c r="C110" s="4">
        <v>0</v>
      </c>
      <c r="D110" s="4">
        <v>0</v>
      </c>
      <c r="E110" s="4">
        <v>70</v>
      </c>
      <c r="F110" s="4">
        <v>0</v>
      </c>
      <c r="G110" s="4">
        <v>0</v>
      </c>
      <c r="H110" s="14">
        <f t="shared" si="3"/>
        <v>70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4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11">
        <f t="shared" si="4"/>
        <v>4</v>
      </c>
      <c r="Z110" s="2">
        <f t="shared" si="5"/>
        <v>74</v>
      </c>
      <c r="AA110" s="2">
        <v>2</v>
      </c>
    </row>
    <row r="111" spans="1:27" s="2" customFormat="1" x14ac:dyDescent="0.35">
      <c r="A111" s="2" t="s">
        <v>23</v>
      </c>
      <c r="B111" s="2" t="s">
        <v>9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14">
        <f t="shared" si="3"/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11">
        <f t="shared" si="4"/>
        <v>0</v>
      </c>
      <c r="Z111" s="2">
        <f t="shared" si="5"/>
        <v>0</v>
      </c>
      <c r="AA111" s="2">
        <v>0</v>
      </c>
    </row>
    <row r="112" spans="1:27" s="2" customFormat="1" x14ac:dyDescent="0.35">
      <c r="A112" s="2" t="s">
        <v>23</v>
      </c>
      <c r="B112" s="2" t="s">
        <v>9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14">
        <f t="shared" si="3"/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11">
        <f t="shared" si="4"/>
        <v>0</v>
      </c>
      <c r="Z112" s="2">
        <f t="shared" si="5"/>
        <v>0</v>
      </c>
      <c r="AA112" s="2">
        <v>0</v>
      </c>
    </row>
    <row r="113" spans="1:27" s="2" customFormat="1" x14ac:dyDescent="0.35">
      <c r="A113" s="2" t="s">
        <v>23</v>
      </c>
      <c r="B113" s="2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14">
        <f t="shared" si="3"/>
        <v>0</v>
      </c>
      <c r="I113" s="4">
        <v>0</v>
      </c>
      <c r="J113" s="4">
        <v>20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11">
        <f t="shared" si="4"/>
        <v>20</v>
      </c>
      <c r="Z113" s="2">
        <f t="shared" si="5"/>
        <v>20</v>
      </c>
      <c r="AA113" s="2">
        <v>1</v>
      </c>
    </row>
    <row r="114" spans="1:27" s="2" customFormat="1" x14ac:dyDescent="0.35">
      <c r="A114" s="2" t="s">
        <v>23</v>
      </c>
      <c r="B114" s="2" t="s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14">
        <f t="shared" si="3"/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20</v>
      </c>
      <c r="W114" s="4">
        <v>0</v>
      </c>
      <c r="X114" s="4">
        <v>0</v>
      </c>
      <c r="Y114" s="11">
        <f t="shared" si="4"/>
        <v>20</v>
      </c>
      <c r="Z114" s="2">
        <f t="shared" si="5"/>
        <v>20</v>
      </c>
      <c r="AA114" s="2">
        <v>1</v>
      </c>
    </row>
    <row r="115" spans="1:27" s="2" customFormat="1" x14ac:dyDescent="0.35">
      <c r="A115" s="2" t="s">
        <v>23</v>
      </c>
      <c r="B115" s="2" t="s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14">
        <f t="shared" si="3"/>
        <v>0</v>
      </c>
      <c r="I115" s="4">
        <v>0</v>
      </c>
      <c r="J115" s="4">
        <v>22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11">
        <f t="shared" si="4"/>
        <v>22</v>
      </c>
      <c r="Z115" s="2">
        <f t="shared" si="5"/>
        <v>22</v>
      </c>
      <c r="AA115" s="2">
        <v>1</v>
      </c>
    </row>
    <row r="116" spans="1:27" s="2" customFormat="1" x14ac:dyDescent="0.35">
      <c r="A116" s="2" t="s">
        <v>23</v>
      </c>
      <c r="B116" s="2" t="s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14">
        <f t="shared" si="3"/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22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11">
        <f t="shared" si="4"/>
        <v>22</v>
      </c>
      <c r="Z116" s="2">
        <f t="shared" si="5"/>
        <v>22</v>
      </c>
      <c r="AA116" s="2">
        <v>1</v>
      </c>
    </row>
    <row r="117" spans="1:27" s="2" customFormat="1" x14ac:dyDescent="0.35">
      <c r="A117" s="2" t="s">
        <v>23</v>
      </c>
      <c r="B117" s="2" t="s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14">
        <f t="shared" si="3"/>
        <v>0</v>
      </c>
      <c r="I117" s="4">
        <v>0</v>
      </c>
      <c r="J117" s="4">
        <v>23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11">
        <f t="shared" si="4"/>
        <v>23</v>
      </c>
      <c r="Z117" s="2">
        <f t="shared" si="5"/>
        <v>23</v>
      </c>
      <c r="AA117" s="2">
        <v>1</v>
      </c>
    </row>
    <row r="118" spans="1:27" s="2" customFormat="1" x14ac:dyDescent="0.35">
      <c r="A118" s="2" t="s">
        <v>23</v>
      </c>
      <c r="B118" s="2" t="s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14">
        <f t="shared" si="3"/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23</v>
      </c>
      <c r="W118" s="4">
        <v>0</v>
      </c>
      <c r="X118" s="4">
        <v>0</v>
      </c>
      <c r="Y118" s="11">
        <f t="shared" si="4"/>
        <v>23</v>
      </c>
      <c r="Z118" s="2">
        <f t="shared" si="5"/>
        <v>23</v>
      </c>
      <c r="AA118" s="2">
        <v>1</v>
      </c>
    </row>
    <row r="119" spans="1:27" s="2" customFormat="1" x14ac:dyDescent="0.35">
      <c r="A119" s="2" t="s">
        <v>23</v>
      </c>
      <c r="B119" s="2" t="s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14">
        <f t="shared" si="3"/>
        <v>0</v>
      </c>
      <c r="I119" s="4">
        <v>0</v>
      </c>
      <c r="J119" s="4">
        <v>23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11">
        <f t="shared" si="4"/>
        <v>23</v>
      </c>
      <c r="Z119" s="2">
        <f t="shared" si="5"/>
        <v>23</v>
      </c>
      <c r="AA119" s="2">
        <v>1</v>
      </c>
    </row>
    <row r="120" spans="1:27" s="2" customFormat="1" x14ac:dyDescent="0.35">
      <c r="A120" s="2" t="s">
        <v>23</v>
      </c>
      <c r="B120" s="2" t="s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14">
        <f t="shared" si="3"/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26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11">
        <f t="shared" si="4"/>
        <v>26</v>
      </c>
      <c r="Z120" s="2">
        <f t="shared" si="5"/>
        <v>26</v>
      </c>
      <c r="AA120" s="2">
        <v>1</v>
      </c>
    </row>
    <row r="121" spans="1:27" s="2" customFormat="1" x14ac:dyDescent="0.35">
      <c r="A121" s="2" t="s">
        <v>23</v>
      </c>
      <c r="B121" s="2" t="s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14">
        <f t="shared" si="3"/>
        <v>0</v>
      </c>
      <c r="I121" s="4">
        <v>0</v>
      </c>
      <c r="J121" s="4">
        <v>26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11">
        <f t="shared" si="4"/>
        <v>26</v>
      </c>
      <c r="Z121" s="2">
        <f t="shared" si="5"/>
        <v>26</v>
      </c>
      <c r="AA121" s="2">
        <v>1</v>
      </c>
    </row>
    <row r="122" spans="1:27" s="2" customFormat="1" x14ac:dyDescent="0.35">
      <c r="A122" s="2" t="s">
        <v>23</v>
      </c>
      <c r="B122" s="2" t="s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14">
        <f t="shared" si="3"/>
        <v>0</v>
      </c>
      <c r="I122" s="4">
        <v>0</v>
      </c>
      <c r="J122" s="4">
        <v>30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11">
        <f t="shared" si="4"/>
        <v>30</v>
      </c>
      <c r="Z122" s="2">
        <f t="shared" si="5"/>
        <v>30</v>
      </c>
      <c r="AA122" s="2">
        <v>1</v>
      </c>
    </row>
    <row r="123" spans="1:27" s="2" customFormat="1" x14ac:dyDescent="0.35">
      <c r="A123" s="2" t="s">
        <v>23</v>
      </c>
      <c r="B123" s="2" t="s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14">
        <f t="shared" si="3"/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40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11">
        <f t="shared" si="4"/>
        <v>40</v>
      </c>
      <c r="Z123" s="2">
        <f t="shared" si="5"/>
        <v>40</v>
      </c>
      <c r="AA123" s="2">
        <v>1</v>
      </c>
    </row>
    <row r="124" spans="1:27" s="2" customFormat="1" x14ac:dyDescent="0.35">
      <c r="A124" s="2" t="s">
        <v>23</v>
      </c>
      <c r="B124" s="2" t="s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14">
        <f t="shared" si="3"/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45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11">
        <f t="shared" si="4"/>
        <v>45</v>
      </c>
      <c r="Z124" s="2">
        <f t="shared" si="5"/>
        <v>45</v>
      </c>
      <c r="AA124" s="2">
        <v>1</v>
      </c>
    </row>
    <row r="125" spans="1:27" s="2" customFormat="1" x14ac:dyDescent="0.35">
      <c r="A125" s="2" t="s">
        <v>23</v>
      </c>
      <c r="B125" s="2" t="s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14">
        <f t="shared" si="3"/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60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11">
        <f t="shared" si="4"/>
        <v>60</v>
      </c>
      <c r="Z125" s="2">
        <f t="shared" si="5"/>
        <v>60</v>
      </c>
      <c r="AA125" s="2">
        <v>1</v>
      </c>
    </row>
    <row r="126" spans="1:27" s="2" customFormat="1" x14ac:dyDescent="0.35">
      <c r="A126" s="2" t="s">
        <v>23</v>
      </c>
      <c r="B126" s="2" t="s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14">
        <f t="shared" si="3"/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64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11">
        <f t="shared" si="4"/>
        <v>64</v>
      </c>
      <c r="Z126" s="2">
        <f t="shared" si="5"/>
        <v>64</v>
      </c>
      <c r="AA126" s="2">
        <v>1</v>
      </c>
    </row>
    <row r="127" spans="1:27" s="2" customFormat="1" x14ac:dyDescent="0.35">
      <c r="A127" s="2" t="s">
        <v>23</v>
      </c>
      <c r="B127" s="2" t="s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14">
        <f t="shared" si="3"/>
        <v>0</v>
      </c>
      <c r="I127" s="4">
        <v>0</v>
      </c>
      <c r="J127" s="4">
        <v>85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11">
        <f t="shared" si="4"/>
        <v>85</v>
      </c>
      <c r="Z127" s="2">
        <f t="shared" si="5"/>
        <v>85</v>
      </c>
      <c r="AA127" s="2">
        <v>1</v>
      </c>
    </row>
    <row r="128" spans="1:27" s="2" customFormat="1" x14ac:dyDescent="0.35">
      <c r="A128" s="2" t="s">
        <v>23</v>
      </c>
      <c r="B128" s="2" t="s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14">
        <f t="shared" si="3"/>
        <v>0</v>
      </c>
      <c r="I128" s="4">
        <v>0</v>
      </c>
      <c r="J128" s="4">
        <v>91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11">
        <f t="shared" si="4"/>
        <v>91</v>
      </c>
      <c r="Z128" s="2">
        <f t="shared" si="5"/>
        <v>91</v>
      </c>
      <c r="AA128" s="2">
        <v>1</v>
      </c>
    </row>
    <row r="129" spans="1:27" s="2" customFormat="1" x14ac:dyDescent="0.35">
      <c r="A129" s="2" t="s">
        <v>12</v>
      </c>
      <c r="B129" s="3" t="s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14">
        <f t="shared" si="3"/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11">
        <f t="shared" si="4"/>
        <v>1</v>
      </c>
      <c r="Z129" s="2">
        <f t="shared" si="5"/>
        <v>1</v>
      </c>
      <c r="AA129" s="2">
        <v>1</v>
      </c>
    </row>
    <row r="130" spans="1:27" s="2" customFormat="1" x14ac:dyDescent="0.35">
      <c r="A130" s="2" t="s">
        <v>12</v>
      </c>
      <c r="B130" s="3" t="s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14">
        <f t="shared" si="3"/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3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11">
        <f t="shared" si="4"/>
        <v>3</v>
      </c>
      <c r="Z130" s="2">
        <f t="shared" si="5"/>
        <v>3</v>
      </c>
      <c r="AA130" s="2">
        <v>1</v>
      </c>
    </row>
    <row r="131" spans="1:27" s="2" customFormat="1" x14ac:dyDescent="0.35">
      <c r="A131" s="2" t="s">
        <v>12</v>
      </c>
      <c r="B131" s="3" t="s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14">
        <f t="shared" ref="H131:H163" si="6">C131+D131+E131+F131+G131</f>
        <v>0</v>
      </c>
      <c r="I131" s="4">
        <v>0</v>
      </c>
      <c r="J131" s="4">
        <v>4</v>
      </c>
      <c r="K131" s="4">
        <v>0</v>
      </c>
      <c r="L131" s="4">
        <v>0</v>
      </c>
      <c r="M131" s="4">
        <v>0</v>
      </c>
      <c r="N131" s="4">
        <v>0</v>
      </c>
      <c r="O131" s="4">
        <v>40</v>
      </c>
      <c r="P131" s="4">
        <v>20</v>
      </c>
      <c r="Q131" s="4">
        <v>2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11">
        <f t="shared" ref="Y131:Y163" si="7">SUM(I131:X131)</f>
        <v>66</v>
      </c>
      <c r="Z131" s="2">
        <f t="shared" si="5"/>
        <v>66</v>
      </c>
      <c r="AA131" s="2">
        <v>4</v>
      </c>
    </row>
    <row r="132" spans="1:27" s="2" customFormat="1" x14ac:dyDescent="0.35">
      <c r="A132" s="2" t="s">
        <v>12</v>
      </c>
      <c r="B132" s="3" t="s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14">
        <f t="shared" si="6"/>
        <v>0</v>
      </c>
      <c r="I132" s="4">
        <v>0</v>
      </c>
      <c r="J132" s="4">
        <v>6</v>
      </c>
      <c r="K132" s="4">
        <v>0</v>
      </c>
      <c r="L132" s="4">
        <v>0</v>
      </c>
      <c r="M132" s="4">
        <v>0</v>
      </c>
      <c r="N132" s="4">
        <v>0</v>
      </c>
      <c r="O132" s="4">
        <v>38</v>
      </c>
      <c r="P132" s="4">
        <v>21</v>
      </c>
      <c r="Q132" s="4">
        <v>5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11">
        <f t="shared" si="7"/>
        <v>70</v>
      </c>
      <c r="Z132" s="2">
        <f t="shared" ref="Z132:Z163" si="8">H132+Y132</f>
        <v>70</v>
      </c>
      <c r="AA132" s="2">
        <v>4</v>
      </c>
    </row>
    <row r="133" spans="1:27" s="2" customFormat="1" x14ac:dyDescent="0.35">
      <c r="A133" s="2" t="s">
        <v>11</v>
      </c>
      <c r="B133" s="3" t="s">
        <v>0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14">
        <f t="shared" si="6"/>
        <v>1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11">
        <f t="shared" si="7"/>
        <v>0</v>
      </c>
      <c r="Z133" s="2">
        <f t="shared" si="8"/>
        <v>1</v>
      </c>
      <c r="AA133" s="2">
        <v>1</v>
      </c>
    </row>
    <row r="134" spans="1:27" s="2" customFormat="1" x14ac:dyDescent="0.35">
      <c r="A134" s="2" t="s">
        <v>11</v>
      </c>
      <c r="B134" s="3" t="s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14">
        <f t="shared" si="6"/>
        <v>0</v>
      </c>
      <c r="I134" s="4">
        <v>0</v>
      </c>
      <c r="J134" s="4">
        <v>1</v>
      </c>
      <c r="K134" s="4">
        <v>0</v>
      </c>
      <c r="L134" s="4">
        <v>0</v>
      </c>
      <c r="M134" s="4">
        <v>0</v>
      </c>
      <c r="N134" s="4">
        <v>0</v>
      </c>
      <c r="O134" s="4">
        <v>20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11">
        <f t="shared" si="7"/>
        <v>21</v>
      </c>
      <c r="Z134" s="2">
        <f t="shared" si="8"/>
        <v>21</v>
      </c>
      <c r="AA134" s="2">
        <v>2</v>
      </c>
    </row>
    <row r="135" spans="1:27" s="2" customFormat="1" x14ac:dyDescent="0.35">
      <c r="A135" s="2" t="s">
        <v>11</v>
      </c>
      <c r="B135" s="3" t="s">
        <v>0</v>
      </c>
      <c r="C135" s="4">
        <v>40</v>
      </c>
      <c r="D135" s="4">
        <v>0</v>
      </c>
      <c r="E135" s="4">
        <v>0</v>
      </c>
      <c r="F135" s="4">
        <v>0</v>
      </c>
      <c r="G135" s="4">
        <v>0</v>
      </c>
      <c r="H135" s="14">
        <f t="shared" si="6"/>
        <v>40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11">
        <f t="shared" si="7"/>
        <v>0</v>
      </c>
      <c r="Z135" s="2">
        <f t="shared" si="8"/>
        <v>40</v>
      </c>
      <c r="AA135" s="2">
        <v>1</v>
      </c>
    </row>
    <row r="136" spans="1:27" s="2" customFormat="1" x14ac:dyDescent="0.35">
      <c r="A136" s="2" t="s">
        <v>11</v>
      </c>
      <c r="B136" s="3" t="s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14">
        <f t="shared" si="6"/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20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20</v>
      </c>
      <c r="U136" s="4">
        <v>0</v>
      </c>
      <c r="V136" s="4">
        <v>0</v>
      </c>
      <c r="W136" s="4">
        <v>0</v>
      </c>
      <c r="X136" s="4">
        <v>0</v>
      </c>
      <c r="Y136" s="11">
        <f t="shared" si="7"/>
        <v>40</v>
      </c>
      <c r="Z136" s="2">
        <f t="shared" si="8"/>
        <v>40</v>
      </c>
      <c r="AA136" s="2">
        <v>2</v>
      </c>
    </row>
    <row r="137" spans="1:27" s="2" customFormat="1" x14ac:dyDescent="0.35">
      <c r="A137" s="2" t="s">
        <v>11</v>
      </c>
      <c r="B137" s="3" t="s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14">
        <f t="shared" si="6"/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140</v>
      </c>
      <c r="Y137" s="11">
        <f t="shared" si="7"/>
        <v>140</v>
      </c>
      <c r="Z137" s="2">
        <f t="shared" si="8"/>
        <v>140</v>
      </c>
      <c r="AA137" s="2">
        <v>1</v>
      </c>
    </row>
    <row r="138" spans="1:27" s="2" customFormat="1" ht="18" customHeight="1" x14ac:dyDescent="0.35">
      <c r="A138" s="2" t="s">
        <v>27</v>
      </c>
      <c r="B138" s="2" t="s">
        <v>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14">
        <f t="shared" si="6"/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11">
        <f t="shared" si="7"/>
        <v>0</v>
      </c>
      <c r="Z138" s="2">
        <f t="shared" si="8"/>
        <v>0</v>
      </c>
      <c r="AA138" s="2">
        <v>0</v>
      </c>
    </row>
    <row r="139" spans="1:27" s="2" customFormat="1" x14ac:dyDescent="0.35">
      <c r="A139" s="2" t="s">
        <v>27</v>
      </c>
      <c r="B139" s="2" t="s">
        <v>9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14">
        <f t="shared" si="6"/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11">
        <f t="shared" si="7"/>
        <v>0</v>
      </c>
      <c r="Z139" s="2">
        <f t="shared" si="8"/>
        <v>0</v>
      </c>
      <c r="AA139" s="2">
        <v>0</v>
      </c>
    </row>
    <row r="140" spans="1:27" s="2" customFormat="1" x14ac:dyDescent="0.35">
      <c r="A140" s="2" t="s">
        <v>27</v>
      </c>
      <c r="B140" s="2" t="s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14">
        <f t="shared" si="6"/>
        <v>0</v>
      </c>
      <c r="I140" s="4">
        <v>0</v>
      </c>
      <c r="J140" s="4">
        <v>4</v>
      </c>
      <c r="K140" s="4">
        <v>0</v>
      </c>
      <c r="L140" s="4">
        <v>0</v>
      </c>
      <c r="M140" s="4">
        <v>20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11">
        <f t="shared" si="7"/>
        <v>24</v>
      </c>
      <c r="Z140" s="2">
        <f t="shared" si="8"/>
        <v>24</v>
      </c>
      <c r="AA140" s="2">
        <v>2</v>
      </c>
    </row>
    <row r="141" spans="1:27" s="2" customFormat="1" ht="21.75" customHeight="1" x14ac:dyDescent="0.35">
      <c r="A141" s="2" t="s">
        <v>27</v>
      </c>
      <c r="B141" s="2" t="s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14">
        <f t="shared" si="6"/>
        <v>0</v>
      </c>
      <c r="I141" s="4">
        <v>0</v>
      </c>
      <c r="J141" s="4">
        <v>3</v>
      </c>
      <c r="K141" s="4">
        <v>0</v>
      </c>
      <c r="L141" s="4">
        <v>0</v>
      </c>
      <c r="M141" s="4">
        <v>23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11">
        <f t="shared" si="7"/>
        <v>26</v>
      </c>
      <c r="Z141" s="2">
        <f t="shared" si="8"/>
        <v>26</v>
      </c>
      <c r="AA141" s="2">
        <v>2</v>
      </c>
    </row>
    <row r="142" spans="1:27" s="2" customFormat="1" x14ac:dyDescent="0.35">
      <c r="A142" s="2" t="s">
        <v>13</v>
      </c>
      <c r="B142" s="3" t="s">
        <v>9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14">
        <f t="shared" si="6"/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11">
        <f t="shared" si="7"/>
        <v>0</v>
      </c>
      <c r="Z142" s="2">
        <f t="shared" si="8"/>
        <v>0</v>
      </c>
      <c r="AA142" s="2">
        <v>0</v>
      </c>
    </row>
    <row r="143" spans="1:27" s="2" customFormat="1" ht="19.5" customHeight="1" x14ac:dyDescent="0.35">
      <c r="A143" s="2" t="s">
        <v>13</v>
      </c>
      <c r="B143" s="3" t="s">
        <v>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14">
        <f t="shared" si="6"/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11">
        <f t="shared" si="7"/>
        <v>0</v>
      </c>
      <c r="Z143" s="2">
        <f t="shared" si="8"/>
        <v>0</v>
      </c>
      <c r="AA143" s="2">
        <v>0</v>
      </c>
    </row>
    <row r="144" spans="1:27" s="2" customFormat="1" ht="22.5" customHeight="1" x14ac:dyDescent="0.35">
      <c r="A144" s="2" t="s">
        <v>25</v>
      </c>
      <c r="B144" s="2" t="s">
        <v>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14">
        <f t="shared" si="6"/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11">
        <f t="shared" si="7"/>
        <v>0</v>
      </c>
      <c r="Z144" s="2">
        <f t="shared" si="8"/>
        <v>0</v>
      </c>
      <c r="AA144" s="2">
        <v>0</v>
      </c>
    </row>
    <row r="145" spans="1:27" s="2" customFormat="1" x14ac:dyDescent="0.35">
      <c r="A145" s="2" t="s">
        <v>25</v>
      </c>
      <c r="B145" s="2" t="s">
        <v>9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14">
        <f t="shared" si="6"/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11">
        <f t="shared" si="7"/>
        <v>0</v>
      </c>
      <c r="Z145" s="2">
        <f t="shared" si="8"/>
        <v>0</v>
      </c>
      <c r="AA145" s="2">
        <v>0</v>
      </c>
    </row>
    <row r="146" spans="1:27" s="2" customFormat="1" x14ac:dyDescent="0.35">
      <c r="A146" s="2" t="s">
        <v>25</v>
      </c>
      <c r="B146" s="2" t="s">
        <v>9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14">
        <f t="shared" si="6"/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11">
        <f t="shared" si="7"/>
        <v>0</v>
      </c>
      <c r="Z146" s="2">
        <f t="shared" si="8"/>
        <v>0</v>
      </c>
      <c r="AA146" s="2">
        <v>0</v>
      </c>
    </row>
    <row r="147" spans="1:27" s="2" customFormat="1" x14ac:dyDescent="0.35">
      <c r="A147" s="2" t="s">
        <v>25</v>
      </c>
      <c r="B147" s="2" t="s">
        <v>9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14">
        <f t="shared" si="6"/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11">
        <f t="shared" si="7"/>
        <v>0</v>
      </c>
      <c r="Z147" s="2">
        <f t="shared" si="8"/>
        <v>0</v>
      </c>
      <c r="AA147" s="2">
        <v>0</v>
      </c>
    </row>
    <row r="148" spans="1:27" s="2" customFormat="1" x14ac:dyDescent="0.35">
      <c r="A148" s="2" t="s">
        <v>25</v>
      </c>
      <c r="B148" s="2" t="s">
        <v>9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14">
        <f t="shared" si="6"/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11">
        <f t="shared" si="7"/>
        <v>0</v>
      </c>
      <c r="Z148" s="2">
        <f t="shared" si="8"/>
        <v>0</v>
      </c>
      <c r="AA148" s="2">
        <v>0</v>
      </c>
    </row>
    <row r="149" spans="1:27" s="2" customFormat="1" x14ac:dyDescent="0.35">
      <c r="A149" s="2" t="s">
        <v>25</v>
      </c>
      <c r="B149" s="2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14">
        <f t="shared" si="6"/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11">
        <f t="shared" si="7"/>
        <v>0</v>
      </c>
      <c r="Z149" s="2">
        <f t="shared" si="8"/>
        <v>0</v>
      </c>
      <c r="AA149" s="2">
        <v>0</v>
      </c>
    </row>
    <row r="150" spans="1:27" s="2" customFormat="1" x14ac:dyDescent="0.35">
      <c r="A150" s="2" t="s">
        <v>25</v>
      </c>
      <c r="B150" s="2" t="s">
        <v>9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14">
        <f t="shared" si="6"/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11">
        <f t="shared" si="7"/>
        <v>0</v>
      </c>
      <c r="Z150" s="2">
        <f t="shared" si="8"/>
        <v>0</v>
      </c>
      <c r="AA150" s="2">
        <v>0</v>
      </c>
    </row>
    <row r="151" spans="1:27" s="2" customFormat="1" x14ac:dyDescent="0.35">
      <c r="A151" s="2" t="s">
        <v>25</v>
      </c>
      <c r="B151" s="2" t="s">
        <v>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14">
        <f t="shared" si="6"/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11">
        <f t="shared" si="7"/>
        <v>0</v>
      </c>
      <c r="Z151" s="2">
        <f t="shared" si="8"/>
        <v>0</v>
      </c>
      <c r="AA151" s="2">
        <v>0</v>
      </c>
    </row>
    <row r="152" spans="1:27" s="2" customFormat="1" x14ac:dyDescent="0.35">
      <c r="A152" s="2" t="s">
        <v>25</v>
      </c>
      <c r="B152" s="2" t="s">
        <v>0</v>
      </c>
      <c r="C152" s="4">
        <v>20</v>
      </c>
      <c r="D152" s="4">
        <v>0</v>
      </c>
      <c r="E152" s="4">
        <v>0</v>
      </c>
      <c r="F152" s="4">
        <v>0</v>
      </c>
      <c r="G152" s="4">
        <v>0</v>
      </c>
      <c r="H152" s="14">
        <f t="shared" si="6"/>
        <v>20</v>
      </c>
      <c r="I152" s="4">
        <v>0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11">
        <f t="shared" si="7"/>
        <v>1</v>
      </c>
      <c r="Z152" s="2">
        <f t="shared" si="8"/>
        <v>21</v>
      </c>
      <c r="AA152" s="2">
        <v>2</v>
      </c>
    </row>
    <row r="153" spans="1:27" s="2" customFormat="1" x14ac:dyDescent="0.35">
      <c r="A153" s="2" t="s">
        <v>25</v>
      </c>
      <c r="B153" s="2" t="s">
        <v>0</v>
      </c>
      <c r="C153" s="4">
        <v>21</v>
      </c>
      <c r="D153" s="4">
        <v>0</v>
      </c>
      <c r="E153" s="4">
        <v>0</v>
      </c>
      <c r="F153" s="4">
        <v>0</v>
      </c>
      <c r="G153" s="4">
        <v>0</v>
      </c>
      <c r="H153" s="14">
        <f t="shared" si="6"/>
        <v>21</v>
      </c>
      <c r="I153" s="4">
        <v>0</v>
      </c>
      <c r="J153" s="4">
        <v>5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11">
        <f t="shared" si="7"/>
        <v>5</v>
      </c>
      <c r="Z153" s="2">
        <f t="shared" si="8"/>
        <v>26</v>
      </c>
      <c r="AA153" s="2">
        <v>2</v>
      </c>
    </row>
    <row r="154" spans="1:27" s="2" customFormat="1" x14ac:dyDescent="0.35">
      <c r="A154" s="2" t="s">
        <v>25</v>
      </c>
      <c r="B154" s="2" t="s">
        <v>0</v>
      </c>
      <c r="C154" s="4">
        <v>160</v>
      </c>
      <c r="D154" s="4">
        <v>0</v>
      </c>
      <c r="E154" s="4">
        <v>0</v>
      </c>
      <c r="F154" s="4">
        <v>0</v>
      </c>
      <c r="G154" s="4">
        <v>0</v>
      </c>
      <c r="H154" s="14">
        <f t="shared" si="6"/>
        <v>160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11">
        <f t="shared" si="7"/>
        <v>0</v>
      </c>
      <c r="Z154" s="2">
        <f t="shared" si="8"/>
        <v>160</v>
      </c>
      <c r="AA154" s="2">
        <v>1</v>
      </c>
    </row>
    <row r="155" spans="1:27" s="2" customFormat="1" x14ac:dyDescent="0.35">
      <c r="A155" s="2" t="s">
        <v>25</v>
      </c>
      <c r="B155" s="2" t="s">
        <v>0</v>
      </c>
      <c r="C155" s="4">
        <v>171</v>
      </c>
      <c r="D155" s="4">
        <v>0</v>
      </c>
      <c r="E155" s="4">
        <v>0</v>
      </c>
      <c r="F155" s="4">
        <v>0</v>
      </c>
      <c r="G155" s="4">
        <v>0</v>
      </c>
      <c r="H155" s="14">
        <f t="shared" si="6"/>
        <v>171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11">
        <f t="shared" si="7"/>
        <v>0</v>
      </c>
      <c r="Z155" s="2">
        <f t="shared" si="8"/>
        <v>171</v>
      </c>
      <c r="AA155" s="2">
        <v>1</v>
      </c>
    </row>
    <row r="156" spans="1:27" s="2" customFormat="1" x14ac:dyDescent="0.35">
      <c r="A156" s="2" t="s">
        <v>17</v>
      </c>
      <c r="B156" s="2" t="s">
        <v>9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14">
        <f t="shared" si="6"/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11">
        <f t="shared" si="7"/>
        <v>0</v>
      </c>
      <c r="Z156" s="2">
        <f t="shared" si="8"/>
        <v>0</v>
      </c>
      <c r="AA156" s="2">
        <v>0</v>
      </c>
    </row>
    <row r="157" spans="1:27" s="2" customFormat="1" x14ac:dyDescent="0.35">
      <c r="A157" s="2" t="s">
        <v>17</v>
      </c>
      <c r="B157" s="2" t="s">
        <v>9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14">
        <f t="shared" si="6"/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11">
        <f t="shared" si="7"/>
        <v>0</v>
      </c>
      <c r="Z157" s="2">
        <f t="shared" si="8"/>
        <v>0</v>
      </c>
      <c r="AA157" s="2">
        <v>0</v>
      </c>
    </row>
    <row r="158" spans="1:27" s="2" customFormat="1" x14ac:dyDescent="0.35">
      <c r="A158" s="2" t="s">
        <v>17</v>
      </c>
      <c r="B158" s="2" t="s">
        <v>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14">
        <f t="shared" si="6"/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11">
        <f t="shared" si="7"/>
        <v>0</v>
      </c>
      <c r="Z158" s="2">
        <f t="shared" si="8"/>
        <v>0</v>
      </c>
      <c r="AA158" s="2">
        <v>0</v>
      </c>
    </row>
    <row r="159" spans="1:27" s="2" customFormat="1" x14ac:dyDescent="0.35">
      <c r="A159" s="2" t="s">
        <v>17</v>
      </c>
      <c r="B159" s="2" t="s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14">
        <f t="shared" si="6"/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3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11">
        <f t="shared" si="7"/>
        <v>3</v>
      </c>
      <c r="Z159" s="2">
        <f t="shared" si="8"/>
        <v>3</v>
      </c>
      <c r="AA159" s="2">
        <v>1</v>
      </c>
    </row>
    <row r="160" spans="1:27" s="2" customFormat="1" x14ac:dyDescent="0.35">
      <c r="A160" s="2" t="s">
        <v>17</v>
      </c>
      <c r="B160" s="2" t="s">
        <v>0</v>
      </c>
      <c r="C160" s="4">
        <v>0</v>
      </c>
      <c r="D160" s="4">
        <v>0</v>
      </c>
      <c r="E160" s="4">
        <v>10</v>
      </c>
      <c r="F160" s="4">
        <v>0</v>
      </c>
      <c r="G160" s="4">
        <v>0</v>
      </c>
      <c r="H160" s="14">
        <f t="shared" si="6"/>
        <v>10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11">
        <f t="shared" si="7"/>
        <v>0</v>
      </c>
      <c r="Z160" s="2">
        <f t="shared" si="8"/>
        <v>10</v>
      </c>
      <c r="AA160" s="2">
        <v>1</v>
      </c>
    </row>
    <row r="161" spans="1:27" s="2" customFormat="1" x14ac:dyDescent="0.35">
      <c r="A161" s="2" t="s">
        <v>17</v>
      </c>
      <c r="B161" s="2" t="s">
        <v>0</v>
      </c>
      <c r="C161" s="4">
        <v>20</v>
      </c>
      <c r="D161" s="4">
        <v>0</v>
      </c>
      <c r="E161" s="4">
        <v>0</v>
      </c>
      <c r="F161" s="4">
        <v>0</v>
      </c>
      <c r="G161" s="4">
        <v>0</v>
      </c>
      <c r="H161" s="14">
        <f t="shared" si="6"/>
        <v>20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10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11">
        <f t="shared" si="7"/>
        <v>10</v>
      </c>
      <c r="Z161" s="2">
        <f t="shared" si="8"/>
        <v>30</v>
      </c>
      <c r="AA161" s="2">
        <v>2</v>
      </c>
    </row>
    <row r="162" spans="1:27" s="2" customFormat="1" x14ac:dyDescent="0.35">
      <c r="A162" s="2" t="s">
        <v>17</v>
      </c>
      <c r="B162" s="2" t="s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14">
        <f t="shared" si="6"/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120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11">
        <f t="shared" si="7"/>
        <v>120</v>
      </c>
      <c r="Z162" s="2">
        <f t="shared" si="8"/>
        <v>120</v>
      </c>
      <c r="AA162" s="2">
        <v>1</v>
      </c>
    </row>
    <row r="163" spans="1:27" s="2" customFormat="1" ht="19.5" customHeight="1" x14ac:dyDescent="0.35">
      <c r="A163" s="2" t="s">
        <v>17</v>
      </c>
      <c r="B163" s="2" t="s">
        <v>0</v>
      </c>
      <c r="C163" s="4">
        <v>20</v>
      </c>
      <c r="D163" s="4">
        <v>20</v>
      </c>
      <c r="E163" s="4">
        <v>0</v>
      </c>
      <c r="F163" s="4">
        <v>0</v>
      </c>
      <c r="G163" s="4">
        <v>0</v>
      </c>
      <c r="H163" s="14">
        <f t="shared" si="6"/>
        <v>40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360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11">
        <f t="shared" si="7"/>
        <v>360</v>
      </c>
      <c r="Z163" s="2">
        <f t="shared" si="8"/>
        <v>400</v>
      </c>
      <c r="AA163" s="2">
        <v>3</v>
      </c>
    </row>
  </sheetData>
  <mergeCells count="1">
    <mergeCell ref="A1:AA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Species_Eggs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2018-11-03T07:40:56Z</dcterms:modified>
</cp:coreProperties>
</file>