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<sst xmlns="http://schemas.openxmlformats.org/spreadsheetml/2006/main" count="113" uniqueCount="86">
  <si>
    <t>Table S3. Raw data of delta CT analysis of the expression stability of the candidate reference genes</t>
  </si>
  <si>
    <t>ZD32_SMV</t>
  </si>
  <si>
    <t>ZD29_SMV</t>
  </si>
  <si>
    <t>ZD32 vs ZD29_SMV</t>
  </si>
  <si>
    <t>TL1</t>
  </si>
  <si>
    <t>TL2</t>
  </si>
  <si>
    <t>TL1 vs TL2</t>
  </si>
  <si>
    <t>PH_shoots_N stress</t>
  </si>
  <si>
    <t>PH_roots_N stress</t>
  </si>
  <si>
    <t>PH_S vs R_N stress</t>
  </si>
  <si>
    <t>ZD32 vs TL1 vs PH_all stress</t>
  </si>
  <si>
    <r>
      <rPr>
        <sz val="9"/>
        <color indexed="8"/>
        <rFont val="Calibri"/>
        <family val="2"/>
      </rPr>
      <t>∆</t>
    </r>
    <r>
      <rPr>
        <sz val="9"/>
        <color indexed="8"/>
        <rFont val="Arial"/>
        <family val="2"/>
      </rPr>
      <t>CT</t>
    </r>
  </si>
  <si>
    <r>
      <t xml:space="preserve">STDEV.P of </t>
    </r>
    <r>
      <rPr>
        <sz val="9"/>
        <color indexed="8"/>
        <rFont val="Calibri"/>
        <family val="2"/>
      </rPr>
      <t>∆</t>
    </r>
    <r>
      <rPr>
        <sz val="9"/>
        <color indexed="8"/>
        <rFont val="Arial"/>
        <family val="2"/>
      </rPr>
      <t>CT</t>
    </r>
  </si>
  <si>
    <t>Ave. of STDEV.P</t>
  </si>
  <si>
    <r>
      <t xml:space="preserve">60S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Fbox</t>
    </r>
  </si>
  <si>
    <r>
      <t xml:space="preserve">60S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ELF1A</t>
    </r>
  </si>
  <si>
    <r>
      <t xml:space="preserve">60S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ELF1B</t>
    </r>
  </si>
  <si>
    <r>
      <t xml:space="preserve">60S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Act11</t>
    </r>
  </si>
  <si>
    <r>
      <t xml:space="preserve">60S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TUA5</t>
    </r>
  </si>
  <si>
    <r>
      <t xml:space="preserve">60S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UBC4</t>
    </r>
  </si>
  <si>
    <r>
      <t xml:space="preserve">60S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G6PD</t>
    </r>
  </si>
  <si>
    <r>
      <t xml:space="preserve">60S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CYP2</t>
    </r>
  </si>
  <si>
    <r>
      <t xml:space="preserve">Fbox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60S</t>
    </r>
  </si>
  <si>
    <r>
      <t xml:space="preserve">Fbox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ELF1A</t>
    </r>
  </si>
  <si>
    <r>
      <t xml:space="preserve">Fbox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ELF1B</t>
    </r>
  </si>
  <si>
    <r>
      <t xml:space="preserve">Fbox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ACT</t>
    </r>
  </si>
  <si>
    <r>
      <t xml:space="preserve">Fbox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TUA5</t>
    </r>
  </si>
  <si>
    <r>
      <t xml:space="preserve">Fbox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UBC4</t>
    </r>
  </si>
  <si>
    <r>
      <t xml:space="preserve">Fbox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G6PD</t>
    </r>
  </si>
  <si>
    <r>
      <t xml:space="preserve">Fbox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CYP2</t>
    </r>
  </si>
  <si>
    <r>
      <t xml:space="preserve">ELF1A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60S</t>
    </r>
  </si>
  <si>
    <r>
      <t xml:space="preserve">ELF1A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Fbox</t>
    </r>
  </si>
  <si>
    <r>
      <t xml:space="preserve">ELF1A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ELF1B</t>
    </r>
  </si>
  <si>
    <r>
      <t xml:space="preserve">ELF1A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ACT</t>
    </r>
  </si>
  <si>
    <r>
      <t xml:space="preserve">ELF1A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TUA5</t>
    </r>
  </si>
  <si>
    <r>
      <t xml:space="preserve">ELF1A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UBC4</t>
    </r>
  </si>
  <si>
    <r>
      <t>ELF1A</t>
    </r>
    <r>
      <rPr>
        <b/>
        <sz val="9"/>
        <color indexed="8"/>
        <rFont val="Arial"/>
        <family val="2"/>
      </rPr>
      <t xml:space="preserve"> vs</t>
    </r>
    <r>
      <rPr>
        <b/>
        <i/>
        <sz val="9"/>
        <color indexed="8"/>
        <rFont val="Arial"/>
        <family val="2"/>
      </rPr>
      <t xml:space="preserve"> G6PD</t>
    </r>
  </si>
  <si>
    <r>
      <t xml:space="preserve">ELF1A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CYP2</t>
    </r>
  </si>
  <si>
    <r>
      <t xml:space="preserve">ELF1B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60S</t>
    </r>
  </si>
  <si>
    <r>
      <t xml:space="preserve">ELF1B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Fbox</t>
    </r>
  </si>
  <si>
    <r>
      <t xml:space="preserve">ELF1B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ELF1A</t>
    </r>
  </si>
  <si>
    <r>
      <t xml:space="preserve">ELF1B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ACT</t>
    </r>
  </si>
  <si>
    <r>
      <t xml:space="preserve">ELF1B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TUA5</t>
    </r>
  </si>
  <si>
    <r>
      <t xml:space="preserve">ELF1B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UBC4</t>
    </r>
  </si>
  <si>
    <r>
      <t xml:space="preserve">ELF1B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G6PD</t>
    </r>
  </si>
  <si>
    <r>
      <t xml:space="preserve">ELF1B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CYP2</t>
    </r>
  </si>
  <si>
    <r>
      <t xml:space="preserve">ACT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60S</t>
    </r>
  </si>
  <si>
    <r>
      <t xml:space="preserve">ACT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Fbox</t>
    </r>
  </si>
  <si>
    <r>
      <t xml:space="preserve">ACT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ELF1A</t>
    </r>
  </si>
  <si>
    <r>
      <t xml:space="preserve">ACT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ELF1B</t>
    </r>
  </si>
  <si>
    <r>
      <t xml:space="preserve">ACT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TUA5</t>
    </r>
  </si>
  <si>
    <r>
      <t xml:space="preserve">ACT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UBC4</t>
    </r>
  </si>
  <si>
    <r>
      <t xml:space="preserve">ACT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G6PD</t>
    </r>
  </si>
  <si>
    <r>
      <t xml:space="preserve">ACT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CYP2</t>
    </r>
  </si>
  <si>
    <r>
      <t xml:space="preserve">TUA5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60S</t>
    </r>
  </si>
  <si>
    <r>
      <t xml:space="preserve">TUA5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Fbox</t>
    </r>
  </si>
  <si>
    <r>
      <t xml:space="preserve">TUA5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ELF1A</t>
    </r>
  </si>
  <si>
    <r>
      <t xml:space="preserve">TUA5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ELF1B</t>
    </r>
  </si>
  <si>
    <r>
      <t xml:space="preserve">TUA5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ACT</t>
    </r>
  </si>
  <si>
    <r>
      <t xml:space="preserve">TUA5 </t>
    </r>
    <r>
      <rPr>
        <b/>
        <sz val="9"/>
        <color indexed="8"/>
        <rFont val="Arial"/>
        <family val="2"/>
      </rPr>
      <t xml:space="preserve">vs </t>
    </r>
    <r>
      <rPr>
        <b/>
        <i/>
        <sz val="9"/>
        <color indexed="8"/>
        <rFont val="Arial"/>
        <family val="2"/>
      </rPr>
      <t>UBC4</t>
    </r>
  </si>
  <si>
    <r>
      <t xml:space="preserve">TUA5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G6PD</t>
    </r>
  </si>
  <si>
    <r>
      <t xml:space="preserve">TUA5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CYP2</t>
    </r>
  </si>
  <si>
    <r>
      <t xml:space="preserve">UBC4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60S</t>
    </r>
  </si>
  <si>
    <r>
      <t xml:space="preserve">UBC4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Fbox</t>
    </r>
  </si>
  <si>
    <r>
      <t xml:space="preserve">UBC4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ELF1A</t>
    </r>
  </si>
  <si>
    <r>
      <t xml:space="preserve">UBC4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ELF1B</t>
    </r>
  </si>
  <si>
    <r>
      <t xml:space="preserve">UBC4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TUA5</t>
    </r>
  </si>
  <si>
    <r>
      <t xml:space="preserve">UBC4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ACT</t>
    </r>
  </si>
  <si>
    <r>
      <t xml:space="preserve">UBC4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G6PD</t>
    </r>
  </si>
  <si>
    <r>
      <t xml:space="preserve">UBC4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CYP2</t>
    </r>
  </si>
  <si>
    <r>
      <t xml:space="preserve">G6PD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60S</t>
    </r>
  </si>
  <si>
    <r>
      <t xml:space="preserve">G6PD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Fbox</t>
    </r>
  </si>
  <si>
    <r>
      <t xml:space="preserve">G6PD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ELF1A</t>
    </r>
  </si>
  <si>
    <r>
      <t xml:space="preserve">G6PD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ELF1B</t>
    </r>
  </si>
  <si>
    <r>
      <t xml:space="preserve">G6PD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ACT</t>
    </r>
  </si>
  <si>
    <r>
      <t xml:space="preserve">G6PD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TUA5</t>
    </r>
  </si>
  <si>
    <r>
      <t xml:space="preserve">G6PD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UBC4</t>
    </r>
  </si>
  <si>
    <r>
      <t xml:space="preserve">G6PD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CYP2</t>
    </r>
  </si>
  <si>
    <r>
      <t xml:space="preserve">CYP2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60S</t>
    </r>
  </si>
  <si>
    <r>
      <t xml:space="preserve">CYP2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Fbox</t>
    </r>
  </si>
  <si>
    <r>
      <t xml:space="preserve">CYP2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ELF1A</t>
    </r>
  </si>
  <si>
    <r>
      <t xml:space="preserve">CYP2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ELF1B</t>
    </r>
  </si>
  <si>
    <r>
      <t xml:space="preserve">CYP2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ACT</t>
    </r>
  </si>
  <si>
    <r>
      <t xml:space="preserve">CYP2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TUA5</t>
    </r>
  </si>
  <si>
    <r>
      <t xml:space="preserve">CYP2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UBC4</t>
    </r>
  </si>
  <si>
    <r>
      <t xml:space="preserve">CYP2 </t>
    </r>
    <r>
      <rPr>
        <b/>
        <sz val="9"/>
        <color indexed="8"/>
        <rFont val="Arial"/>
        <family val="2"/>
      </rPr>
      <t>vs</t>
    </r>
    <r>
      <rPr>
        <b/>
        <i/>
        <sz val="9"/>
        <color indexed="8"/>
        <rFont val="Arial"/>
        <family val="2"/>
      </rPr>
      <t xml:space="preserve"> G6PD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</si>
</sst>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</numFmts>
  <fonts count="30">
    <font>
      <sz val="12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i/>
      <sz val="9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>
        <color indexed="63"/>
      </left>
      <right>
        <color indexed="63"/>
      </right>
      <top/>
      <bottom style="hair"/>
    </border>
    <border>
      <left/>
      <right style="thin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10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177" fontId="29" fillId="0" borderId="18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7" fontId="29" fillId="0" borderId="21" xfId="0" applyNumberFormat="1" applyFont="1" applyFill="1" applyBorder="1" applyAlignment="1">
      <alignment/>
    </xf>
    <xf numFmtId="2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177" fontId="2" fillId="0" borderId="20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20" xfId="0" applyFont="1" applyBorder="1" applyAlignment="1">
      <alignment/>
    </xf>
    <xf numFmtId="177" fontId="5" fillId="0" borderId="18" xfId="0" applyNumberFormat="1" applyFont="1" applyFill="1" applyBorder="1" applyAlignment="1">
      <alignment/>
    </xf>
    <xf numFmtId="177" fontId="29" fillId="0" borderId="14" xfId="0" applyNumberFormat="1" applyFont="1" applyFill="1" applyBorder="1" applyAlignment="1">
      <alignment/>
    </xf>
    <xf numFmtId="176" fontId="2" fillId="0" borderId="16" xfId="0" applyNumberFormat="1" applyFont="1" applyBorder="1" applyAlignment="1">
      <alignment/>
    </xf>
    <xf numFmtId="177" fontId="2" fillId="0" borderId="17" xfId="0" applyNumberFormat="1" applyFont="1" applyFill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8"/>
  <sheetViews>
    <sheetView tabSelected="1" zoomScaleSheetLayoutView="100" workbookViewId="0" topLeftCell="A4">
      <selection activeCell="F31" sqref="F31"/>
    </sheetView>
  </sheetViews>
  <sheetFormatPr defaultColWidth="9.00390625" defaultRowHeight="12" customHeight="1"/>
  <cols>
    <col min="1" max="1" width="11.625" style="0" customWidth="1"/>
    <col min="3" max="3" width="10.50390625" style="0" customWidth="1"/>
    <col min="4" max="4" width="9.75390625" style="1" customWidth="1"/>
    <col min="28" max="28" width="13.25390625" style="0" customWidth="1"/>
    <col min="31" max="31" width="13.625" style="0" customWidth="1"/>
  </cols>
  <sheetData>
    <row r="1" spans="1:31" ht="12" customHeight="1">
      <c r="A1" s="2" t="s">
        <v>0</v>
      </c>
      <c r="B1" s="3"/>
      <c r="C1" s="4"/>
      <c r="D1" s="4"/>
      <c r="E1" s="3"/>
      <c r="F1" s="4"/>
      <c r="G1" s="4"/>
      <c r="H1" s="3"/>
      <c r="I1" s="4"/>
      <c r="J1" s="4"/>
      <c r="K1" s="3"/>
      <c r="L1" s="4"/>
      <c r="M1" s="4"/>
      <c r="N1" s="3"/>
      <c r="O1" s="4"/>
      <c r="P1" s="4"/>
      <c r="Q1" s="3"/>
      <c r="R1" s="4"/>
      <c r="S1" s="4"/>
      <c r="T1" s="3"/>
      <c r="U1" s="4"/>
      <c r="V1" s="4"/>
      <c r="W1" s="3"/>
      <c r="X1" s="4"/>
      <c r="Y1" s="4"/>
      <c r="Z1" s="3"/>
      <c r="AA1" s="4"/>
      <c r="AB1" s="4"/>
      <c r="AC1" s="3"/>
      <c r="AD1" s="4"/>
      <c r="AE1" s="4"/>
    </row>
    <row r="2" spans="1:31" ht="12" customHeight="1">
      <c r="A2" s="5"/>
      <c r="B2" s="6" t="s">
        <v>1</v>
      </c>
      <c r="C2" s="7"/>
      <c r="D2" s="8"/>
      <c r="E2" s="6" t="s">
        <v>2</v>
      </c>
      <c r="F2" s="7"/>
      <c r="G2" s="9"/>
      <c r="H2" s="6" t="s">
        <v>3</v>
      </c>
      <c r="I2" s="7"/>
      <c r="J2" s="9"/>
      <c r="K2" s="6" t="s">
        <v>4</v>
      </c>
      <c r="L2" s="7"/>
      <c r="M2" s="9"/>
      <c r="N2" s="6" t="s">
        <v>5</v>
      </c>
      <c r="O2" s="7"/>
      <c r="P2" s="9"/>
      <c r="Q2" s="6" t="s">
        <v>6</v>
      </c>
      <c r="R2" s="7"/>
      <c r="S2" s="9"/>
      <c r="T2" s="6" t="s">
        <v>7</v>
      </c>
      <c r="U2" s="7"/>
      <c r="V2" s="9"/>
      <c r="W2" s="6" t="s">
        <v>8</v>
      </c>
      <c r="X2" s="7"/>
      <c r="Y2" s="9"/>
      <c r="Z2" s="6" t="s">
        <v>9</v>
      </c>
      <c r="AA2" s="7"/>
      <c r="AB2" s="9"/>
      <c r="AC2" s="6" t="s">
        <v>10</v>
      </c>
      <c r="AD2" s="7"/>
      <c r="AE2" s="9"/>
    </row>
    <row r="3" spans="1:31" ht="12" customHeight="1">
      <c r="A3" s="10"/>
      <c r="B3" s="11" t="s">
        <v>11</v>
      </c>
      <c r="C3" s="12" t="s">
        <v>12</v>
      </c>
      <c r="D3" s="13" t="s">
        <v>13</v>
      </c>
      <c r="E3" s="11" t="s">
        <v>11</v>
      </c>
      <c r="F3" s="12" t="s">
        <v>12</v>
      </c>
      <c r="G3" s="13" t="s">
        <v>13</v>
      </c>
      <c r="H3" s="11" t="s">
        <v>11</v>
      </c>
      <c r="I3" s="12" t="s">
        <v>12</v>
      </c>
      <c r="J3" s="13" t="s">
        <v>13</v>
      </c>
      <c r="K3" s="11" t="s">
        <v>11</v>
      </c>
      <c r="L3" s="12" t="s">
        <v>12</v>
      </c>
      <c r="M3" s="13" t="s">
        <v>13</v>
      </c>
      <c r="N3" s="11" t="s">
        <v>11</v>
      </c>
      <c r="O3" s="12" t="s">
        <v>12</v>
      </c>
      <c r="P3" s="13" t="s">
        <v>13</v>
      </c>
      <c r="Q3" s="11" t="s">
        <v>11</v>
      </c>
      <c r="R3" s="12" t="s">
        <v>12</v>
      </c>
      <c r="S3" s="13" t="s">
        <v>13</v>
      </c>
      <c r="T3" s="11" t="s">
        <v>11</v>
      </c>
      <c r="U3" s="12" t="s">
        <v>12</v>
      </c>
      <c r="V3" s="13" t="s">
        <v>13</v>
      </c>
      <c r="W3" s="11" t="s">
        <v>11</v>
      </c>
      <c r="X3" s="12" t="s">
        <v>12</v>
      </c>
      <c r="Y3" s="13" t="s">
        <v>13</v>
      </c>
      <c r="Z3" s="11" t="s">
        <v>11</v>
      </c>
      <c r="AA3" s="12" t="s">
        <v>12</v>
      </c>
      <c r="AB3" s="13" t="s">
        <v>13</v>
      </c>
      <c r="AC3" s="11" t="s">
        <v>11</v>
      </c>
      <c r="AD3" s="12" t="s">
        <v>12</v>
      </c>
      <c r="AE3" s="13" t="s">
        <v>13</v>
      </c>
    </row>
    <row r="4" spans="1:31" ht="12" customHeight="1">
      <c r="A4" s="14" t="s">
        <v>14</v>
      </c>
      <c r="B4" s="15">
        <v>0.04191533297572055</v>
      </c>
      <c r="C4" s="16">
        <v>0.5337356126543377</v>
      </c>
      <c r="D4" s="17"/>
      <c r="E4" s="18">
        <v>0.054702476424115076</v>
      </c>
      <c r="F4" s="19">
        <v>0.8729992123913897</v>
      </c>
      <c r="G4" s="20"/>
      <c r="H4" s="16">
        <v>0.12551283605058394</v>
      </c>
      <c r="I4" s="16">
        <v>0.2417423303513214</v>
      </c>
      <c r="J4" s="16"/>
      <c r="K4" s="18">
        <v>0.7925936963074515</v>
      </c>
      <c r="L4" s="19">
        <v>0.4300660638123141</v>
      </c>
      <c r="M4" s="19"/>
      <c r="N4" s="18">
        <v>0.014264467973745809</v>
      </c>
      <c r="O4" s="19">
        <v>0.1528454997472403</v>
      </c>
      <c r="P4" s="20"/>
      <c r="Q4" s="18">
        <v>0.2816918798199426</v>
      </c>
      <c r="R4" s="19">
        <v>0.542702305729817</v>
      </c>
      <c r="S4" s="20"/>
      <c r="T4" s="18">
        <v>2.2505000671158566</v>
      </c>
      <c r="U4" s="19">
        <v>0.7582322213369274</v>
      </c>
      <c r="V4" s="20"/>
      <c r="W4" s="18">
        <v>3.5601159770290796</v>
      </c>
      <c r="X4" s="19">
        <v>1.1007526251270607</v>
      </c>
      <c r="Y4" s="20"/>
      <c r="Z4" s="18">
        <v>3.3488465695569154</v>
      </c>
      <c r="AA4" s="19">
        <v>1.184987737752216</v>
      </c>
      <c r="AB4" s="20"/>
      <c r="AC4" s="18">
        <v>0.8836853093576309</v>
      </c>
      <c r="AD4" s="19">
        <v>1.239995119598499</v>
      </c>
      <c r="AE4" s="20"/>
    </row>
    <row r="5" spans="1:31" ht="12" customHeight="1">
      <c r="A5" s="14" t="s">
        <v>15</v>
      </c>
      <c r="B5" s="15">
        <v>3.8674284502287697</v>
      </c>
      <c r="C5" s="16">
        <v>0.33594067858062365</v>
      </c>
      <c r="D5" s="21"/>
      <c r="E5" s="22">
        <v>3.4924349791545026</v>
      </c>
      <c r="F5" s="16">
        <v>0.255652280815438</v>
      </c>
      <c r="G5" s="23"/>
      <c r="H5" s="16">
        <v>3.6790539999943137</v>
      </c>
      <c r="I5" s="16">
        <v>0.6175704169376174</v>
      </c>
      <c r="J5" s="16"/>
      <c r="K5" s="22">
        <v>3.521638066583442</v>
      </c>
      <c r="L5" s="16">
        <v>0.4138651407585181</v>
      </c>
      <c r="M5" s="16"/>
      <c r="N5" s="22">
        <v>2.8174831011388064</v>
      </c>
      <c r="O5" s="16">
        <v>0.316444420544907</v>
      </c>
      <c r="P5" s="23"/>
      <c r="Q5" s="22">
        <v>3.0014101402231423</v>
      </c>
      <c r="R5" s="16">
        <v>0.8390367992715586</v>
      </c>
      <c r="S5" s="23"/>
      <c r="T5" s="22"/>
      <c r="U5" s="16"/>
      <c r="V5" s="23"/>
      <c r="W5" s="22"/>
      <c r="X5" s="16"/>
      <c r="Y5" s="23"/>
      <c r="Z5" s="22">
        <v>5.8162386378534165</v>
      </c>
      <c r="AA5" s="16">
        <v>0.03330856048492226</v>
      </c>
      <c r="AB5" s="23"/>
      <c r="AC5" s="22">
        <v>4.35795899567725</v>
      </c>
      <c r="AD5" s="16">
        <v>2.1253401924071302</v>
      </c>
      <c r="AE5" s="23"/>
    </row>
    <row r="6" spans="1:31" ht="12" customHeight="1">
      <c r="A6" s="14" t="s">
        <v>16</v>
      </c>
      <c r="B6" s="15">
        <v>0.35718768552244146</v>
      </c>
      <c r="C6" s="16">
        <v>0.3778661765120408</v>
      </c>
      <c r="D6" s="21"/>
      <c r="E6" s="22">
        <v>0.4853374227691513</v>
      </c>
      <c r="F6" s="16">
        <v>0.12836908432359354</v>
      </c>
      <c r="G6" s="23"/>
      <c r="H6" s="16">
        <v>0.40001903330442</v>
      </c>
      <c r="I6" s="16">
        <v>0.5397910155493715</v>
      </c>
      <c r="J6" s="16"/>
      <c r="K6" s="22">
        <v>0.4601919510366166</v>
      </c>
      <c r="L6" s="16">
        <v>0.7446782707214875</v>
      </c>
      <c r="M6" s="16"/>
      <c r="N6" s="22">
        <v>1.2945324414815123</v>
      </c>
      <c r="O6" s="16">
        <v>0.3855709325344956</v>
      </c>
      <c r="P6" s="23"/>
      <c r="Q6" s="22">
        <v>1.0066001534560307</v>
      </c>
      <c r="R6" s="16">
        <v>1.1169108523587088</v>
      </c>
      <c r="S6" s="23"/>
      <c r="T6" s="22">
        <v>0.2246478166262591</v>
      </c>
      <c r="U6" s="16">
        <v>1.0425552964282194</v>
      </c>
      <c r="V6" s="23"/>
      <c r="W6" s="22">
        <v>2.5915305835965254</v>
      </c>
      <c r="X6" s="16">
        <v>0.8483573163812752</v>
      </c>
      <c r="Y6" s="23"/>
      <c r="Z6" s="22">
        <v>1.9120605863890514</v>
      </c>
      <c r="AA6" s="16">
        <v>1.0793351326926552</v>
      </c>
      <c r="AB6" s="23"/>
      <c r="AC6" s="22">
        <v>0.42020500371498554</v>
      </c>
      <c r="AD6" s="16">
        <v>1.3868053078742715</v>
      </c>
      <c r="AE6" s="23"/>
    </row>
    <row r="7" spans="1:31" ht="12" customHeight="1">
      <c r="A7" s="14" t="s">
        <v>17</v>
      </c>
      <c r="B7" s="15">
        <v>1.622124498650976</v>
      </c>
      <c r="C7" s="16">
        <v>0.8368789716443638</v>
      </c>
      <c r="D7" s="21"/>
      <c r="E7" s="22">
        <v>1.3089151524311191</v>
      </c>
      <c r="F7" s="16">
        <v>0.36599002757959037</v>
      </c>
      <c r="G7" s="23"/>
      <c r="H7" s="16">
        <v>1.846509803813965</v>
      </c>
      <c r="I7" s="16">
        <v>0.5600770418440736</v>
      </c>
      <c r="J7" s="16"/>
      <c r="K7" s="22">
        <v>1.5830226387896182</v>
      </c>
      <c r="L7" s="16">
        <v>0.4710387146996482</v>
      </c>
      <c r="M7" s="16"/>
      <c r="N7" s="22">
        <v>0.8357622396885583</v>
      </c>
      <c r="O7" s="16">
        <v>0.34587468047803477</v>
      </c>
      <c r="P7" s="23"/>
      <c r="Q7" s="22">
        <v>1.7616230630427454</v>
      </c>
      <c r="R7" s="16">
        <v>0.4810435332172638</v>
      </c>
      <c r="S7" s="23"/>
      <c r="T7" s="22">
        <v>2.9768250157610536</v>
      </c>
      <c r="U7" s="16">
        <v>1.2494757368090816</v>
      </c>
      <c r="V7" s="23"/>
      <c r="W7" s="22">
        <v>4.826528697756888</v>
      </c>
      <c r="X7" s="16">
        <v>1.0918437496494986</v>
      </c>
      <c r="Y7" s="23"/>
      <c r="Z7" s="22">
        <v>3.7909748624578565</v>
      </c>
      <c r="AA7" s="16">
        <v>0.9316325897442884</v>
      </c>
      <c r="AB7" s="23"/>
      <c r="AC7" s="22">
        <v>2.603482524882903</v>
      </c>
      <c r="AD7" s="16">
        <v>1.4953560460090842</v>
      </c>
      <c r="AE7" s="23"/>
    </row>
    <row r="8" spans="1:31" ht="12" customHeight="1">
      <c r="A8" s="14" t="s">
        <v>18</v>
      </c>
      <c r="B8" s="15">
        <v>1.9293279230208935</v>
      </c>
      <c r="C8" s="16">
        <v>0.2889002011838933</v>
      </c>
      <c r="D8" s="21"/>
      <c r="E8" s="22">
        <v>1.509429008708717</v>
      </c>
      <c r="F8" s="16">
        <v>0.20177680166910583</v>
      </c>
      <c r="G8" s="23"/>
      <c r="H8" s="16"/>
      <c r="I8" s="16"/>
      <c r="J8" s="16"/>
      <c r="K8" s="22">
        <v>0.8514034589412643</v>
      </c>
      <c r="L8" s="16">
        <v>0.17300172411606837</v>
      </c>
      <c r="M8" s="16"/>
      <c r="N8" s="22">
        <v>0.029678916465770772</v>
      </c>
      <c r="O8" s="16">
        <v>0.6969025488771654</v>
      </c>
      <c r="P8" s="23"/>
      <c r="Q8" s="22"/>
      <c r="R8" s="16"/>
      <c r="S8" s="23"/>
      <c r="T8" s="22">
        <v>2.9378242642091292</v>
      </c>
      <c r="U8" s="16">
        <v>1.9805600340541476</v>
      </c>
      <c r="V8" s="23"/>
      <c r="W8" s="22">
        <v>5.478276981331086</v>
      </c>
      <c r="X8" s="16">
        <v>0.4597231061521494</v>
      </c>
      <c r="Y8" s="23"/>
      <c r="Z8" s="22">
        <v>4.218689368364691</v>
      </c>
      <c r="AA8" s="16">
        <v>0.47224286472327603</v>
      </c>
      <c r="AB8" s="23"/>
      <c r="AC8" s="22">
        <v>3.1834019819116457</v>
      </c>
      <c r="AD8" s="16">
        <v>2.473623056018028</v>
      </c>
      <c r="AE8" s="23"/>
    </row>
    <row r="9" spans="1:31" ht="12" customHeight="1">
      <c r="A9" s="14" t="s">
        <v>19</v>
      </c>
      <c r="B9" s="15">
        <v>0.44141098991157907</v>
      </c>
      <c r="C9" s="16">
        <v>1.6014091720013408</v>
      </c>
      <c r="D9" s="21"/>
      <c r="E9" s="22">
        <v>0.27343123680166787</v>
      </c>
      <c r="F9" s="16">
        <v>0.2276423909224658</v>
      </c>
      <c r="G9" s="23"/>
      <c r="H9" s="16">
        <v>0.39312263501321</v>
      </c>
      <c r="I9" s="16">
        <v>1.257751480514084</v>
      </c>
      <c r="J9" s="16"/>
      <c r="K9" s="22">
        <v>0.8716899941162453</v>
      </c>
      <c r="L9" s="16">
        <v>0.33479580086461863</v>
      </c>
      <c r="M9" s="16"/>
      <c r="N9" s="22">
        <v>0.7768305841143643</v>
      </c>
      <c r="O9" s="16">
        <v>0.5643869290630107</v>
      </c>
      <c r="P9" s="23"/>
      <c r="Q9" s="22">
        <v>0.663048776323139</v>
      </c>
      <c r="R9" s="16">
        <v>0.2300814155010426</v>
      </c>
      <c r="S9" s="23"/>
      <c r="T9" s="22">
        <v>2.2784966311856785</v>
      </c>
      <c r="U9" s="16">
        <v>1.0713064247329485</v>
      </c>
      <c r="V9" s="23"/>
      <c r="W9" s="22">
        <v>2.8283009194214213</v>
      </c>
      <c r="X9" s="16">
        <v>1.102234251355223</v>
      </c>
      <c r="Y9" s="23"/>
      <c r="Z9" s="22">
        <v>2.447699514928029</v>
      </c>
      <c r="AA9" s="16">
        <v>0.5726275966109426</v>
      </c>
      <c r="AB9" s="23"/>
      <c r="AC9" s="22">
        <v>1.2770522211154944</v>
      </c>
      <c r="AD9" s="16">
        <v>2.337271526844352</v>
      </c>
      <c r="AE9" s="23"/>
    </row>
    <row r="10" spans="1:31" ht="12" customHeight="1">
      <c r="A10" s="14" t="s">
        <v>20</v>
      </c>
      <c r="B10" s="15">
        <v>0.4008765077189018</v>
      </c>
      <c r="C10" s="16">
        <v>0.3433789208983949</v>
      </c>
      <c r="D10" s="21"/>
      <c r="E10" s="22">
        <v>0.6787564804723137</v>
      </c>
      <c r="F10" s="16">
        <v>0.12630464892533308</v>
      </c>
      <c r="G10" s="23"/>
      <c r="H10" s="16">
        <v>0.9307509292221985</v>
      </c>
      <c r="I10" s="16">
        <v>0.7911355519884128</v>
      </c>
      <c r="J10" s="16"/>
      <c r="K10" s="22">
        <v>1.1228153150636413</v>
      </c>
      <c r="L10" s="16">
        <v>0.7196666883360501</v>
      </c>
      <c r="M10" s="16"/>
      <c r="N10" s="22">
        <v>1.6129233489102848</v>
      </c>
      <c r="O10" s="16">
        <v>0.6198861536400441</v>
      </c>
      <c r="P10" s="23"/>
      <c r="Q10" s="22">
        <v>1.928763865504238</v>
      </c>
      <c r="R10" s="16">
        <v>0.6896573282098909</v>
      </c>
      <c r="S10" s="23"/>
      <c r="T10" s="22">
        <v>0.29519320866449483</v>
      </c>
      <c r="U10" s="16">
        <v>1.075378267524778</v>
      </c>
      <c r="V10" s="23"/>
      <c r="W10" s="22">
        <v>3.2955923336583313</v>
      </c>
      <c r="X10" s="16">
        <v>1.3681008282499512</v>
      </c>
      <c r="Y10" s="23"/>
      <c r="Z10" s="22">
        <v>1.318867407477823</v>
      </c>
      <c r="AA10" s="16">
        <v>3.0540163848543656</v>
      </c>
      <c r="AB10" s="23"/>
      <c r="AC10" s="22">
        <v>0.79599495472324</v>
      </c>
      <c r="AD10" s="16">
        <v>0.8848904194753514</v>
      </c>
      <c r="AE10" s="23"/>
    </row>
    <row r="11" spans="1:31" ht="12" customHeight="1">
      <c r="A11" s="24" t="s">
        <v>21</v>
      </c>
      <c r="B11" s="25">
        <v>4.025268506986756</v>
      </c>
      <c r="C11" s="26">
        <v>0.834603865852086</v>
      </c>
      <c r="D11" s="27">
        <f>AVERAGE(C4:C11)</f>
        <v>0.6440891999158851</v>
      </c>
      <c r="E11" s="28">
        <v>3.8918648036389243</v>
      </c>
      <c r="F11" s="26">
        <v>0.6725037333494411</v>
      </c>
      <c r="G11" s="29">
        <f>AVERAGE(F4:F11)</f>
        <v>0.3564047724970447</v>
      </c>
      <c r="H11" s="26">
        <v>4.048614554154211</v>
      </c>
      <c r="I11" s="26">
        <v>0.5995084383579926</v>
      </c>
      <c r="J11" s="26">
        <f>AVERAGE(I4:I11)</f>
        <v>0.6582251822204104</v>
      </c>
      <c r="K11" s="28">
        <v>3.7993707863031445</v>
      </c>
      <c r="L11" s="26">
        <v>0.535564732553747</v>
      </c>
      <c r="M11" s="26">
        <f>AVERAGE(L4:L11)</f>
        <v>0.4778346419828065</v>
      </c>
      <c r="N11" s="28">
        <v>2.9507484029863575</v>
      </c>
      <c r="O11" s="26">
        <v>0.6988909581366921</v>
      </c>
      <c r="P11" s="29">
        <f>AVERAGE(O4:O11)</f>
        <v>0.4726002653776987</v>
      </c>
      <c r="Q11" s="28">
        <v>2.7978624955800795</v>
      </c>
      <c r="R11" s="26">
        <v>1.0255242302941046</v>
      </c>
      <c r="S11" s="29">
        <f>AVERAGE(R4:R11)</f>
        <v>0.7035652092260553</v>
      </c>
      <c r="T11" s="28">
        <v>7.122396502711394</v>
      </c>
      <c r="U11" s="26">
        <v>1.5137021627417464</v>
      </c>
      <c r="V11" s="29">
        <f>AVERAGE(U4:U11)</f>
        <v>1.2416014490896927</v>
      </c>
      <c r="W11" s="28">
        <v>9.206977271132285</v>
      </c>
      <c r="X11" s="26">
        <v>0.12842097867381636</v>
      </c>
      <c r="Y11" s="29">
        <f>AVERAGE(X4:X11)</f>
        <v>0.8713475507984249</v>
      </c>
      <c r="Z11" s="28">
        <v>8.36493623474177</v>
      </c>
      <c r="AA11" s="26">
        <v>0.6627710841761227</v>
      </c>
      <c r="AB11" s="29">
        <f>AVERAGE(AA4:AA11)</f>
        <v>0.9988652438798487</v>
      </c>
      <c r="AC11" s="28">
        <v>5.534102862388913</v>
      </c>
      <c r="AD11" s="26">
        <v>2.393685654492591</v>
      </c>
      <c r="AE11" s="29">
        <f>AVERAGE(AD4:AD11)</f>
        <v>1.7921209153399134</v>
      </c>
    </row>
    <row r="12" spans="1:31" ht="12" customHeight="1">
      <c r="A12" s="30"/>
      <c r="B12" s="15"/>
      <c r="C12" s="16"/>
      <c r="D12" s="23"/>
      <c r="E12" s="15"/>
      <c r="F12" s="31"/>
      <c r="G12" s="32"/>
      <c r="H12" s="16"/>
      <c r="I12" s="16"/>
      <c r="J12" s="16"/>
      <c r="K12" s="22"/>
      <c r="L12" s="16"/>
      <c r="M12" s="16"/>
      <c r="N12" s="22"/>
      <c r="O12" s="16"/>
      <c r="P12" s="23"/>
      <c r="Q12" s="22"/>
      <c r="R12" s="16"/>
      <c r="S12" s="23"/>
      <c r="T12" s="22"/>
      <c r="U12" s="16"/>
      <c r="V12" s="23"/>
      <c r="W12" s="22"/>
      <c r="X12" s="16"/>
      <c r="Y12" s="23"/>
      <c r="Z12" s="22"/>
      <c r="AA12" s="16"/>
      <c r="AB12" s="23"/>
      <c r="AC12" s="22"/>
      <c r="AD12" s="16"/>
      <c r="AE12" s="23"/>
    </row>
    <row r="13" spans="1:31" ht="12" customHeight="1">
      <c r="A13" s="14" t="s">
        <v>22</v>
      </c>
      <c r="B13" s="16">
        <v>0.04191533297572055</v>
      </c>
      <c r="C13" s="16">
        <v>0.5337356126543377</v>
      </c>
      <c r="D13" s="23"/>
      <c r="E13" s="22">
        <v>0.054702476424115076</v>
      </c>
      <c r="F13" s="16">
        <v>0.8729992123913897</v>
      </c>
      <c r="G13" s="23"/>
      <c r="H13" s="16">
        <v>0.12551283605058394</v>
      </c>
      <c r="I13" s="16">
        <v>0.2417423303513214</v>
      </c>
      <c r="J13" s="16"/>
      <c r="K13" s="22">
        <v>0.7925936963074515</v>
      </c>
      <c r="L13" s="16">
        <v>0.4300660638123141</v>
      </c>
      <c r="M13" s="16"/>
      <c r="N13" s="22">
        <v>0.014264467973745809</v>
      </c>
      <c r="O13" s="16">
        <v>0.1528454997472403</v>
      </c>
      <c r="P13" s="23"/>
      <c r="Q13" s="22">
        <v>0.2816918798199426</v>
      </c>
      <c r="R13" s="16">
        <v>0.542702305729817</v>
      </c>
      <c r="S13" s="23"/>
      <c r="T13" s="22">
        <v>2.2505000671158566</v>
      </c>
      <c r="U13" s="16">
        <v>0.7582322213369274</v>
      </c>
      <c r="V13" s="23"/>
      <c r="W13" s="22">
        <v>3.5601159770290796</v>
      </c>
      <c r="X13" s="16">
        <v>1.1007526251270607</v>
      </c>
      <c r="Y13" s="23"/>
      <c r="Z13" s="22">
        <v>3.3488465695569154</v>
      </c>
      <c r="AA13" s="16">
        <v>1.184987737752216</v>
      </c>
      <c r="AB13" s="23"/>
      <c r="AC13" s="22">
        <v>0.8836853093576309</v>
      </c>
      <c r="AD13" s="16">
        <v>1.239995119598499</v>
      </c>
      <c r="AE13" s="23"/>
    </row>
    <row r="14" spans="1:31" ht="12" customHeight="1">
      <c r="A14" s="14" t="s">
        <v>23</v>
      </c>
      <c r="B14" s="16">
        <v>3.90934378320449</v>
      </c>
      <c r="C14" s="16">
        <v>0.2312887696022789</v>
      </c>
      <c r="D14" s="23"/>
      <c r="E14" s="22">
        <v>3.4377325027303876</v>
      </c>
      <c r="F14" s="16">
        <v>0.5277710808744096</v>
      </c>
      <c r="G14" s="23"/>
      <c r="H14" s="16">
        <v>3.8045668360448976</v>
      </c>
      <c r="I14" s="16">
        <v>0.37664211149667687</v>
      </c>
      <c r="J14" s="16"/>
      <c r="K14" s="22">
        <v>2.729044370275991</v>
      </c>
      <c r="L14" s="16">
        <v>0.12990411565167487</v>
      </c>
      <c r="M14" s="16"/>
      <c r="N14" s="22">
        <v>2.831747569112552</v>
      </c>
      <c r="O14" s="16">
        <v>0.46686119842797524</v>
      </c>
      <c r="P14" s="23"/>
      <c r="Q14" s="22">
        <v>2.7197182604031997</v>
      </c>
      <c r="R14" s="16">
        <v>0.3323099368352387</v>
      </c>
      <c r="S14" s="23"/>
      <c r="T14" s="22"/>
      <c r="U14" s="16"/>
      <c r="V14" s="23"/>
      <c r="W14" s="22"/>
      <c r="X14" s="16"/>
      <c r="Y14" s="23"/>
      <c r="Z14" s="22">
        <v>2.467392068296501</v>
      </c>
      <c r="AA14" s="16">
        <v>1.2182962982371386</v>
      </c>
      <c r="AB14" s="23"/>
      <c r="AC14" s="22">
        <v>3.4742736863196186</v>
      </c>
      <c r="AD14" s="16">
        <v>0.9077049348803305</v>
      </c>
      <c r="AE14" s="23"/>
    </row>
    <row r="15" spans="1:31" ht="12" customHeight="1">
      <c r="A15" s="14" t="s">
        <v>24</v>
      </c>
      <c r="B15" s="16">
        <v>0.3152723525467209</v>
      </c>
      <c r="C15" s="16">
        <v>0.18358016177878086</v>
      </c>
      <c r="D15" s="23"/>
      <c r="E15" s="22">
        <v>0.5400398991932663</v>
      </c>
      <c r="F15" s="16">
        <v>0.4109294844821901</v>
      </c>
      <c r="G15" s="23"/>
      <c r="H15" s="16">
        <v>0.27450619725383607</v>
      </c>
      <c r="I15" s="16">
        <v>0.3016792739631555</v>
      </c>
      <c r="J15" s="16"/>
      <c r="K15" s="22">
        <v>1.2527856473440682</v>
      </c>
      <c r="L15" s="16">
        <v>0.9364481051929592</v>
      </c>
      <c r="M15" s="16"/>
      <c r="N15" s="22">
        <v>1.2802679735077664</v>
      </c>
      <c r="O15" s="16">
        <v>0.3503005415626393</v>
      </c>
      <c r="P15" s="23"/>
      <c r="Q15" s="22">
        <v>1.2882920332759733</v>
      </c>
      <c r="R15" s="16">
        <v>0.7070850286797119</v>
      </c>
      <c r="S15" s="23"/>
      <c r="T15" s="22">
        <v>2.0258522504895975</v>
      </c>
      <c r="U15" s="16">
        <v>0.29686912396913906</v>
      </c>
      <c r="V15" s="23"/>
      <c r="W15" s="22">
        <v>0.9685853934325541</v>
      </c>
      <c r="X15" s="16">
        <v>0.41817200824139367</v>
      </c>
      <c r="Y15" s="23"/>
      <c r="Z15" s="22">
        <v>1.436785983167864</v>
      </c>
      <c r="AA15" s="16">
        <v>0.10565260505956052</v>
      </c>
      <c r="AB15" s="23"/>
      <c r="AC15" s="22">
        <v>0.46348030564264536</v>
      </c>
      <c r="AD15" s="16">
        <v>0.15517447594996464</v>
      </c>
      <c r="AE15" s="23"/>
    </row>
    <row r="16" spans="1:31" ht="12" customHeight="1">
      <c r="A16" s="14" t="s">
        <v>25</v>
      </c>
      <c r="B16" s="16">
        <v>1.6640398316266964</v>
      </c>
      <c r="C16" s="16">
        <v>0.3592116885687784</v>
      </c>
      <c r="D16" s="23"/>
      <c r="E16" s="22">
        <v>1.254212676007004</v>
      </c>
      <c r="F16" s="16">
        <v>0.3672173318046169</v>
      </c>
      <c r="G16" s="23"/>
      <c r="H16" s="16">
        <v>1.9720226398645488</v>
      </c>
      <c r="I16" s="16">
        <v>0.35540073726497207</v>
      </c>
      <c r="J16" s="16"/>
      <c r="K16" s="22">
        <v>0.7904289424821668</v>
      </c>
      <c r="L16" s="16">
        <v>0.2728169334730695</v>
      </c>
      <c r="M16" s="16"/>
      <c r="N16" s="22">
        <v>0.8500267076623041</v>
      </c>
      <c r="O16" s="16">
        <v>0.4811249980770031</v>
      </c>
      <c r="P16" s="23"/>
      <c r="Q16" s="22">
        <v>1.4799311832228028</v>
      </c>
      <c r="R16" s="16">
        <v>0.30862679337139964</v>
      </c>
      <c r="S16" s="23"/>
      <c r="T16" s="22">
        <v>0.726324948645197</v>
      </c>
      <c r="U16" s="16">
        <v>0.5079869253679933</v>
      </c>
      <c r="V16" s="23"/>
      <c r="W16" s="22">
        <v>1.2664127207278089</v>
      </c>
      <c r="X16" s="16">
        <v>0.4367344624726906</v>
      </c>
      <c r="Y16" s="23"/>
      <c r="Z16" s="22">
        <v>0.44212829290094113</v>
      </c>
      <c r="AA16" s="16">
        <v>0.25335514800792597</v>
      </c>
      <c r="AB16" s="23"/>
      <c r="AC16" s="22">
        <v>1.719797215525272</v>
      </c>
      <c r="AD16" s="16">
        <v>0.42174797594157265</v>
      </c>
      <c r="AE16" s="23"/>
    </row>
    <row r="17" spans="1:31" ht="12" customHeight="1">
      <c r="A17" s="14" t="s">
        <v>26</v>
      </c>
      <c r="B17" s="16">
        <v>1.9712432559966142</v>
      </c>
      <c r="C17" s="16">
        <v>0.32839889303951775</v>
      </c>
      <c r="D17" s="23"/>
      <c r="E17" s="22">
        <v>1.454726532284602</v>
      </c>
      <c r="F17" s="16">
        <v>0.6827566950418453</v>
      </c>
      <c r="G17" s="23"/>
      <c r="H17" s="16"/>
      <c r="I17" s="16"/>
      <c r="J17" s="16"/>
      <c r="K17" s="22">
        <v>0.0588097626338128</v>
      </c>
      <c r="L17" s="16">
        <v>0.5866123836852885</v>
      </c>
      <c r="M17" s="16"/>
      <c r="N17" s="22">
        <v>0.043943384439516585</v>
      </c>
      <c r="O17" s="16">
        <v>0.7120818213258375</v>
      </c>
      <c r="P17" s="23"/>
      <c r="Q17" s="22"/>
      <c r="R17" s="16"/>
      <c r="S17" s="23"/>
      <c r="T17" s="22">
        <v>0.6873241970932726</v>
      </c>
      <c r="U17" s="16">
        <v>1.384357465539511</v>
      </c>
      <c r="V17" s="23"/>
      <c r="W17" s="22">
        <v>1.9181610043020063</v>
      </c>
      <c r="X17" s="16">
        <v>1.4702151355960553</v>
      </c>
      <c r="Y17" s="23"/>
      <c r="Z17" s="22">
        <v>0.8698427988077757</v>
      </c>
      <c r="AA17" s="16">
        <v>0.7127448730289394</v>
      </c>
      <c r="AB17" s="23"/>
      <c r="AC17" s="22">
        <v>2.299716672554015</v>
      </c>
      <c r="AD17" s="16">
        <v>1.2344360406079762</v>
      </c>
      <c r="AE17" s="23"/>
    </row>
    <row r="18" spans="1:31" ht="12" customHeight="1">
      <c r="A18" s="14" t="s">
        <v>27</v>
      </c>
      <c r="B18" s="16">
        <v>0.48332632288729965</v>
      </c>
      <c r="C18" s="16">
        <v>1.0681433504328295</v>
      </c>
      <c r="D18" s="23"/>
      <c r="E18" s="22">
        <v>0.32813371322578294</v>
      </c>
      <c r="F18" s="16">
        <v>0.26079910031300313</v>
      </c>
      <c r="G18" s="23"/>
      <c r="H18" s="16">
        <v>0.26760979896262604</v>
      </c>
      <c r="I18" s="16">
        <v>1.0673607202326572</v>
      </c>
      <c r="J18" s="16"/>
      <c r="K18" s="22">
        <v>0.07909629780879375</v>
      </c>
      <c r="L18" s="16">
        <v>0.10521918421385687</v>
      </c>
      <c r="M18" s="16"/>
      <c r="N18" s="22">
        <v>0.7910950520881102</v>
      </c>
      <c r="O18" s="16">
        <v>0.6097076350274991</v>
      </c>
      <c r="P18" s="23"/>
      <c r="Q18" s="22">
        <v>0.9447406561430816</v>
      </c>
      <c r="R18" s="16">
        <v>0.6220941605027248</v>
      </c>
      <c r="S18" s="23"/>
      <c r="T18" s="22">
        <v>0.027996564069821872</v>
      </c>
      <c r="U18" s="16">
        <v>0.3833735502578698</v>
      </c>
      <c r="V18" s="23"/>
      <c r="W18" s="22">
        <v>0.7318150576076583</v>
      </c>
      <c r="X18" s="16">
        <v>0.5973333748559262</v>
      </c>
      <c r="Y18" s="23"/>
      <c r="Z18" s="22">
        <v>0.9011470546288862</v>
      </c>
      <c r="AA18" s="16">
        <v>0.6123601411412719</v>
      </c>
      <c r="AB18" s="23"/>
      <c r="AC18" s="22">
        <v>0.3933669117578636</v>
      </c>
      <c r="AD18" s="16">
        <v>1.1629262832234735</v>
      </c>
      <c r="AE18" s="23"/>
    </row>
    <row r="19" spans="1:31" ht="12" customHeight="1">
      <c r="A19" s="14" t="s">
        <v>28</v>
      </c>
      <c r="B19" s="16">
        <v>0.2547261171044252</v>
      </c>
      <c r="C19" s="16">
        <v>0.2547261171044252</v>
      </c>
      <c r="D19" s="23"/>
      <c r="E19" s="22">
        <v>0.7334589568964288</v>
      </c>
      <c r="F19" s="16">
        <v>0.5820970824388867</v>
      </c>
      <c r="G19" s="23"/>
      <c r="H19" s="16">
        <v>0.8052380931716145</v>
      </c>
      <c r="I19" s="16">
        <v>0.576324929736358</v>
      </c>
      <c r="J19" s="16"/>
      <c r="K19" s="22">
        <v>1.9154090113710929</v>
      </c>
      <c r="L19" s="16">
        <v>1.0380958180402369</v>
      </c>
      <c r="M19" s="16"/>
      <c r="N19" s="22">
        <v>1.598658880936539</v>
      </c>
      <c r="O19" s="16">
        <v>0.6610062871369289</v>
      </c>
      <c r="P19" s="23"/>
      <c r="Q19" s="22">
        <v>2.2104557453241807</v>
      </c>
      <c r="R19" s="16">
        <v>0.2727691347771607</v>
      </c>
      <c r="S19" s="23"/>
      <c r="T19" s="22">
        <v>1.9553068584513618</v>
      </c>
      <c r="U19" s="16">
        <v>1.5758559995614765</v>
      </c>
      <c r="V19" s="23"/>
      <c r="W19" s="22">
        <v>0.2645236433707483</v>
      </c>
      <c r="X19" s="16">
        <v>0.6412349981375761</v>
      </c>
      <c r="Y19" s="23"/>
      <c r="Z19" s="22">
        <v>2.0299791620790923</v>
      </c>
      <c r="AA19" s="16">
        <v>1.8690286471021496</v>
      </c>
      <c r="AB19" s="23"/>
      <c r="AC19" s="22">
        <v>1.679680264080871</v>
      </c>
      <c r="AD19" s="16">
        <v>1.366475097992901</v>
      </c>
      <c r="AE19" s="23"/>
    </row>
    <row r="20" spans="1:31" ht="12" customHeight="1">
      <c r="A20" s="24" t="s">
        <v>29</v>
      </c>
      <c r="B20" s="26">
        <v>4.067183839962477</v>
      </c>
      <c r="C20" s="26">
        <v>0.3020351791922202</v>
      </c>
      <c r="D20" s="29">
        <f>AVERAGE(C13:C20)</f>
        <v>0.40763997154664605</v>
      </c>
      <c r="E20" s="28">
        <v>3.837162327214809</v>
      </c>
      <c r="F20" s="26">
        <v>0.4148052567352211</v>
      </c>
      <c r="G20" s="29">
        <f>AVERAGE(F13:F20)</f>
        <v>0.5149219055101953</v>
      </c>
      <c r="H20" s="26">
        <v>4.174127390204795</v>
      </c>
      <c r="I20" s="26">
        <v>0.37532749610590166</v>
      </c>
      <c r="J20" s="26">
        <f>AVERAGE(I13:I20)</f>
        <v>0.47063965702157745</v>
      </c>
      <c r="K20" s="28">
        <v>3.0067770899956927</v>
      </c>
      <c r="L20" s="26">
        <v>0.739903208343238</v>
      </c>
      <c r="M20" s="26">
        <f>AVERAGE(L13:L20)</f>
        <v>0.5298832265515797</v>
      </c>
      <c r="N20" s="28">
        <v>2.9650128709601034</v>
      </c>
      <c r="O20" s="26">
        <v>0.7861267752881483</v>
      </c>
      <c r="P20" s="29">
        <f>AVERAGE(O13:O20)</f>
        <v>0.527506844574159</v>
      </c>
      <c r="Q20" s="28">
        <v>2.516170615760137</v>
      </c>
      <c r="R20" s="26">
        <v>0.5338517969798537</v>
      </c>
      <c r="S20" s="29">
        <f>AVERAGE(R13:R20)</f>
        <v>0.47420559383941513</v>
      </c>
      <c r="T20" s="28">
        <v>4.871896435595537</v>
      </c>
      <c r="U20" s="26">
        <v>0.7752938886816915</v>
      </c>
      <c r="V20" s="29">
        <f>AVERAGE(U13:U20)</f>
        <v>0.8117098821020868</v>
      </c>
      <c r="W20" s="28">
        <v>5.646861294103205</v>
      </c>
      <c r="X20" s="26">
        <v>1.0547966057496159</v>
      </c>
      <c r="Y20" s="29">
        <f>AVERAGE(X13:X20)</f>
        <v>0.8170341728829028</v>
      </c>
      <c r="Z20" s="28">
        <v>5.016089665184854</v>
      </c>
      <c r="AA20" s="26">
        <v>0.5222166535760938</v>
      </c>
      <c r="AB20" s="29">
        <f>AVERAGE(AA13:AA20)</f>
        <v>0.809830262988162</v>
      </c>
      <c r="AC20" s="28">
        <v>4.650417553031282</v>
      </c>
      <c r="AD20" s="26">
        <v>1.3485451649157087</v>
      </c>
      <c r="AE20" s="29">
        <f>AVERAGE(AD13:AD20)</f>
        <v>0.9796256366388034</v>
      </c>
    </row>
    <row r="21" spans="1:31" ht="12" customHeight="1">
      <c r="A21" s="30"/>
      <c r="B21" s="33"/>
      <c r="C21" s="34"/>
      <c r="D21" s="35"/>
      <c r="E21" s="33"/>
      <c r="F21" s="34"/>
      <c r="G21" s="32"/>
      <c r="H21" s="16"/>
      <c r="I21" s="16"/>
      <c r="J21" s="16"/>
      <c r="K21" s="22"/>
      <c r="L21" s="16"/>
      <c r="M21" s="16"/>
      <c r="N21" s="22"/>
      <c r="O21" s="16"/>
      <c r="P21" s="23"/>
      <c r="Q21" s="22"/>
      <c r="R21" s="16"/>
      <c r="S21" s="23"/>
      <c r="T21" s="22"/>
      <c r="U21" s="16"/>
      <c r="V21" s="23"/>
      <c r="W21" s="22"/>
      <c r="X21" s="16"/>
      <c r="Y21" s="23"/>
      <c r="Z21" s="22"/>
      <c r="AA21" s="16"/>
      <c r="AB21" s="23"/>
      <c r="AC21" s="22"/>
      <c r="AD21" s="16"/>
      <c r="AE21" s="23"/>
    </row>
    <row r="22" spans="1:31" ht="12" customHeight="1">
      <c r="A22" s="14" t="s">
        <v>30</v>
      </c>
      <c r="B22" s="16">
        <v>3.8674284502287697</v>
      </c>
      <c r="C22" s="16">
        <v>0.33594067858062365</v>
      </c>
      <c r="D22" s="23"/>
      <c r="E22" s="22">
        <v>3.4924349791545026</v>
      </c>
      <c r="F22" s="16">
        <v>0.255652280815438</v>
      </c>
      <c r="G22" s="23"/>
      <c r="H22" s="16">
        <v>3.6790539999943137</v>
      </c>
      <c r="I22" s="16">
        <v>0.6175704169376174</v>
      </c>
      <c r="J22" s="16"/>
      <c r="K22" s="22">
        <v>3.521638066583442</v>
      </c>
      <c r="L22" s="16">
        <v>0.4138651407585181</v>
      </c>
      <c r="M22" s="16"/>
      <c r="N22" s="22">
        <v>2.8174831011388064</v>
      </c>
      <c r="O22" s="16">
        <v>0.316444420544907</v>
      </c>
      <c r="P22" s="23"/>
      <c r="Q22" s="22">
        <v>3.0014101402231423</v>
      </c>
      <c r="R22" s="16">
        <v>0.8390367992715586</v>
      </c>
      <c r="S22" s="23"/>
      <c r="T22" s="22"/>
      <c r="U22" s="16"/>
      <c r="V22" s="23"/>
      <c r="W22" s="22"/>
      <c r="X22" s="16"/>
      <c r="Y22" s="23"/>
      <c r="Z22" s="22">
        <v>5.8162386378534165</v>
      </c>
      <c r="AA22" s="16">
        <v>0.03330856048492226</v>
      </c>
      <c r="AB22" s="23"/>
      <c r="AC22" s="22">
        <v>4.35795899567725</v>
      </c>
      <c r="AD22" s="16">
        <v>2.1253401924071302</v>
      </c>
      <c r="AE22" s="23"/>
    </row>
    <row r="23" spans="1:31" ht="12" customHeight="1">
      <c r="A23" s="14" t="s">
        <v>31</v>
      </c>
      <c r="B23" s="16">
        <v>3.90934378320449</v>
      </c>
      <c r="C23" s="16">
        <v>0.2312887696022789</v>
      </c>
      <c r="D23" s="23"/>
      <c r="E23" s="22">
        <v>3.4377325027303876</v>
      </c>
      <c r="F23" s="16">
        <v>0.5277710808744096</v>
      </c>
      <c r="G23" s="23"/>
      <c r="H23" s="16">
        <v>3.8045668360448976</v>
      </c>
      <c r="I23" s="16">
        <v>0.37664211149667687</v>
      </c>
      <c r="J23" s="16"/>
      <c r="K23" s="22">
        <v>2.729044370275991</v>
      </c>
      <c r="L23" s="16">
        <v>0.12990411565167487</v>
      </c>
      <c r="M23" s="16"/>
      <c r="N23" s="22">
        <v>2.831747569112552</v>
      </c>
      <c r="O23" s="16">
        <v>0.46686119842797524</v>
      </c>
      <c r="P23" s="23"/>
      <c r="Q23" s="22">
        <v>2.7197182604031997</v>
      </c>
      <c r="R23" s="16">
        <v>0.3323099368352387</v>
      </c>
      <c r="S23" s="23"/>
      <c r="T23" s="22"/>
      <c r="U23" s="16"/>
      <c r="V23" s="23"/>
      <c r="W23" s="22"/>
      <c r="X23" s="16"/>
      <c r="Y23" s="23"/>
      <c r="Z23" s="22">
        <v>2.467392068296501</v>
      </c>
      <c r="AA23" s="16">
        <v>1.2182962982371386</v>
      </c>
      <c r="AB23" s="23"/>
      <c r="AC23" s="22">
        <v>3.4742736863196186</v>
      </c>
      <c r="AD23" s="16">
        <v>0.9077049348803305</v>
      </c>
      <c r="AE23" s="23"/>
    </row>
    <row r="24" spans="1:31" ht="12" customHeight="1">
      <c r="A24" s="14" t="s">
        <v>32</v>
      </c>
      <c r="B24" s="16">
        <v>4.224616135751211</v>
      </c>
      <c r="C24" s="16">
        <v>0.18136215738361072</v>
      </c>
      <c r="D24" s="23"/>
      <c r="E24" s="22">
        <v>3.9777724019236538</v>
      </c>
      <c r="F24" s="16">
        <v>0.1722048220446998</v>
      </c>
      <c r="G24" s="23"/>
      <c r="H24" s="16">
        <v>4.079073033298734</v>
      </c>
      <c r="I24" s="16">
        <v>0.09336761710419426</v>
      </c>
      <c r="J24" s="16"/>
      <c r="K24" s="22">
        <v>3.9818300176200587</v>
      </c>
      <c r="L24" s="16">
        <v>0.8186238823733218</v>
      </c>
      <c r="M24" s="16"/>
      <c r="N24" s="22">
        <v>4.112015542620319</v>
      </c>
      <c r="O24" s="16">
        <v>0.6295036738380622</v>
      </c>
      <c r="P24" s="23"/>
      <c r="Q24" s="22">
        <v>4.008010293679173</v>
      </c>
      <c r="R24" s="16">
        <v>0.6633335947362435</v>
      </c>
      <c r="S24" s="23"/>
      <c r="T24" s="22"/>
      <c r="U24" s="16"/>
      <c r="V24" s="23"/>
      <c r="W24" s="22"/>
      <c r="X24" s="16"/>
      <c r="Y24" s="23"/>
      <c r="Z24" s="22">
        <v>3.904178051464365</v>
      </c>
      <c r="AA24" s="16">
        <v>1.1126436931775776</v>
      </c>
      <c r="AB24" s="23"/>
      <c r="AC24" s="22">
        <v>3.937753991962264</v>
      </c>
      <c r="AD24" s="16">
        <v>0.7528358201187726</v>
      </c>
      <c r="AE24" s="23"/>
    </row>
    <row r="25" spans="1:31" ht="12" customHeight="1">
      <c r="A25" s="14" t="s">
        <v>33</v>
      </c>
      <c r="B25" s="16">
        <v>2.2453039515777937</v>
      </c>
      <c r="C25" s="16">
        <v>0.5009461308128971</v>
      </c>
      <c r="D25" s="23"/>
      <c r="E25" s="22">
        <v>2.1835198267233835</v>
      </c>
      <c r="F25" s="16">
        <v>0.21854029088508953</v>
      </c>
      <c r="G25" s="23"/>
      <c r="H25" s="16">
        <v>1.8325441961803488</v>
      </c>
      <c r="I25" s="16">
        <v>0.29201527993784976</v>
      </c>
      <c r="J25" s="16"/>
      <c r="K25" s="22">
        <v>1.938615427793824</v>
      </c>
      <c r="L25" s="16">
        <v>0.14458080443876795</v>
      </c>
      <c r="M25" s="16"/>
      <c r="N25" s="22">
        <v>1.981720861450248</v>
      </c>
      <c r="O25" s="16">
        <v>0.12265560257613294</v>
      </c>
      <c r="P25" s="23"/>
      <c r="Q25" s="22">
        <v>1.239787077180397</v>
      </c>
      <c r="R25" s="16">
        <v>0.5884928588783035</v>
      </c>
      <c r="S25" s="23"/>
      <c r="T25" s="22"/>
      <c r="U25" s="16"/>
      <c r="V25" s="23"/>
      <c r="W25" s="22"/>
      <c r="X25" s="16"/>
      <c r="Y25" s="23"/>
      <c r="Z25" s="22">
        <v>2.02526377539556</v>
      </c>
      <c r="AA25" s="16">
        <v>0.9649411502292119</v>
      </c>
      <c r="AB25" s="23"/>
      <c r="AC25" s="22">
        <v>1.7544764707943468</v>
      </c>
      <c r="AD25" s="16">
        <v>0.6674216853942175</v>
      </c>
      <c r="AE25" s="23"/>
    </row>
    <row r="26" spans="1:31" ht="12" customHeight="1">
      <c r="A26" s="14" t="s">
        <v>34</v>
      </c>
      <c r="B26" s="16">
        <v>1.938100527207876</v>
      </c>
      <c r="C26" s="16">
        <v>0.09906457387067777</v>
      </c>
      <c r="D26" s="23"/>
      <c r="E26" s="22">
        <v>1.9830059704457856</v>
      </c>
      <c r="F26" s="16">
        <v>0.2914136346132095</v>
      </c>
      <c r="G26" s="23"/>
      <c r="H26" s="16"/>
      <c r="I26" s="16"/>
      <c r="J26" s="16"/>
      <c r="K26" s="22">
        <v>2.6702346076421777</v>
      </c>
      <c r="L26" s="16">
        <v>0.546199949362978</v>
      </c>
      <c r="M26" s="16"/>
      <c r="N26" s="22">
        <v>2.7878041846730355</v>
      </c>
      <c r="O26" s="16">
        <v>0.8275641716784743</v>
      </c>
      <c r="P26" s="23"/>
      <c r="Q26" s="22"/>
      <c r="R26" s="16"/>
      <c r="S26" s="23"/>
      <c r="T26" s="22"/>
      <c r="U26" s="16"/>
      <c r="V26" s="23"/>
      <c r="W26" s="22"/>
      <c r="X26" s="16"/>
      <c r="Y26" s="23"/>
      <c r="Z26" s="22">
        <v>1.5975492694887254</v>
      </c>
      <c r="AA26" s="16">
        <v>0.5055514252081978</v>
      </c>
      <c r="AB26" s="23"/>
      <c r="AC26" s="22">
        <v>1.1745570137656038</v>
      </c>
      <c r="AD26" s="16">
        <v>0.4143282857920989</v>
      </c>
      <c r="AE26" s="23"/>
    </row>
    <row r="27" spans="1:31" ht="12" customHeight="1">
      <c r="A27" s="14" t="s">
        <v>35</v>
      </c>
      <c r="B27" s="16">
        <v>3.4260174603171905</v>
      </c>
      <c r="C27" s="16">
        <v>1.2866497259803444</v>
      </c>
      <c r="D27" s="23"/>
      <c r="E27" s="22">
        <v>3.7658662159561707</v>
      </c>
      <c r="F27" s="16">
        <v>0.31382423596699344</v>
      </c>
      <c r="G27" s="23"/>
      <c r="H27" s="16">
        <v>4.072176635007524</v>
      </c>
      <c r="I27" s="16">
        <v>0.8139601449496292</v>
      </c>
      <c r="J27" s="16"/>
      <c r="K27" s="22">
        <v>2.649948072467197</v>
      </c>
      <c r="L27" s="16">
        <v>0.10575278072685572</v>
      </c>
      <c r="M27" s="16"/>
      <c r="N27" s="22">
        <v>2.040652517024442</v>
      </c>
      <c r="O27" s="16">
        <v>0.531504318325913</v>
      </c>
      <c r="P27" s="23"/>
      <c r="Q27" s="22">
        <v>3.6644589165462813</v>
      </c>
      <c r="R27" s="16">
        <v>0.855709941896268</v>
      </c>
      <c r="S27" s="23"/>
      <c r="T27" s="22"/>
      <c r="U27" s="16"/>
      <c r="V27" s="23"/>
      <c r="W27" s="22"/>
      <c r="X27" s="16"/>
      <c r="Y27" s="23"/>
      <c r="Z27" s="22">
        <v>3.3685391229253874</v>
      </c>
      <c r="AA27" s="16">
        <v>0.6059361570958678</v>
      </c>
      <c r="AB27" s="23"/>
      <c r="AC27" s="22">
        <v>3.0809067745617553</v>
      </c>
      <c r="AD27" s="16">
        <v>0.31290931275327427</v>
      </c>
      <c r="AE27" s="23"/>
    </row>
    <row r="28" spans="1:31" ht="12" customHeight="1">
      <c r="A28" s="14" t="s">
        <v>36</v>
      </c>
      <c r="B28" s="16">
        <v>4.268304957947671</v>
      </c>
      <c r="C28" s="16">
        <v>0.039383332066317986</v>
      </c>
      <c r="D28" s="23"/>
      <c r="E28" s="22">
        <v>4.171191459626816</v>
      </c>
      <c r="F28" s="16">
        <v>0.3635384806419862</v>
      </c>
      <c r="G28" s="23"/>
      <c r="H28" s="16">
        <v>4.609804929216512</v>
      </c>
      <c r="I28" s="16">
        <v>0.36416314329001487</v>
      </c>
      <c r="J28" s="16"/>
      <c r="K28" s="22">
        <v>4.644453381647083</v>
      </c>
      <c r="L28" s="16">
        <v>0.943333557397443</v>
      </c>
      <c r="M28" s="16"/>
      <c r="N28" s="22">
        <v>4.430406450049091</v>
      </c>
      <c r="O28" s="16">
        <v>0.7132208616079799</v>
      </c>
      <c r="P28" s="23"/>
      <c r="Q28" s="22">
        <v>4.93017400572738</v>
      </c>
      <c r="R28" s="16">
        <v>0.44420173416528025</v>
      </c>
      <c r="S28" s="23"/>
      <c r="T28" s="22"/>
      <c r="U28" s="16"/>
      <c r="V28" s="23"/>
      <c r="W28" s="22"/>
      <c r="X28" s="16"/>
      <c r="Y28" s="23"/>
      <c r="Z28" s="22">
        <v>4.4973712303755935</v>
      </c>
      <c r="AA28" s="16">
        <v>3.0873249453392875</v>
      </c>
      <c r="AB28" s="23"/>
      <c r="AC28" s="22">
        <v>5.153953950400489</v>
      </c>
      <c r="AD28" s="16">
        <v>2.0188832572056414</v>
      </c>
      <c r="AE28" s="23"/>
    </row>
    <row r="29" spans="1:31" ht="12" customHeight="1">
      <c r="A29" s="24" t="s">
        <v>37</v>
      </c>
      <c r="B29" s="26">
        <v>0.15784005675798696</v>
      </c>
      <c r="C29" s="26">
        <v>0.5270744594375792</v>
      </c>
      <c r="D29" s="29">
        <f>AVERAGE(C22:C29)</f>
        <v>0.4002137284667912</v>
      </c>
      <c r="E29" s="28">
        <v>0.39942982448442166</v>
      </c>
      <c r="F29" s="26">
        <v>0.5300519673550583</v>
      </c>
      <c r="G29" s="29">
        <f>AVERAGE(F22:F29)</f>
        <v>0.33412459914961057</v>
      </c>
      <c r="H29" s="26">
        <v>0.3695605541598974</v>
      </c>
      <c r="I29" s="26">
        <v>0.19198216110651772</v>
      </c>
      <c r="J29" s="26">
        <f>AVERAGE(I22:I29)</f>
        <v>0.3928144106889286</v>
      </c>
      <c r="K29" s="28">
        <v>0.2777327197197022</v>
      </c>
      <c r="L29" s="26">
        <v>0.6288962475486741</v>
      </c>
      <c r="M29" s="26">
        <f>AVERAGE(L22:L29)</f>
        <v>0.4663945597822792</v>
      </c>
      <c r="N29" s="28">
        <v>0.13326530184755114</v>
      </c>
      <c r="O29" s="26">
        <v>0.6757507590370436</v>
      </c>
      <c r="P29" s="29">
        <f>AVERAGE(O22:O29)</f>
        <v>0.535438125754561</v>
      </c>
      <c r="Q29" s="28">
        <v>0.20354764464306285</v>
      </c>
      <c r="R29" s="26">
        <v>0.3828778297917256</v>
      </c>
      <c r="S29" s="29">
        <f>AVERAGE(R22:R29)</f>
        <v>0.5865660993678026</v>
      </c>
      <c r="T29" s="28"/>
      <c r="U29" s="26"/>
      <c r="V29" s="29"/>
      <c r="W29" s="28"/>
      <c r="X29" s="26"/>
      <c r="Y29" s="29"/>
      <c r="Z29" s="28">
        <v>2.5486975968883527</v>
      </c>
      <c r="AA29" s="26">
        <v>0.6960796446610514</v>
      </c>
      <c r="AB29" s="29">
        <f>AVERAGE(AA22:AA29)</f>
        <v>1.0280102343041568</v>
      </c>
      <c r="AC29" s="28">
        <v>1.1761438667116633</v>
      </c>
      <c r="AD29" s="26">
        <v>0.6939781261428384</v>
      </c>
      <c r="AE29" s="29">
        <f>AVERAGE(AD22:AD29)</f>
        <v>0.9866752018367879</v>
      </c>
    </row>
    <row r="30" spans="1:31" ht="12" customHeight="1">
      <c r="A30" s="30"/>
      <c r="E30" s="33"/>
      <c r="F30" s="34"/>
      <c r="G30" s="36"/>
      <c r="K30" s="22"/>
      <c r="L30" s="16"/>
      <c r="M30" s="16"/>
      <c r="N30" s="22"/>
      <c r="O30" s="16"/>
      <c r="P30" s="23"/>
      <c r="Q30" s="22"/>
      <c r="R30" s="16"/>
      <c r="S30" s="23"/>
      <c r="T30" s="22"/>
      <c r="U30" s="16"/>
      <c r="V30" s="23"/>
      <c r="W30" s="22"/>
      <c r="X30" s="16"/>
      <c r="Y30" s="23"/>
      <c r="Z30" s="22"/>
      <c r="AA30" s="16"/>
      <c r="AB30" s="23"/>
      <c r="AC30" s="22"/>
      <c r="AD30" s="16"/>
      <c r="AE30" s="23"/>
    </row>
    <row r="31" spans="1:31" ht="12" customHeight="1">
      <c r="A31" s="14" t="s">
        <v>38</v>
      </c>
      <c r="B31" s="16">
        <v>0.35718768552244146</v>
      </c>
      <c r="C31" s="16">
        <v>0.3778661765120408</v>
      </c>
      <c r="D31" s="37"/>
      <c r="E31" s="22">
        <v>0.4853374227691513</v>
      </c>
      <c r="F31" s="16">
        <v>0.12836908432359354</v>
      </c>
      <c r="G31" s="23"/>
      <c r="H31" s="16">
        <v>0.40001903330442</v>
      </c>
      <c r="I31" s="16">
        <v>0.5397910155493715</v>
      </c>
      <c r="J31" s="16"/>
      <c r="K31" s="22">
        <v>0.4601919510366166</v>
      </c>
      <c r="L31" s="16">
        <v>0.7446782707214875</v>
      </c>
      <c r="M31" s="16"/>
      <c r="N31" s="22">
        <v>1.2945324414815123</v>
      </c>
      <c r="O31" s="16">
        <v>0.3855709325344956</v>
      </c>
      <c r="P31" s="23"/>
      <c r="Q31" s="22">
        <v>1.0066001534560307</v>
      </c>
      <c r="R31" s="16">
        <v>1.1169108523587088</v>
      </c>
      <c r="S31" s="23"/>
      <c r="T31" s="22">
        <v>0.2246478166262591</v>
      </c>
      <c r="U31" s="16">
        <v>1.0425552964282194</v>
      </c>
      <c r="V31" s="23"/>
      <c r="W31" s="22">
        <v>2.5915305835965254</v>
      </c>
      <c r="X31" s="16">
        <v>0.8483573163812752</v>
      </c>
      <c r="Y31" s="23"/>
      <c r="Z31" s="22">
        <v>1.9120605863890514</v>
      </c>
      <c r="AA31" s="16">
        <v>1.0793351326926552</v>
      </c>
      <c r="AB31" s="23"/>
      <c r="AC31" s="22">
        <v>0.42020500371498554</v>
      </c>
      <c r="AD31" s="16">
        <v>1.3868053078742715</v>
      </c>
      <c r="AE31" s="23"/>
    </row>
    <row r="32" spans="1:31" ht="12" customHeight="1">
      <c r="A32" s="14" t="s">
        <v>39</v>
      </c>
      <c r="B32" s="16">
        <v>0.3152723525467209</v>
      </c>
      <c r="C32" s="16">
        <v>0.18358016177878086</v>
      </c>
      <c r="D32" s="37"/>
      <c r="E32" s="22">
        <v>3.4377325027303876</v>
      </c>
      <c r="F32" s="16">
        <v>0.5277710808744096</v>
      </c>
      <c r="G32" s="23"/>
      <c r="H32" s="16">
        <v>0.27450619725383607</v>
      </c>
      <c r="I32" s="16">
        <v>0.3016792739631555</v>
      </c>
      <c r="J32" s="16"/>
      <c r="K32" s="22">
        <v>1.2527856473440682</v>
      </c>
      <c r="L32" s="16">
        <v>0.9364481051929592</v>
      </c>
      <c r="M32" s="16"/>
      <c r="N32" s="22">
        <v>1.2802679735077664</v>
      </c>
      <c r="O32" s="16">
        <v>0.3503005415626393</v>
      </c>
      <c r="P32" s="23"/>
      <c r="Q32" s="22">
        <v>1.2882920332759733</v>
      </c>
      <c r="R32" s="16">
        <v>0.7070850286797119</v>
      </c>
      <c r="S32" s="23"/>
      <c r="T32" s="22">
        <v>2.0258522504895975</v>
      </c>
      <c r="U32" s="16">
        <v>0.29686912396913906</v>
      </c>
      <c r="V32" s="23"/>
      <c r="W32" s="22">
        <v>0.9685853934325541</v>
      </c>
      <c r="X32" s="16">
        <v>0.41817200824139367</v>
      </c>
      <c r="Y32" s="23"/>
      <c r="Z32" s="22">
        <v>1.436785983167864</v>
      </c>
      <c r="AA32" s="16">
        <v>0.10565260505956052</v>
      </c>
      <c r="AB32" s="23"/>
      <c r="AC32" s="22">
        <v>0.46348030564264536</v>
      </c>
      <c r="AD32" s="16">
        <v>0.15517447594996464</v>
      </c>
      <c r="AE32" s="23"/>
    </row>
    <row r="33" spans="1:31" ht="12" customHeight="1">
      <c r="A33" s="14" t="s">
        <v>40</v>
      </c>
      <c r="B33" s="16">
        <v>4.224616135751211</v>
      </c>
      <c r="C33" s="16">
        <v>0.18136215738361072</v>
      </c>
      <c r="D33" s="37"/>
      <c r="E33" s="22">
        <v>3.9777724019236538</v>
      </c>
      <c r="F33" s="16">
        <v>0.1722048220446998</v>
      </c>
      <c r="G33" s="23"/>
      <c r="H33" s="16">
        <v>4.079073033298734</v>
      </c>
      <c r="I33" s="16">
        <v>0.09336761710419426</v>
      </c>
      <c r="J33" s="16"/>
      <c r="K33" s="22">
        <v>3.9818300176200587</v>
      </c>
      <c r="L33" s="16">
        <v>0.8186238823733218</v>
      </c>
      <c r="M33" s="16"/>
      <c r="N33" s="22">
        <v>4.112015542620319</v>
      </c>
      <c r="O33" s="16">
        <v>0.6295036738380622</v>
      </c>
      <c r="P33" s="23"/>
      <c r="Q33" s="22">
        <v>4.008010293679173</v>
      </c>
      <c r="R33" s="16">
        <v>0.6633335947362435</v>
      </c>
      <c r="S33" s="23"/>
      <c r="T33" s="22"/>
      <c r="U33" s="16"/>
      <c r="V33" s="23"/>
      <c r="W33" s="22"/>
      <c r="X33" s="16"/>
      <c r="Y33" s="23"/>
      <c r="Z33" s="22">
        <v>3.904178051464365</v>
      </c>
      <c r="AA33" s="16">
        <v>1.1126436931775776</v>
      </c>
      <c r="AB33" s="23"/>
      <c r="AC33" s="22">
        <v>3.937753991962264</v>
      </c>
      <c r="AD33" s="16">
        <v>0.7528358201187726</v>
      </c>
      <c r="AE33" s="23"/>
    </row>
    <row r="34" spans="1:31" ht="12" customHeight="1">
      <c r="A34" s="14" t="s">
        <v>41</v>
      </c>
      <c r="B34" s="16">
        <v>1.9793121841734174</v>
      </c>
      <c r="C34" s="16">
        <v>0.5383911241938683</v>
      </c>
      <c r="D34" s="37"/>
      <c r="E34" s="22">
        <v>1.7942525752002705</v>
      </c>
      <c r="F34" s="16">
        <v>0.23768184535818904</v>
      </c>
      <c r="G34" s="23"/>
      <c r="H34" s="16">
        <v>2.226668631994272</v>
      </c>
      <c r="I34" s="16">
        <v>0.3039211362178139</v>
      </c>
      <c r="J34" s="16"/>
      <c r="K34" s="22">
        <v>2.043214589826235</v>
      </c>
      <c r="L34" s="16">
        <v>0.7128565571175824</v>
      </c>
      <c r="M34" s="16"/>
      <c r="N34" s="22">
        <v>2.1302946811700707</v>
      </c>
      <c r="O34" s="16">
        <v>0.7030482544814515</v>
      </c>
      <c r="P34" s="23"/>
      <c r="Q34" s="22">
        <v>2.768223216498776</v>
      </c>
      <c r="R34" s="16">
        <v>0.9509393333777694</v>
      </c>
      <c r="S34" s="23"/>
      <c r="T34" s="22">
        <v>2.7521771991347945</v>
      </c>
      <c r="U34" s="16">
        <v>0.21116723892100142</v>
      </c>
      <c r="V34" s="23"/>
      <c r="W34" s="22">
        <v>2.234998114160363</v>
      </c>
      <c r="X34" s="16">
        <v>0.39556101250949144</v>
      </c>
      <c r="Y34" s="23"/>
      <c r="Z34" s="22">
        <v>1.8789142760688051</v>
      </c>
      <c r="AA34" s="16">
        <v>0.14770254294836732</v>
      </c>
      <c r="AB34" s="23"/>
      <c r="AC34" s="22">
        <v>2.1832775211679176</v>
      </c>
      <c r="AD34" s="16">
        <v>0.3191576025504208</v>
      </c>
      <c r="AE34" s="23"/>
    </row>
    <row r="35" spans="1:31" ht="12" customHeight="1">
      <c r="A35" s="14" t="s">
        <v>42</v>
      </c>
      <c r="B35" s="16">
        <v>2.286515608543335</v>
      </c>
      <c r="C35" s="16">
        <v>0.26687053681285583</v>
      </c>
      <c r="D35" s="37"/>
      <c r="E35" s="22">
        <v>1.9947664314778681</v>
      </c>
      <c r="F35" s="16">
        <v>0.2819658683748489</v>
      </c>
      <c r="G35" s="23"/>
      <c r="H35" s="16"/>
      <c r="I35" s="16"/>
      <c r="J35" s="16"/>
      <c r="K35" s="22">
        <v>1.3115954099778808</v>
      </c>
      <c r="L35" s="16">
        <v>0.6416324723120063</v>
      </c>
      <c r="M35" s="16"/>
      <c r="N35" s="22">
        <v>1.3242113579472832</v>
      </c>
      <c r="O35" s="16">
        <v>0.37969405237511744</v>
      </c>
      <c r="P35" s="23"/>
      <c r="Q35" s="22"/>
      <c r="R35" s="16"/>
      <c r="S35" s="23"/>
      <c r="T35" s="22">
        <v>2.71317644758287</v>
      </c>
      <c r="U35" s="16">
        <v>1.1288848092828023</v>
      </c>
      <c r="V35" s="23"/>
      <c r="W35" s="22">
        <v>2.8867463977345604</v>
      </c>
      <c r="X35" s="16">
        <v>1.2514442413083804</v>
      </c>
      <c r="Y35" s="23"/>
      <c r="Z35" s="22">
        <v>2.3066287819756397</v>
      </c>
      <c r="AA35" s="16">
        <v>0.6070922679693793</v>
      </c>
      <c r="AB35" s="23"/>
      <c r="AC35" s="22">
        <v>2.7631969781966603</v>
      </c>
      <c r="AD35" s="16">
        <v>1.0870774011374373</v>
      </c>
      <c r="AE35" s="23"/>
    </row>
    <row r="36" spans="1:31" ht="12" customHeight="1">
      <c r="A36" s="14" t="s">
        <v>43</v>
      </c>
      <c r="B36" s="16">
        <v>0.7985986754340205</v>
      </c>
      <c r="C36" s="16">
        <v>1.2316950056335043</v>
      </c>
      <c r="D36" s="37"/>
      <c r="E36" s="22">
        <v>0.21190618596748342</v>
      </c>
      <c r="F36" s="16">
        <v>0.16076859441113514</v>
      </c>
      <c r="G36" s="23"/>
      <c r="H36" s="16">
        <v>0.006896398291210026</v>
      </c>
      <c r="I36" s="16">
        <v>0.8885087258948613</v>
      </c>
      <c r="J36" s="16"/>
      <c r="K36" s="22">
        <v>1.3318819451528618</v>
      </c>
      <c r="L36" s="16">
        <v>0.8459658129446579</v>
      </c>
      <c r="M36" s="16"/>
      <c r="N36" s="22">
        <v>2.071363025595877</v>
      </c>
      <c r="O36" s="16">
        <v>0.9423566858947335</v>
      </c>
      <c r="P36" s="23"/>
      <c r="Q36" s="22">
        <v>0.34355137713289174</v>
      </c>
      <c r="R36" s="16">
        <v>1.2072561209279473</v>
      </c>
      <c r="S36" s="23"/>
      <c r="T36" s="22">
        <v>2.0538488145594194</v>
      </c>
      <c r="U36" s="16">
        <v>0.2703869695152512</v>
      </c>
      <c r="V36" s="23"/>
      <c r="W36" s="22">
        <v>0.23677033582489582</v>
      </c>
      <c r="X36" s="16">
        <v>0.3674157893936742</v>
      </c>
      <c r="Y36" s="23"/>
      <c r="Z36" s="22">
        <v>0.5356389285389778</v>
      </c>
      <c r="AA36" s="16">
        <v>0.5067075360817118</v>
      </c>
      <c r="AB36" s="23"/>
      <c r="AC36" s="22">
        <v>0.856847217400509</v>
      </c>
      <c r="AD36" s="16">
        <v>1.0090237555724204</v>
      </c>
      <c r="AE36" s="23"/>
    </row>
    <row r="37" spans="1:31" ht="12" customHeight="1">
      <c r="A37" s="14" t="s">
        <v>44</v>
      </c>
      <c r="B37" s="16">
        <v>0.04368882219646034</v>
      </c>
      <c r="C37" s="16">
        <v>0.22055551419780936</v>
      </c>
      <c r="D37" s="37"/>
      <c r="E37" s="22">
        <v>0.1934190577031624</v>
      </c>
      <c r="F37" s="16">
        <v>0.2546687578040218</v>
      </c>
      <c r="G37" s="23"/>
      <c r="H37" s="16">
        <v>0.5307318959177785</v>
      </c>
      <c r="I37" s="16">
        <v>0.4212691800853636</v>
      </c>
      <c r="J37" s="16"/>
      <c r="K37" s="22">
        <v>0.6626233640270248</v>
      </c>
      <c r="L37" s="16">
        <v>0.3162627678036253</v>
      </c>
      <c r="M37" s="16"/>
      <c r="N37" s="22">
        <v>0.31839090742877235</v>
      </c>
      <c r="O37" s="16">
        <v>0.3673116601112357</v>
      </c>
      <c r="P37" s="23"/>
      <c r="Q37" s="22">
        <v>0.9221637120482074</v>
      </c>
      <c r="R37" s="16">
        <v>0.48689658301446476</v>
      </c>
      <c r="S37" s="23"/>
      <c r="T37" s="22">
        <v>0.07054539203823573</v>
      </c>
      <c r="U37" s="16">
        <v>1.8469046764587542</v>
      </c>
      <c r="V37" s="23"/>
      <c r="W37" s="22">
        <v>0.7040617500618058</v>
      </c>
      <c r="X37" s="16">
        <v>1.0057997874580098</v>
      </c>
      <c r="Y37" s="23"/>
      <c r="Z37" s="22">
        <v>0.5931931789112284</v>
      </c>
      <c r="AA37" s="16">
        <v>1.9746812521617096</v>
      </c>
      <c r="AB37" s="23"/>
      <c r="AC37" s="22">
        <v>1.2161999584382255</v>
      </c>
      <c r="AD37" s="16">
        <v>1.4517482878155648</v>
      </c>
      <c r="AE37" s="23"/>
    </row>
    <row r="38" spans="1:31" ht="12" customHeight="1">
      <c r="A38" s="24" t="s">
        <v>45</v>
      </c>
      <c r="B38" s="26">
        <v>4.382456192509198</v>
      </c>
      <c r="C38" s="26">
        <v>0.4673584345106085</v>
      </c>
      <c r="D38" s="38">
        <f>AVERAGE(C31:C38)</f>
        <v>0.4334598888778848</v>
      </c>
      <c r="E38" s="28">
        <v>4.377202226408076</v>
      </c>
      <c r="F38" s="26">
        <v>0.5461561383902861</v>
      </c>
      <c r="G38" s="29">
        <f>AVERAGE(F31:F38)</f>
        <v>0.288698273947648</v>
      </c>
      <c r="H38" s="26">
        <v>4.384690143332755</v>
      </c>
      <c r="I38" s="26">
        <v>0.23636695074039235</v>
      </c>
      <c r="J38" s="26">
        <f>AVERAGE(I31:I38)</f>
        <v>0.3978434142221646</v>
      </c>
      <c r="K38" s="28">
        <v>4.259562737339761</v>
      </c>
      <c r="L38" s="26">
        <v>0.21160099981949843</v>
      </c>
      <c r="M38" s="26">
        <f>AVERAGE(L31:L38)</f>
        <v>0.6535086085356424</v>
      </c>
      <c r="N38" s="28">
        <v>4.24528084446787</v>
      </c>
      <c r="O38" s="26">
        <v>0.5695888227811426</v>
      </c>
      <c r="P38" s="29">
        <f>AVERAGE(O31:O38)</f>
        <v>0.5409218279473598</v>
      </c>
      <c r="Q38" s="28">
        <v>3.80446264903611</v>
      </c>
      <c r="R38" s="26">
        <v>0.3029475700757397</v>
      </c>
      <c r="S38" s="29">
        <f>AVERAGE(R31:R38)</f>
        <v>0.776481297595798</v>
      </c>
      <c r="T38" s="28">
        <v>6.8977486860851345</v>
      </c>
      <c r="U38" s="26">
        <v>0.49085227238371243</v>
      </c>
      <c r="V38" s="29">
        <f>AVERAGE(U31:U38)</f>
        <v>0.7553743409941257</v>
      </c>
      <c r="W38" s="28">
        <v>6.615446687535759</v>
      </c>
      <c r="X38" s="26">
        <v>0.7959762713355886</v>
      </c>
      <c r="Y38" s="29">
        <f>AVERAGE(X31:X38)</f>
        <v>0.7261037752325448</v>
      </c>
      <c r="Z38" s="28">
        <v>6.452875648352718</v>
      </c>
      <c r="AA38" s="26">
        <v>0.4165640485165248</v>
      </c>
      <c r="AB38" s="29">
        <f>AVERAGE(AA31:AA38)</f>
        <v>0.7437973848259358</v>
      </c>
      <c r="AC38" s="28">
        <v>5.113897858673927</v>
      </c>
      <c r="AD38" s="26">
        <v>1.209385082232068</v>
      </c>
      <c r="AE38" s="29">
        <f>AVERAGE(AD31:AD38)</f>
        <v>0.921400966656365</v>
      </c>
    </row>
    <row r="39" spans="1:31" ht="12" customHeight="1">
      <c r="A39" s="39"/>
      <c r="B39" s="40"/>
      <c r="C39" s="31"/>
      <c r="D39" s="41"/>
      <c r="E39" s="22"/>
      <c r="F39" s="16"/>
      <c r="G39" s="23"/>
      <c r="H39" s="16"/>
      <c r="I39" s="16"/>
      <c r="J39" s="16"/>
      <c r="K39" s="22"/>
      <c r="L39" s="16"/>
      <c r="M39" s="16"/>
      <c r="N39" s="22"/>
      <c r="O39" s="16"/>
      <c r="P39" s="23"/>
      <c r="Q39" s="22"/>
      <c r="R39" s="16"/>
      <c r="S39" s="23"/>
      <c r="T39" s="22"/>
      <c r="U39" s="16"/>
      <c r="V39" s="23"/>
      <c r="W39" s="22"/>
      <c r="X39" s="16"/>
      <c r="Y39" s="23"/>
      <c r="Z39" s="22"/>
      <c r="AA39" s="16"/>
      <c r="AB39" s="23"/>
      <c r="AC39" s="22"/>
      <c r="AD39" s="16"/>
      <c r="AE39" s="23"/>
    </row>
    <row r="40" spans="1:31" ht="12" customHeight="1">
      <c r="A40" s="14" t="s">
        <v>46</v>
      </c>
      <c r="B40" s="16">
        <v>1.622124498650976</v>
      </c>
      <c r="C40" s="16">
        <v>0.8368789716443638</v>
      </c>
      <c r="D40" s="37"/>
      <c r="E40" s="22">
        <v>1.3089151524311191</v>
      </c>
      <c r="F40" s="16">
        <v>0.36599002757959037</v>
      </c>
      <c r="G40" s="23"/>
      <c r="H40" s="16">
        <v>1.846509803813965</v>
      </c>
      <c r="I40" s="16">
        <v>0.5600770418440736</v>
      </c>
      <c r="J40" s="16"/>
      <c r="K40" s="22">
        <v>1.5830226387896182</v>
      </c>
      <c r="L40" s="16">
        <v>0.4710387146996482</v>
      </c>
      <c r="M40" s="16"/>
      <c r="N40" s="22">
        <v>0.8357622396885583</v>
      </c>
      <c r="O40" s="16">
        <v>0.34587468047803477</v>
      </c>
      <c r="P40" s="23"/>
      <c r="Q40" s="22">
        <v>1.7616230630427454</v>
      </c>
      <c r="R40" s="16">
        <v>0.4810435332172638</v>
      </c>
      <c r="S40" s="23"/>
      <c r="T40" s="22">
        <v>2.9768250157610536</v>
      </c>
      <c r="U40" s="16">
        <v>1.2494757368090816</v>
      </c>
      <c r="V40" s="23"/>
      <c r="W40" s="22">
        <v>4.826528697756888</v>
      </c>
      <c r="X40" s="16">
        <v>1.0918437496494986</v>
      </c>
      <c r="Y40" s="23"/>
      <c r="Z40" s="22">
        <v>3.7909748624578565</v>
      </c>
      <c r="AA40" s="16">
        <v>0.9316325897442884</v>
      </c>
      <c r="AB40" s="23"/>
      <c r="AC40" s="22">
        <v>2.603482524882903</v>
      </c>
      <c r="AD40" s="16">
        <v>1.4953560460090842</v>
      </c>
      <c r="AE40" s="23"/>
    </row>
    <row r="41" spans="1:31" ht="12" customHeight="1">
      <c r="A41" s="14" t="s">
        <v>47</v>
      </c>
      <c r="B41" s="16">
        <v>1.6640398316266964</v>
      </c>
      <c r="C41" s="16">
        <v>0.3592116885687784</v>
      </c>
      <c r="D41" s="37"/>
      <c r="E41" s="22">
        <v>1.254212676007004</v>
      </c>
      <c r="F41" s="16">
        <v>0.3672173318046169</v>
      </c>
      <c r="G41" s="23"/>
      <c r="H41" s="16">
        <v>1.9720226398645488</v>
      </c>
      <c r="I41" s="16">
        <v>0.35540073726497207</v>
      </c>
      <c r="J41" s="16"/>
      <c r="K41" s="22">
        <v>0.7904289424821668</v>
      </c>
      <c r="L41" s="16">
        <v>0.2728169334730695</v>
      </c>
      <c r="M41" s="16"/>
      <c r="N41" s="22">
        <v>0.8500267076623041</v>
      </c>
      <c r="O41" s="16">
        <v>0.4811249980770031</v>
      </c>
      <c r="P41" s="23"/>
      <c r="Q41" s="22">
        <v>1.4799311832228028</v>
      </c>
      <c r="R41" s="16">
        <v>0.30862679337139964</v>
      </c>
      <c r="S41" s="23"/>
      <c r="T41" s="22">
        <v>0.726324948645197</v>
      </c>
      <c r="U41" s="16">
        <v>0.5079869253679933</v>
      </c>
      <c r="V41" s="23"/>
      <c r="W41" s="22">
        <v>1.2664127207278089</v>
      </c>
      <c r="X41" s="16">
        <v>0.4367344624726906</v>
      </c>
      <c r="Y41" s="23"/>
      <c r="Z41" s="22">
        <v>0.44212829290094113</v>
      </c>
      <c r="AA41" s="16">
        <v>0.25335514800792597</v>
      </c>
      <c r="AB41" s="23"/>
      <c r="AC41" s="22">
        <v>1.719797215525272</v>
      </c>
      <c r="AD41" s="16">
        <v>0.42174797594157265</v>
      </c>
      <c r="AE41" s="23"/>
    </row>
    <row r="42" spans="1:31" ht="12" customHeight="1">
      <c r="A42" s="14" t="s">
        <v>48</v>
      </c>
      <c r="B42" s="16">
        <v>2.2453039515777937</v>
      </c>
      <c r="C42" s="16">
        <v>0.5009461308128971</v>
      </c>
      <c r="D42" s="37"/>
      <c r="E42" s="22">
        <v>2.1835198267233835</v>
      </c>
      <c r="F42" s="16">
        <v>0.21854029088508953</v>
      </c>
      <c r="G42" s="23"/>
      <c r="H42" s="16">
        <v>1.8325441961803488</v>
      </c>
      <c r="I42" s="16">
        <v>0.29201527993784976</v>
      </c>
      <c r="J42" s="16"/>
      <c r="K42" s="22">
        <v>1.938615427793824</v>
      </c>
      <c r="L42" s="16">
        <v>0.14458080443876795</v>
      </c>
      <c r="M42" s="16"/>
      <c r="N42" s="22">
        <v>1.981720861450248</v>
      </c>
      <c r="O42" s="16">
        <v>0.12265560257613294</v>
      </c>
      <c r="P42" s="23"/>
      <c r="Q42" s="22">
        <v>1.239787077180397</v>
      </c>
      <c r="R42" s="16">
        <v>0.5884928588783035</v>
      </c>
      <c r="S42" s="23"/>
      <c r="T42" s="22"/>
      <c r="U42" s="16"/>
      <c r="V42" s="23"/>
      <c r="W42" s="22"/>
      <c r="X42" s="16"/>
      <c r="Y42" s="23"/>
      <c r="Z42" s="22">
        <v>2.02526377539556</v>
      </c>
      <c r="AA42" s="16">
        <v>0.9649411502292119</v>
      </c>
      <c r="AB42" s="23"/>
      <c r="AC42" s="22">
        <v>1.7544764707943468</v>
      </c>
      <c r="AD42" s="16">
        <v>0.6674216853942175</v>
      </c>
      <c r="AE42" s="23"/>
    </row>
    <row r="43" spans="1:31" ht="12" customHeight="1">
      <c r="A43" s="14" t="s">
        <v>49</v>
      </c>
      <c r="B43" s="16">
        <v>1.9793121841734174</v>
      </c>
      <c r="C43" s="16">
        <v>0.5383911241938683</v>
      </c>
      <c r="D43" s="37"/>
      <c r="E43" s="22">
        <v>1.7942525752002705</v>
      </c>
      <c r="F43" s="16">
        <v>0.23768184535818904</v>
      </c>
      <c r="G43" s="23"/>
      <c r="H43" s="16">
        <v>2.226668631994272</v>
      </c>
      <c r="I43" s="16">
        <v>0.3039211362178139</v>
      </c>
      <c r="J43" s="16"/>
      <c r="K43" s="22">
        <v>2.043214589826235</v>
      </c>
      <c r="L43" s="16">
        <v>0.7128565571175824</v>
      </c>
      <c r="M43" s="16"/>
      <c r="N43" s="22">
        <v>2.1302946811700707</v>
      </c>
      <c r="O43" s="16">
        <v>0.7030482544814515</v>
      </c>
      <c r="P43" s="23"/>
      <c r="Q43" s="22">
        <v>2.768223216498776</v>
      </c>
      <c r="R43" s="16">
        <v>0.9509393333777694</v>
      </c>
      <c r="S43" s="23"/>
      <c r="T43" s="22">
        <v>2.7521771991347945</v>
      </c>
      <c r="U43" s="16">
        <v>0.21116723892100142</v>
      </c>
      <c r="V43" s="23"/>
      <c r="W43" s="22">
        <v>2.234998114160363</v>
      </c>
      <c r="X43" s="16">
        <v>0.39556101250949144</v>
      </c>
      <c r="Y43" s="23"/>
      <c r="Z43" s="22">
        <v>1.8789142760688051</v>
      </c>
      <c r="AA43" s="16">
        <v>0.14770254294836732</v>
      </c>
      <c r="AB43" s="23"/>
      <c r="AC43" s="22">
        <v>2.1832775211679176</v>
      </c>
      <c r="AD43" s="16">
        <v>0.3191576025504208</v>
      </c>
      <c r="AE43" s="23"/>
    </row>
    <row r="44" spans="1:31" ht="12" customHeight="1">
      <c r="A44" s="14" t="s">
        <v>50</v>
      </c>
      <c r="B44" s="16">
        <v>0.3072034243699176</v>
      </c>
      <c r="C44" s="16">
        <v>0.5643706962049837</v>
      </c>
      <c r="D44" s="37"/>
      <c r="E44" s="22">
        <v>0.2005138562775978</v>
      </c>
      <c r="F44" s="16">
        <v>0.4847148815686547</v>
      </c>
      <c r="G44" s="23"/>
      <c r="H44" s="16"/>
      <c r="I44" s="16"/>
      <c r="J44" s="16"/>
      <c r="K44" s="22">
        <v>0.7316191798483539</v>
      </c>
      <c r="L44" s="16">
        <v>0.5672145227576213</v>
      </c>
      <c r="M44" s="16"/>
      <c r="N44" s="22">
        <v>0.8060833232227876</v>
      </c>
      <c r="O44" s="16">
        <v>0.9342761602867474</v>
      </c>
      <c r="P44" s="23"/>
      <c r="Q44" s="22"/>
      <c r="R44" s="16"/>
      <c r="S44" s="23"/>
      <c r="T44" s="22">
        <v>0.039000751551924395</v>
      </c>
      <c r="U44" s="16">
        <v>0.9656447089115029</v>
      </c>
      <c r="V44" s="23"/>
      <c r="W44" s="22">
        <v>0.6517482835741975</v>
      </c>
      <c r="X44" s="16">
        <v>1.4115198162151557</v>
      </c>
      <c r="Y44" s="23"/>
      <c r="Z44" s="22">
        <v>0.4277145059068346</v>
      </c>
      <c r="AA44" s="16">
        <v>0.4593897250210133</v>
      </c>
      <c r="AB44" s="23"/>
      <c r="AC44" s="22">
        <v>0.5799194570287428</v>
      </c>
      <c r="AD44" s="16">
        <v>1.0667440375070363</v>
      </c>
      <c r="AE44" s="23"/>
    </row>
    <row r="45" spans="1:31" ht="12" customHeight="1">
      <c r="A45" s="14" t="s">
        <v>51</v>
      </c>
      <c r="B45" s="16">
        <v>1.180713508739397</v>
      </c>
      <c r="C45" s="16">
        <v>0.85067016682408</v>
      </c>
      <c r="D45" s="37"/>
      <c r="E45" s="22">
        <v>1.582346389232787</v>
      </c>
      <c r="F45" s="16">
        <v>0.26002380575504314</v>
      </c>
      <c r="G45" s="23"/>
      <c r="H45" s="16">
        <v>2.239632438827175</v>
      </c>
      <c r="I45" s="16">
        <v>0.9164655523312277</v>
      </c>
      <c r="J45" s="16"/>
      <c r="K45" s="22">
        <v>0.711332644673373</v>
      </c>
      <c r="L45" s="16">
        <v>0.23622267005566364</v>
      </c>
      <c r="M45" s="16"/>
      <c r="N45" s="22">
        <v>0.05893165557419403</v>
      </c>
      <c r="O45" s="16">
        <v>0.41373950322183534</v>
      </c>
      <c r="P45" s="23"/>
      <c r="Q45" s="22">
        <v>2.4246718393658844</v>
      </c>
      <c r="R45" s="16">
        <v>0.617287260801867</v>
      </c>
      <c r="S45" s="23"/>
      <c r="T45" s="22">
        <v>0.6983283845753752</v>
      </c>
      <c r="U45" s="16">
        <v>0.35533857593772883</v>
      </c>
      <c r="V45" s="23"/>
      <c r="W45" s="22">
        <v>1.9982277783354672</v>
      </c>
      <c r="X45" s="16">
        <v>0.2792161805775734</v>
      </c>
      <c r="Y45" s="23"/>
      <c r="Z45" s="22">
        <v>1.3432753475298274</v>
      </c>
      <c r="AA45" s="16">
        <v>0.359004993133346</v>
      </c>
      <c r="AB45" s="23"/>
      <c r="AC45" s="22">
        <v>1.3264303037674086</v>
      </c>
      <c r="AD45" s="16">
        <v>0.8427760686374463</v>
      </c>
      <c r="AE45" s="23"/>
    </row>
    <row r="46" spans="1:31" ht="12" customHeight="1">
      <c r="A46" s="14" t="s">
        <v>52</v>
      </c>
      <c r="B46" s="16">
        <v>2.023001006369878</v>
      </c>
      <c r="C46" s="16">
        <v>0.4969215510061216</v>
      </c>
      <c r="D46" s="37"/>
      <c r="E46" s="22">
        <v>1.9876716329034327</v>
      </c>
      <c r="F46" s="16">
        <v>0.4922292723104065</v>
      </c>
      <c r="G46" s="23"/>
      <c r="H46" s="16">
        <v>2.7772607330361634</v>
      </c>
      <c r="I46" s="16">
        <v>0.2340391512438085</v>
      </c>
      <c r="J46" s="16"/>
      <c r="K46" s="22">
        <v>2.7058379538532598</v>
      </c>
      <c r="L46" s="16">
        <v>0.8763858960321246</v>
      </c>
      <c r="M46" s="16"/>
      <c r="N46" s="22">
        <v>2.448685588598843</v>
      </c>
      <c r="O46" s="16">
        <v>0.8247664016070091</v>
      </c>
      <c r="P46" s="23"/>
      <c r="Q46" s="22">
        <v>3.6903869285469835</v>
      </c>
      <c r="R46" s="16">
        <v>0.46800626283840596</v>
      </c>
      <c r="S46" s="23"/>
      <c r="T46" s="22">
        <v>2.681631807096559</v>
      </c>
      <c r="U46" s="16">
        <v>2.042887175182068</v>
      </c>
      <c r="V46" s="23"/>
      <c r="W46" s="22">
        <v>1.5309363640985572</v>
      </c>
      <c r="X46" s="16">
        <v>1.0150742850630579</v>
      </c>
      <c r="Y46" s="23"/>
      <c r="Z46" s="22">
        <v>2.4721074549800335</v>
      </c>
      <c r="AA46" s="16">
        <v>2.1223837951100757</v>
      </c>
      <c r="AB46" s="23"/>
      <c r="AC46" s="22">
        <v>3.399477479606143</v>
      </c>
      <c r="AD46" s="16">
        <v>1.3622056130661007</v>
      </c>
      <c r="AE46" s="23"/>
    </row>
    <row r="47" spans="1:31" ht="12" customHeight="1">
      <c r="A47" s="24" t="s">
        <v>53</v>
      </c>
      <c r="B47" s="26">
        <v>2.4031440083357807</v>
      </c>
      <c r="C47" s="26">
        <v>0.2738085036192247</v>
      </c>
      <c r="D47" s="38">
        <f>AVERAGE(C40:C47)</f>
        <v>0.5526498541092897</v>
      </c>
      <c r="E47" s="28">
        <v>2.582949651207805</v>
      </c>
      <c r="F47" s="26">
        <v>0.31989081996887864</v>
      </c>
      <c r="G47" s="29">
        <f>AVERAGE(F40:F47)</f>
        <v>0.34328603440380856</v>
      </c>
      <c r="H47" s="26">
        <v>2.202104750340246</v>
      </c>
      <c r="I47" s="26">
        <v>0.21101078392590222</v>
      </c>
      <c r="J47" s="26">
        <f>AVERAGE(I40:I47)</f>
        <v>0.4104185261093783</v>
      </c>
      <c r="K47" s="28">
        <v>2.2163481475135263</v>
      </c>
      <c r="L47" s="26">
        <v>0.5405165027453508</v>
      </c>
      <c r="M47" s="26">
        <f>AVERAGE(L40:L47)</f>
        <v>0.47770407516497854</v>
      </c>
      <c r="N47" s="28">
        <v>2.114986163297799</v>
      </c>
      <c r="O47" s="26">
        <v>0.7978546571956514</v>
      </c>
      <c r="P47" s="29">
        <f>AVERAGE(O40:O47)</f>
        <v>0.5779175322404833</v>
      </c>
      <c r="Q47" s="28">
        <v>1.036239432537334</v>
      </c>
      <c r="R47" s="26">
        <v>0.8061514475996944</v>
      </c>
      <c r="S47" s="29">
        <f>AVERAGE(R40:R47)</f>
        <v>0.6029353557263862</v>
      </c>
      <c r="T47" s="28">
        <v>4.14557148695034</v>
      </c>
      <c r="U47" s="26">
        <v>0.30288339912676243</v>
      </c>
      <c r="V47" s="29">
        <f>AVERAGE(U40:U47)</f>
        <v>0.805054822893734</v>
      </c>
      <c r="W47" s="28">
        <v>4.380448573375396</v>
      </c>
      <c r="X47" s="26">
        <v>1.0051499548725786</v>
      </c>
      <c r="Y47" s="29">
        <f>AVERAGE(X40:X47)</f>
        <v>0.8050142087657208</v>
      </c>
      <c r="Z47" s="28">
        <v>4.573961372283913</v>
      </c>
      <c r="AA47" s="26">
        <v>0.268861505568163</v>
      </c>
      <c r="AB47" s="29">
        <f>AVERAGE(AA40:AA47)</f>
        <v>0.6884089312202989</v>
      </c>
      <c r="AC47" s="28">
        <v>2.93062033750601</v>
      </c>
      <c r="AD47" s="26">
        <v>0.9484628240718663</v>
      </c>
      <c r="AE47" s="29">
        <f>AVERAGE(AD40:AD47)</f>
        <v>0.8904839816472181</v>
      </c>
    </row>
    <row r="48" spans="1:31" ht="12" customHeight="1">
      <c r="A48" s="42"/>
      <c r="B48" s="16"/>
      <c r="C48" s="16"/>
      <c r="D48" s="37"/>
      <c r="E48" s="22"/>
      <c r="F48" s="16"/>
      <c r="G48" s="23"/>
      <c r="H48" s="16"/>
      <c r="I48" s="16"/>
      <c r="J48" s="16"/>
      <c r="K48" s="22"/>
      <c r="L48" s="16"/>
      <c r="M48" s="16"/>
      <c r="N48" s="22"/>
      <c r="O48" s="16"/>
      <c r="P48" s="23"/>
      <c r="Q48" s="22"/>
      <c r="R48" s="16"/>
      <c r="S48" s="23"/>
      <c r="T48" s="22"/>
      <c r="U48" s="16"/>
      <c r="V48" s="23"/>
      <c r="W48" s="22"/>
      <c r="X48" s="16"/>
      <c r="Y48" s="23"/>
      <c r="Z48" s="22"/>
      <c r="AA48" s="16"/>
      <c r="AB48" s="23"/>
      <c r="AC48" s="22"/>
      <c r="AD48" s="16"/>
      <c r="AE48" s="23"/>
    </row>
    <row r="49" spans="1:31" ht="12" customHeight="1">
      <c r="A49" s="14" t="s">
        <v>54</v>
      </c>
      <c r="B49" s="16">
        <v>1.9293279230208935</v>
      </c>
      <c r="C49" s="16">
        <v>0.2889002011838933</v>
      </c>
      <c r="D49" s="37"/>
      <c r="E49" s="22">
        <v>1.509429008708717</v>
      </c>
      <c r="F49" s="16">
        <v>0.20177680166910583</v>
      </c>
      <c r="G49" s="23"/>
      <c r="H49" s="16"/>
      <c r="I49" s="16"/>
      <c r="J49" s="16"/>
      <c r="K49" s="22">
        <v>0.8514034589412643</v>
      </c>
      <c r="L49" s="16">
        <v>0.17300172411606837</v>
      </c>
      <c r="M49" s="16"/>
      <c r="N49" s="22">
        <v>0.029678916465770772</v>
      </c>
      <c r="O49" s="16">
        <v>0.6969025488771654</v>
      </c>
      <c r="P49" s="23"/>
      <c r="Q49" s="22"/>
      <c r="R49" s="16"/>
      <c r="S49" s="23"/>
      <c r="T49" s="22">
        <v>2.9378242642091292</v>
      </c>
      <c r="U49" s="16">
        <v>1.9805600340541476</v>
      </c>
      <c r="V49" s="23"/>
      <c r="W49" s="22">
        <v>5.478276981331086</v>
      </c>
      <c r="X49" s="16">
        <v>0.4597231061521494</v>
      </c>
      <c r="Y49" s="23"/>
      <c r="Z49" s="22">
        <v>4.218689368364691</v>
      </c>
      <c r="AA49" s="16">
        <v>0.47224286472327603</v>
      </c>
      <c r="AB49" s="23"/>
      <c r="AC49" s="22">
        <v>1.2770522211154944</v>
      </c>
      <c r="AD49" s="16">
        <v>2.337271526844352</v>
      </c>
      <c r="AE49" s="23"/>
    </row>
    <row r="50" spans="1:31" ht="12" customHeight="1">
      <c r="A50" s="14" t="s">
        <v>55</v>
      </c>
      <c r="B50" s="16">
        <v>1.9712432559966142</v>
      </c>
      <c r="C50" s="16">
        <v>0.32839889303951775</v>
      </c>
      <c r="D50" s="37"/>
      <c r="E50" s="22">
        <v>1.454726532284602</v>
      </c>
      <c r="F50" s="16">
        <v>0.6827566950418453</v>
      </c>
      <c r="G50" s="23"/>
      <c r="H50" s="16"/>
      <c r="I50" s="16"/>
      <c r="J50" s="16"/>
      <c r="K50" s="22">
        <v>0.0588097626338128</v>
      </c>
      <c r="L50" s="16">
        <v>0.5866123836852885</v>
      </c>
      <c r="M50" s="16"/>
      <c r="N50" s="22">
        <v>0.043943384439516585</v>
      </c>
      <c r="O50" s="16">
        <v>0.7120818213258375</v>
      </c>
      <c r="P50" s="23"/>
      <c r="Q50" s="22"/>
      <c r="R50" s="16"/>
      <c r="S50" s="23"/>
      <c r="T50" s="22">
        <v>0.6873241970932726</v>
      </c>
      <c r="U50" s="16">
        <v>1.384357465539511</v>
      </c>
      <c r="V50" s="23"/>
      <c r="W50" s="22">
        <v>1.9181610043020063</v>
      </c>
      <c r="X50" s="16">
        <v>1.4702151355960553</v>
      </c>
      <c r="Y50" s="23"/>
      <c r="Z50" s="22">
        <v>0.8698427988077757</v>
      </c>
      <c r="AA50" s="16">
        <v>0.7127448730289394</v>
      </c>
      <c r="AB50" s="23"/>
      <c r="AC50" s="22">
        <v>0.3933669117578636</v>
      </c>
      <c r="AD50" s="16">
        <v>1.1629262832234735</v>
      </c>
      <c r="AE50" s="23"/>
    </row>
    <row r="51" spans="1:31" ht="12" customHeight="1">
      <c r="A51" s="14" t="s">
        <v>56</v>
      </c>
      <c r="B51" s="16">
        <v>1.938100527207876</v>
      </c>
      <c r="C51" s="16">
        <v>0.09906457387067777</v>
      </c>
      <c r="D51" s="37"/>
      <c r="E51" s="22">
        <v>1.9830059704457856</v>
      </c>
      <c r="F51" s="16">
        <v>0.2914136346132095</v>
      </c>
      <c r="G51" s="23"/>
      <c r="H51" s="16"/>
      <c r="I51" s="16"/>
      <c r="J51" s="16"/>
      <c r="K51" s="22">
        <v>2.6702346076421777</v>
      </c>
      <c r="L51" s="16">
        <v>0.546199949362978</v>
      </c>
      <c r="M51" s="16"/>
      <c r="N51" s="22">
        <v>2.7878041846730355</v>
      </c>
      <c r="O51" s="16">
        <v>0.8275641716784743</v>
      </c>
      <c r="P51" s="23"/>
      <c r="Q51" s="22"/>
      <c r="R51" s="16"/>
      <c r="S51" s="23"/>
      <c r="T51" s="22"/>
      <c r="U51" s="16"/>
      <c r="V51" s="23"/>
      <c r="W51" s="22"/>
      <c r="X51" s="16"/>
      <c r="Y51" s="23"/>
      <c r="Z51" s="22">
        <v>1.5975492694887254</v>
      </c>
      <c r="AA51" s="16">
        <v>0.5055514252081978</v>
      </c>
      <c r="AB51" s="23"/>
      <c r="AC51" s="22">
        <v>3.0809067745617553</v>
      </c>
      <c r="AD51" s="16">
        <v>0.31290931275327427</v>
      </c>
      <c r="AE51" s="23"/>
    </row>
    <row r="52" spans="1:31" ht="12" customHeight="1">
      <c r="A52" s="14" t="s">
        <v>57</v>
      </c>
      <c r="B52" s="16">
        <v>2.286515608543335</v>
      </c>
      <c r="C52" s="16">
        <v>0.26687053681285583</v>
      </c>
      <c r="D52" s="37"/>
      <c r="E52" s="22">
        <v>1.9947664314778681</v>
      </c>
      <c r="F52" s="16">
        <v>0.2819658683748489</v>
      </c>
      <c r="G52" s="23"/>
      <c r="H52" s="16"/>
      <c r="I52" s="16"/>
      <c r="J52" s="16"/>
      <c r="K52" s="22">
        <v>1.3115954099778808</v>
      </c>
      <c r="L52" s="16">
        <v>0.6416324723120063</v>
      </c>
      <c r="M52" s="16"/>
      <c r="N52" s="22">
        <v>1.3242113579472832</v>
      </c>
      <c r="O52" s="16">
        <v>0.37969405237511744</v>
      </c>
      <c r="P52" s="23"/>
      <c r="Q52" s="22"/>
      <c r="R52" s="16"/>
      <c r="S52" s="23"/>
      <c r="T52" s="22">
        <v>2.71317644758287</v>
      </c>
      <c r="U52" s="16">
        <v>1.1288848092828023</v>
      </c>
      <c r="V52" s="23"/>
      <c r="W52" s="22">
        <v>2.8867463977345604</v>
      </c>
      <c r="X52" s="16">
        <v>1.2514442413083804</v>
      </c>
      <c r="Y52" s="23"/>
      <c r="Z52" s="22">
        <v>2.3066287819756397</v>
      </c>
      <c r="AA52" s="16">
        <v>0.6070922679693793</v>
      </c>
      <c r="AB52" s="23"/>
      <c r="AC52" s="22">
        <v>0.856847217400509</v>
      </c>
      <c r="AD52" s="16">
        <v>1.0090237555724204</v>
      </c>
      <c r="AE52" s="23"/>
    </row>
    <row r="53" spans="1:31" ht="12" customHeight="1">
      <c r="A53" s="14" t="s">
        <v>58</v>
      </c>
      <c r="B53" s="16">
        <v>0.3072034243699176</v>
      </c>
      <c r="C53" s="16">
        <v>0.5643706962049837</v>
      </c>
      <c r="D53" s="37"/>
      <c r="E53" s="22">
        <v>0.2005138562775978</v>
      </c>
      <c r="F53" s="16">
        <v>0.4847148815686547</v>
      </c>
      <c r="G53" s="23"/>
      <c r="H53" s="16"/>
      <c r="I53" s="16"/>
      <c r="J53" s="16"/>
      <c r="K53" s="22">
        <v>0.7316191798483539</v>
      </c>
      <c r="L53" s="16">
        <v>0.5672145227576213</v>
      </c>
      <c r="M53" s="16"/>
      <c r="N53" s="22">
        <v>0.8060833232227876</v>
      </c>
      <c r="O53" s="16">
        <v>0.9342761602867474</v>
      </c>
      <c r="P53" s="23"/>
      <c r="Q53" s="22"/>
      <c r="R53" s="16"/>
      <c r="S53" s="23"/>
      <c r="T53" s="22">
        <v>0.039000751551924395</v>
      </c>
      <c r="U53" s="16">
        <v>0.9656447089115029</v>
      </c>
      <c r="V53" s="23"/>
      <c r="W53" s="22">
        <v>0.6517482835741975</v>
      </c>
      <c r="X53" s="16">
        <v>1.4115198162151557</v>
      </c>
      <c r="Y53" s="23"/>
      <c r="Z53" s="22">
        <v>0.4277145059068346</v>
      </c>
      <c r="AA53" s="16">
        <v>0.4593897250210133</v>
      </c>
      <c r="AB53" s="23"/>
      <c r="AC53" s="22">
        <v>1.3264303037674086</v>
      </c>
      <c r="AD53" s="16">
        <v>0.8427760686374463</v>
      </c>
      <c r="AE53" s="23"/>
    </row>
    <row r="54" spans="1:31" ht="12" customHeight="1">
      <c r="A54" s="14" t="s">
        <v>59</v>
      </c>
      <c r="B54" s="16">
        <v>1.4879169331093145</v>
      </c>
      <c r="C54" s="16">
        <v>1.3725263590969137</v>
      </c>
      <c r="D54" s="37"/>
      <c r="E54" s="22">
        <v>1.7828602455103848</v>
      </c>
      <c r="F54" s="16">
        <v>0.4222059904092833</v>
      </c>
      <c r="G54" s="23"/>
      <c r="H54" s="16"/>
      <c r="I54" s="16"/>
      <c r="J54" s="16"/>
      <c r="K54" s="22">
        <v>0.02028653517498095</v>
      </c>
      <c r="L54" s="16">
        <v>0.484946806698602</v>
      </c>
      <c r="M54" s="16"/>
      <c r="N54" s="22">
        <v>0.7471516676485935</v>
      </c>
      <c r="O54" s="16">
        <v>1.2570666883420691</v>
      </c>
      <c r="P54" s="23"/>
      <c r="Q54" s="22"/>
      <c r="R54" s="16"/>
      <c r="S54" s="23"/>
      <c r="T54" s="22">
        <v>0.6593276330234508</v>
      </c>
      <c r="U54" s="16">
        <v>1.2169138570458107</v>
      </c>
      <c r="V54" s="23"/>
      <c r="W54" s="22">
        <v>2.6499760619096646</v>
      </c>
      <c r="X54" s="16">
        <v>1.4514057251737924</v>
      </c>
      <c r="Y54" s="23"/>
      <c r="Z54" s="22">
        <v>1.770989853436662</v>
      </c>
      <c r="AA54" s="16">
        <v>0.10038473188766918</v>
      </c>
      <c r="AB54" s="23"/>
      <c r="AC54" s="22">
        <v>1.9063497607961513</v>
      </c>
      <c r="AD54" s="16">
        <v>0.5019702408224889</v>
      </c>
      <c r="AE54" s="23"/>
    </row>
    <row r="55" spans="1:31" ht="12" customHeight="1">
      <c r="A55" s="14" t="s">
        <v>60</v>
      </c>
      <c r="B55" s="16">
        <v>2.3302044307397956</v>
      </c>
      <c r="C55" s="16">
        <v>0.07565043920166474</v>
      </c>
      <c r="D55" s="37"/>
      <c r="E55" s="22">
        <v>2.1881854891810306</v>
      </c>
      <c r="F55" s="16">
        <v>0.18476996984266872</v>
      </c>
      <c r="G55" s="23"/>
      <c r="H55" s="16"/>
      <c r="I55" s="16"/>
      <c r="J55" s="16"/>
      <c r="K55" s="22">
        <v>1.9742187740049058</v>
      </c>
      <c r="L55" s="16">
        <v>0.5645070789412763</v>
      </c>
      <c r="M55" s="16"/>
      <c r="N55" s="22">
        <v>1.6426022653760555</v>
      </c>
      <c r="O55" s="16">
        <v>0.13267899390697227</v>
      </c>
      <c r="P55" s="23"/>
      <c r="Q55" s="22"/>
      <c r="R55" s="16"/>
      <c r="S55" s="23"/>
      <c r="T55" s="22">
        <v>2.6426310555446344</v>
      </c>
      <c r="U55" s="16">
        <v>2.85756748752101</v>
      </c>
      <c r="V55" s="23"/>
      <c r="W55" s="22">
        <v>2.1826846476727546</v>
      </c>
      <c r="X55" s="16">
        <v>1.6574650118576535</v>
      </c>
      <c r="Y55" s="23"/>
      <c r="Z55" s="22">
        <v>2.899821960886868</v>
      </c>
      <c r="AA55" s="16">
        <v>2.581773520131089</v>
      </c>
      <c r="AB55" s="23"/>
      <c r="AC55" s="22">
        <v>3.979396936634886</v>
      </c>
      <c r="AD55" s="16">
        <v>2.426627234328309</v>
      </c>
      <c r="AE55" s="23"/>
    </row>
    <row r="56" spans="1:31" ht="12" customHeight="1">
      <c r="A56" s="24" t="s">
        <v>61</v>
      </c>
      <c r="B56" s="26">
        <v>2.095940583965863</v>
      </c>
      <c r="C56" s="26">
        <v>0.6190914598559955</v>
      </c>
      <c r="D56" s="38">
        <f>AVERAGE(C49:C56)</f>
        <v>0.4518591449083128</v>
      </c>
      <c r="E56" s="28">
        <v>2.3824357949302075</v>
      </c>
      <c r="F56" s="26">
        <v>0.8046013288972165</v>
      </c>
      <c r="G56" s="29">
        <f>AVERAGE(F49:F56)</f>
        <v>0.4192756463021041</v>
      </c>
      <c r="H56" s="26"/>
      <c r="I56" s="26"/>
      <c r="J56" s="26"/>
      <c r="K56" s="28">
        <v>2.94796732736188</v>
      </c>
      <c r="L56" s="26">
        <v>0.44687570194819465</v>
      </c>
      <c r="M56" s="26">
        <f>AVERAGE(L49:L56)</f>
        <v>0.5013738299777545</v>
      </c>
      <c r="N56" s="28">
        <v>2.9210694865205866</v>
      </c>
      <c r="O56" s="26">
        <v>0.36518928672634104</v>
      </c>
      <c r="P56" s="29">
        <f>AVERAGE(O49:O56)</f>
        <v>0.6631817154398406</v>
      </c>
      <c r="Q56" s="28"/>
      <c r="R56" s="26"/>
      <c r="S56" s="29"/>
      <c r="T56" s="28">
        <v>4.184572238502264</v>
      </c>
      <c r="U56" s="26">
        <v>0.8684690276074434</v>
      </c>
      <c r="V56" s="29">
        <f>AVERAGE(U49:U56)</f>
        <v>1.486056769994604</v>
      </c>
      <c r="W56" s="28">
        <v>3.728700289801199</v>
      </c>
      <c r="X56" s="26">
        <v>0.4639998185228321</v>
      </c>
      <c r="Y56" s="29">
        <f>AVERAGE(X49:X56)</f>
        <v>1.1665389792608598</v>
      </c>
      <c r="Z56" s="28">
        <v>4.146246866377078</v>
      </c>
      <c r="AA56" s="26">
        <v>0.1905282194528535</v>
      </c>
      <c r="AB56" s="29">
        <f>AVERAGE(AA49:AA56)</f>
        <v>0.7037134534278021</v>
      </c>
      <c r="AC56" s="28">
        <v>2.3507008804772673</v>
      </c>
      <c r="AD56" s="26">
        <v>0.9288299176133572</v>
      </c>
      <c r="AE56" s="29">
        <f>AVERAGE(AD49:AD56)</f>
        <v>1.1902917924743903</v>
      </c>
    </row>
    <row r="57" spans="1:31" ht="12" customHeight="1">
      <c r="A57" s="42"/>
      <c r="B57" s="16"/>
      <c r="C57" s="16"/>
      <c r="D57" s="37"/>
      <c r="E57" s="22"/>
      <c r="F57" s="16"/>
      <c r="G57" s="23"/>
      <c r="H57" s="16"/>
      <c r="I57" s="16"/>
      <c r="J57" s="16"/>
      <c r="K57" s="22"/>
      <c r="L57" s="16"/>
      <c r="M57" s="16"/>
      <c r="N57" s="22"/>
      <c r="O57" s="16"/>
      <c r="P57" s="23"/>
      <c r="Q57" s="22"/>
      <c r="R57" s="16"/>
      <c r="S57" s="23"/>
      <c r="T57" s="22"/>
      <c r="U57" s="16"/>
      <c r="V57" s="23"/>
      <c r="W57" s="22"/>
      <c r="X57" s="16"/>
      <c r="Y57" s="23"/>
      <c r="Z57" s="22"/>
      <c r="AA57" s="16"/>
      <c r="AB57" s="23"/>
      <c r="AC57" s="22"/>
      <c r="AD57" s="16"/>
      <c r="AE57" s="23"/>
    </row>
    <row r="58" spans="1:33" ht="12" customHeight="1">
      <c r="A58" s="14" t="s">
        <v>62</v>
      </c>
      <c r="B58" s="16">
        <v>0.44141098991157907</v>
      </c>
      <c r="C58" s="16">
        <v>1.6014091720013408</v>
      </c>
      <c r="D58" s="37"/>
      <c r="E58" s="22">
        <v>0.27343123680166787</v>
      </c>
      <c r="F58" s="16">
        <v>0.2276423909224658</v>
      </c>
      <c r="G58" s="23"/>
      <c r="H58" s="16">
        <v>0.39312263501321</v>
      </c>
      <c r="I58" s="16">
        <v>1.257751480514084</v>
      </c>
      <c r="J58" s="16"/>
      <c r="K58" s="22">
        <v>0.8716899941162453</v>
      </c>
      <c r="L58" s="16">
        <v>0.33479580086461863</v>
      </c>
      <c r="M58" s="16"/>
      <c r="N58" s="22">
        <v>0.7768305841143643</v>
      </c>
      <c r="O58" s="16">
        <v>0.5643869290630107</v>
      </c>
      <c r="P58" s="23"/>
      <c r="Q58" s="22">
        <v>0.663048776323139</v>
      </c>
      <c r="R58" s="16">
        <v>0.2300814155010426</v>
      </c>
      <c r="S58" s="23"/>
      <c r="T58" s="22">
        <v>2.2784966311856785</v>
      </c>
      <c r="U58" s="16">
        <v>1.0713064247329485</v>
      </c>
      <c r="V58" s="23"/>
      <c r="W58" s="22">
        <v>2.8283009194214213</v>
      </c>
      <c r="X58" s="16">
        <v>1.102234251355223</v>
      </c>
      <c r="Y58" s="23"/>
      <c r="Z58" s="22">
        <v>2.447699514928029</v>
      </c>
      <c r="AA58" s="16">
        <v>0.5726275966109426</v>
      </c>
      <c r="AB58" s="23"/>
      <c r="AC58" s="22">
        <v>1.2770522211154944</v>
      </c>
      <c r="AD58" s="16">
        <v>2.337271526844352</v>
      </c>
      <c r="AE58" s="23"/>
      <c r="AG58" s="40"/>
    </row>
    <row r="59" spans="1:33" ht="12" customHeight="1">
      <c r="A59" s="14" t="s">
        <v>63</v>
      </c>
      <c r="B59" s="16">
        <v>0.48332632288729965</v>
      </c>
      <c r="C59" s="16">
        <v>1.0681433504328295</v>
      </c>
      <c r="D59" s="37"/>
      <c r="E59" s="22">
        <v>0.32813371322578294</v>
      </c>
      <c r="F59" s="16">
        <v>0.26079910031300313</v>
      </c>
      <c r="G59" s="23"/>
      <c r="H59" s="16">
        <v>0.26760979896262604</v>
      </c>
      <c r="I59" s="16">
        <v>1.0673607202326572</v>
      </c>
      <c r="J59" s="16"/>
      <c r="K59" s="22">
        <v>0.07909629780879375</v>
      </c>
      <c r="L59" s="16">
        <v>0.10521918421385687</v>
      </c>
      <c r="M59" s="16"/>
      <c r="N59" s="22">
        <v>0.7910950520881102</v>
      </c>
      <c r="O59" s="16">
        <v>0.6097076350274991</v>
      </c>
      <c r="P59" s="23"/>
      <c r="Q59" s="22">
        <v>0.9447406561430816</v>
      </c>
      <c r="R59" s="16">
        <v>0.6220941605027248</v>
      </c>
      <c r="S59" s="23"/>
      <c r="T59" s="22">
        <v>0.027996564069821872</v>
      </c>
      <c r="U59" s="16">
        <v>0.3833735502578698</v>
      </c>
      <c r="V59" s="23"/>
      <c r="W59" s="22">
        <v>0.7318150576076583</v>
      </c>
      <c r="X59" s="16">
        <v>0.5973333748559262</v>
      </c>
      <c r="Y59" s="23"/>
      <c r="Z59" s="22">
        <v>0.9011470546288862</v>
      </c>
      <c r="AA59" s="16">
        <v>0.6123601411412719</v>
      </c>
      <c r="AB59" s="23"/>
      <c r="AC59" s="22">
        <v>0.3933669117578636</v>
      </c>
      <c r="AD59" s="16">
        <v>1.1629262832234735</v>
      </c>
      <c r="AE59" s="23"/>
      <c r="AG59" s="40"/>
    </row>
    <row r="60" spans="1:33" ht="12" customHeight="1">
      <c r="A60" s="14" t="s">
        <v>64</v>
      </c>
      <c r="B60" s="16">
        <v>3.4260174603171905</v>
      </c>
      <c r="C60" s="16">
        <v>1.2866497259803444</v>
      </c>
      <c r="D60" s="37"/>
      <c r="E60" s="22">
        <v>3.7658662159561707</v>
      </c>
      <c r="F60" s="16">
        <v>0.31382423596699344</v>
      </c>
      <c r="G60" s="23"/>
      <c r="H60" s="16">
        <v>4.072176635007524</v>
      </c>
      <c r="I60" s="16">
        <v>0.8139601449496292</v>
      </c>
      <c r="J60" s="16"/>
      <c r="K60" s="22">
        <v>2.649948072467197</v>
      </c>
      <c r="L60" s="16">
        <v>0.10575278072685572</v>
      </c>
      <c r="M60" s="16"/>
      <c r="N60" s="22">
        <v>2.040652517024442</v>
      </c>
      <c r="O60" s="16">
        <v>0.531504318325913</v>
      </c>
      <c r="P60" s="23"/>
      <c r="Q60" s="22">
        <v>3.6644589165462813</v>
      </c>
      <c r="R60" s="16">
        <v>0.855709941896268</v>
      </c>
      <c r="S60" s="23"/>
      <c r="T60" s="22"/>
      <c r="U60" s="16"/>
      <c r="V60" s="23"/>
      <c r="W60" s="22"/>
      <c r="X60" s="16"/>
      <c r="Y60" s="23"/>
      <c r="Z60" s="22">
        <v>3.3685391229253874</v>
      </c>
      <c r="AA60" s="16">
        <v>0.6059361570958678</v>
      </c>
      <c r="AB60" s="23"/>
      <c r="AC60" s="22">
        <v>3.0809067745617553</v>
      </c>
      <c r="AD60" s="16">
        <v>0.31290931275327427</v>
      </c>
      <c r="AE60" s="23"/>
      <c r="AG60" s="40"/>
    </row>
    <row r="61" spans="1:33" ht="12" customHeight="1">
      <c r="A61" s="14" t="s">
        <v>65</v>
      </c>
      <c r="B61" s="16">
        <v>0.7985986754340205</v>
      </c>
      <c r="C61" s="16">
        <v>1.2316950056335043</v>
      </c>
      <c r="D61" s="37"/>
      <c r="E61" s="22">
        <v>0.21190618596748342</v>
      </c>
      <c r="F61" s="16">
        <v>0.16076859441113514</v>
      </c>
      <c r="G61" s="23"/>
      <c r="H61" s="16">
        <v>0.006896398291210026</v>
      </c>
      <c r="I61" s="16">
        <v>0.8885087258948613</v>
      </c>
      <c r="J61" s="16"/>
      <c r="K61" s="22">
        <v>1.3318819451528618</v>
      </c>
      <c r="L61" s="16">
        <v>0.8459658129446579</v>
      </c>
      <c r="M61" s="16"/>
      <c r="N61" s="22">
        <v>2.071363025595877</v>
      </c>
      <c r="O61" s="16">
        <v>0.9423566858947335</v>
      </c>
      <c r="P61" s="23"/>
      <c r="Q61" s="22">
        <v>0.34355137713289174</v>
      </c>
      <c r="R61" s="16">
        <v>1.2072561209279473</v>
      </c>
      <c r="S61" s="23"/>
      <c r="T61" s="22">
        <v>2.0538488145594194</v>
      </c>
      <c r="U61" s="16">
        <v>0.2703869695152512</v>
      </c>
      <c r="V61" s="23"/>
      <c r="W61" s="22">
        <v>0.23677033582489582</v>
      </c>
      <c r="X61" s="16">
        <v>0.3674157893936742</v>
      </c>
      <c r="Y61" s="23"/>
      <c r="Z61" s="22">
        <v>0.5356389285389778</v>
      </c>
      <c r="AA61" s="16">
        <v>0.5067075360817118</v>
      </c>
      <c r="AB61" s="23"/>
      <c r="AC61" s="22">
        <v>0.856847217400509</v>
      </c>
      <c r="AD61" s="16">
        <v>1.0090237555724204</v>
      </c>
      <c r="AE61" s="23"/>
      <c r="AG61" s="40"/>
    </row>
    <row r="62" spans="1:33" ht="12" customHeight="1">
      <c r="A62" s="14" t="s">
        <v>66</v>
      </c>
      <c r="B62" s="16">
        <v>1.4879169331093145</v>
      </c>
      <c r="C62" s="16">
        <v>1.3725263590969137</v>
      </c>
      <c r="D62" s="37"/>
      <c r="E62" s="22">
        <v>1.582346389232787</v>
      </c>
      <c r="F62" s="16">
        <v>0.26002380575504314</v>
      </c>
      <c r="G62" s="23"/>
      <c r="H62" s="16"/>
      <c r="I62" s="16"/>
      <c r="J62" s="16"/>
      <c r="K62" s="22">
        <v>0.02028653517498095</v>
      </c>
      <c r="L62" s="16">
        <v>0.484946806698602</v>
      </c>
      <c r="M62" s="16"/>
      <c r="N62" s="22">
        <v>0.05893165557419403</v>
      </c>
      <c r="O62" s="16">
        <v>0.41373950322183534</v>
      </c>
      <c r="P62" s="23"/>
      <c r="Q62" s="22">
        <v>2.4246718393658844</v>
      </c>
      <c r="R62" s="16">
        <v>0.617287260801867</v>
      </c>
      <c r="S62" s="23"/>
      <c r="T62" s="22">
        <v>0.6983283845753752</v>
      </c>
      <c r="U62" s="16">
        <v>0.35533857593772883</v>
      </c>
      <c r="V62" s="23"/>
      <c r="W62" s="22">
        <v>1.9982277783354672</v>
      </c>
      <c r="X62" s="16">
        <v>0.2792161805775734</v>
      </c>
      <c r="Y62" s="23"/>
      <c r="Z62" s="22">
        <v>1.3432753475298274</v>
      </c>
      <c r="AA62" s="16">
        <v>0.359004993133346</v>
      </c>
      <c r="AB62" s="23"/>
      <c r="AC62" s="22">
        <v>1.3264303037674086</v>
      </c>
      <c r="AD62" s="16">
        <v>0.8427760686374463</v>
      </c>
      <c r="AE62" s="23"/>
      <c r="AG62" s="40"/>
    </row>
    <row r="63" spans="1:33" ht="12" customHeight="1">
      <c r="A63" s="14" t="s">
        <v>67</v>
      </c>
      <c r="B63" s="16">
        <v>1.180713508739397</v>
      </c>
      <c r="C63" s="16">
        <v>0.85067016682408</v>
      </c>
      <c r="D63" s="37"/>
      <c r="E63" s="22">
        <v>1.7828602455103848</v>
      </c>
      <c r="F63" s="16">
        <v>0.4222059904092833</v>
      </c>
      <c r="G63" s="23"/>
      <c r="H63" s="16">
        <v>2.239632438827175</v>
      </c>
      <c r="I63" s="16">
        <v>0.9164655523312277</v>
      </c>
      <c r="J63" s="16"/>
      <c r="K63" s="22">
        <v>0.711332644673373</v>
      </c>
      <c r="L63" s="16">
        <v>0.23622267005566364</v>
      </c>
      <c r="M63" s="16"/>
      <c r="N63" s="22">
        <v>0.7471516676485935</v>
      </c>
      <c r="O63" s="16">
        <v>1.2570666883420691</v>
      </c>
      <c r="P63" s="23"/>
      <c r="Q63" s="22"/>
      <c r="R63" s="16"/>
      <c r="S63" s="23"/>
      <c r="T63" s="22">
        <v>0.6593276330234508</v>
      </c>
      <c r="U63" s="16">
        <v>1.2169138570458107</v>
      </c>
      <c r="V63" s="23"/>
      <c r="W63" s="22">
        <v>2.6499760619096646</v>
      </c>
      <c r="X63" s="16">
        <v>1.4514057251737924</v>
      </c>
      <c r="Y63" s="23"/>
      <c r="Z63" s="22">
        <v>1.770989853436662</v>
      </c>
      <c r="AA63" s="16">
        <v>0.10038473188766918</v>
      </c>
      <c r="AB63" s="23"/>
      <c r="AC63" s="22">
        <v>1.9063497607961513</v>
      </c>
      <c r="AD63" s="16">
        <v>0.5019702408224889</v>
      </c>
      <c r="AE63" s="23"/>
      <c r="AG63" s="40"/>
    </row>
    <row r="64" spans="1:33" ht="12" customHeight="1">
      <c r="A64" s="14" t="s">
        <v>68</v>
      </c>
      <c r="B64" s="16">
        <v>0.8422874976304809</v>
      </c>
      <c r="C64" s="16">
        <v>1.2976121725071084</v>
      </c>
      <c r="D64" s="37"/>
      <c r="E64" s="22">
        <v>0.4053252436706458</v>
      </c>
      <c r="F64" s="16">
        <v>0.3317154866366185</v>
      </c>
      <c r="G64" s="23"/>
      <c r="H64" s="16">
        <v>0.5376282942089885</v>
      </c>
      <c r="I64" s="16">
        <v>0.8633139549866435</v>
      </c>
      <c r="J64" s="16"/>
      <c r="K64" s="22">
        <v>1.9945053091798866</v>
      </c>
      <c r="L64" s="16">
        <v>0.9352381418438356</v>
      </c>
      <c r="M64" s="16"/>
      <c r="N64" s="22">
        <v>2.389753933024649</v>
      </c>
      <c r="O64" s="16">
        <v>1.1683040546919803</v>
      </c>
      <c r="P64" s="23"/>
      <c r="Q64" s="22">
        <v>1.265715089181099</v>
      </c>
      <c r="R64" s="16">
        <v>0.8132333646243403</v>
      </c>
      <c r="S64" s="23"/>
      <c r="T64" s="22">
        <v>1.9833034225211836</v>
      </c>
      <c r="U64" s="16">
        <v>1.7401926782812365</v>
      </c>
      <c r="V64" s="23"/>
      <c r="W64" s="22">
        <v>0.46729141423691</v>
      </c>
      <c r="X64" s="16">
        <v>1.2279479792867065</v>
      </c>
      <c r="Y64" s="23"/>
      <c r="Z64" s="22">
        <v>1.1288321074502061</v>
      </c>
      <c r="AA64" s="16">
        <v>2.4813887882434216</v>
      </c>
      <c r="AB64" s="23"/>
      <c r="AC64" s="22">
        <v>2.0730471758387345</v>
      </c>
      <c r="AD64" s="16">
        <v>2.1221007418800863</v>
      </c>
      <c r="AE64" s="23"/>
      <c r="AG64" s="40"/>
    </row>
    <row r="65" spans="1:33" ht="12" customHeight="1">
      <c r="A65" s="24" t="s">
        <v>69</v>
      </c>
      <c r="B65" s="26">
        <v>3.5838575170751774</v>
      </c>
      <c r="C65" s="26">
        <v>0.7668314739830124</v>
      </c>
      <c r="D65" s="38">
        <f>AVERAGE(C58:C65)</f>
        <v>1.1844421783073917</v>
      </c>
      <c r="E65" s="28">
        <v>4.165296040440592</v>
      </c>
      <c r="F65" s="26">
        <v>0.5009993124741459</v>
      </c>
      <c r="G65" s="29">
        <f>AVERAGE(F58:F65)</f>
        <v>0.30974736461108604</v>
      </c>
      <c r="H65" s="26">
        <v>4.441737189167421</v>
      </c>
      <c r="I65" s="26">
        <v>0.7372526922869209</v>
      </c>
      <c r="J65" s="26">
        <f>AVERAGE(I58:I65)</f>
        <v>0.9349447530280033</v>
      </c>
      <c r="K65" s="28">
        <v>2.9276807921868993</v>
      </c>
      <c r="L65" s="26">
        <v>0.644867794386892</v>
      </c>
      <c r="M65" s="26">
        <f>AVERAGE(L58:L65)</f>
        <v>0.46162612396687275</v>
      </c>
      <c r="N65" s="28">
        <v>2.173917818871993</v>
      </c>
      <c r="O65" s="26">
        <v>1.1888542815062417</v>
      </c>
      <c r="P65" s="29">
        <f>AVERAGE(O58:O65)</f>
        <v>0.8344900120091603</v>
      </c>
      <c r="Q65" s="28">
        <v>3.4609112719032185</v>
      </c>
      <c r="R65" s="26">
        <v>1.0829683349944474</v>
      </c>
      <c r="S65" s="29">
        <f>AVERAGE(R58:R65)</f>
        <v>0.7755186570355196</v>
      </c>
      <c r="T65" s="28">
        <v>4.843899871525715</v>
      </c>
      <c r="U65" s="26">
        <v>0.639561047663122</v>
      </c>
      <c r="V65" s="29">
        <f>AVERAGE(U58:U65)</f>
        <v>0.8110104433477096</v>
      </c>
      <c r="W65" s="28">
        <v>6.378676351710864</v>
      </c>
      <c r="X65" s="26">
        <v>1.0212501965806735</v>
      </c>
      <c r="Y65" s="29">
        <f>AVERAGE(X58:X65)</f>
        <v>0.8638290710319385</v>
      </c>
      <c r="Z65" s="28">
        <v>5.91723671981374</v>
      </c>
      <c r="AA65" s="26">
        <v>0.090143487565199</v>
      </c>
      <c r="AB65" s="29">
        <f>AVERAGE(AA58:AA65)</f>
        <v>0.6660691789699288</v>
      </c>
      <c r="AC65" s="28">
        <v>4.257050641273419</v>
      </c>
      <c r="AD65" s="26">
        <v>0.43210927715023134</v>
      </c>
      <c r="AE65" s="29">
        <f>AVERAGE(AD58:AD65)</f>
        <v>1.0901359008604719</v>
      </c>
      <c r="AG65" s="40"/>
    </row>
    <row r="66" spans="1:31" ht="12" customHeight="1">
      <c r="A66" s="42"/>
      <c r="B66" s="16"/>
      <c r="C66" s="16"/>
      <c r="D66" s="37"/>
      <c r="E66" s="22"/>
      <c r="F66" s="16"/>
      <c r="G66" s="23"/>
      <c r="H66" s="16"/>
      <c r="I66" s="16"/>
      <c r="J66" s="16"/>
      <c r="K66" s="22"/>
      <c r="L66" s="16"/>
      <c r="M66" s="16"/>
      <c r="N66" s="22"/>
      <c r="O66" s="16"/>
      <c r="P66" s="23"/>
      <c r="Q66" s="22"/>
      <c r="R66" s="16"/>
      <c r="S66" s="23"/>
      <c r="T66" s="22"/>
      <c r="U66" s="16"/>
      <c r="V66" s="23"/>
      <c r="W66" s="22"/>
      <c r="X66" s="16"/>
      <c r="Y66" s="23"/>
      <c r="Z66" s="22"/>
      <c r="AA66" s="16"/>
      <c r="AB66" s="23"/>
      <c r="AC66" s="22"/>
      <c r="AD66" s="16"/>
      <c r="AE66" s="23"/>
    </row>
    <row r="67" spans="1:31" ht="12" customHeight="1">
      <c r="A67" s="14" t="s">
        <v>70</v>
      </c>
      <c r="B67" s="16">
        <v>0.4008765077189018</v>
      </c>
      <c r="C67" s="16">
        <v>0.3433789208983949</v>
      </c>
      <c r="D67" s="37"/>
      <c r="E67" s="22">
        <v>0.6787564804723137</v>
      </c>
      <c r="F67" s="16">
        <v>0.12630464892533308</v>
      </c>
      <c r="G67" s="23"/>
      <c r="H67" s="16">
        <v>0.9307509292221985</v>
      </c>
      <c r="I67" s="16">
        <v>0.7911355519884128</v>
      </c>
      <c r="J67" s="16"/>
      <c r="K67" s="22">
        <v>1.1228153150636413</v>
      </c>
      <c r="L67" s="16">
        <v>0.7196666883360501</v>
      </c>
      <c r="M67" s="16"/>
      <c r="N67" s="22">
        <v>1.6129233489102848</v>
      </c>
      <c r="O67" s="16">
        <v>0.6198861536400441</v>
      </c>
      <c r="P67" s="23"/>
      <c r="Q67" s="22">
        <v>1.928763865504238</v>
      </c>
      <c r="R67" s="16">
        <v>0.6896573282098909</v>
      </c>
      <c r="S67" s="23"/>
      <c r="T67" s="22">
        <v>0.29519320866449483</v>
      </c>
      <c r="U67" s="16">
        <v>1.075378267524778</v>
      </c>
      <c r="V67" s="23"/>
      <c r="W67" s="22">
        <v>3.2955923336583313</v>
      </c>
      <c r="X67" s="16">
        <v>1.3681008282499512</v>
      </c>
      <c r="Y67" s="23"/>
      <c r="Z67" s="22">
        <v>1.318867407477823</v>
      </c>
      <c r="AA67" s="16">
        <v>3.0540163848543656</v>
      </c>
      <c r="AB67" s="23"/>
      <c r="AC67" s="22">
        <v>0.79599495472324</v>
      </c>
      <c r="AD67" s="16">
        <v>0.8848904194753514</v>
      </c>
      <c r="AE67" s="23"/>
    </row>
    <row r="68" spans="1:31" ht="12" customHeight="1">
      <c r="A68" s="14" t="s">
        <v>71</v>
      </c>
      <c r="B68" s="16">
        <v>0.2547261171044252</v>
      </c>
      <c r="C68" s="16">
        <v>0.2547261171044252</v>
      </c>
      <c r="D68" s="37"/>
      <c r="E68" s="22">
        <v>0.7334589568964288</v>
      </c>
      <c r="F68" s="16">
        <v>0.5820970824388867</v>
      </c>
      <c r="G68" s="23"/>
      <c r="H68" s="16">
        <v>0.8052380931716145</v>
      </c>
      <c r="I68" s="16">
        <v>0.576324929736358</v>
      </c>
      <c r="J68" s="16"/>
      <c r="K68" s="22">
        <v>1.9154090113710929</v>
      </c>
      <c r="L68" s="16">
        <v>1.0380958180402369</v>
      </c>
      <c r="M68" s="16"/>
      <c r="N68" s="22">
        <v>1.598658880936539</v>
      </c>
      <c r="O68" s="16">
        <v>0.6610062871369289</v>
      </c>
      <c r="P68" s="23"/>
      <c r="Q68" s="22">
        <v>2.2104557453241807</v>
      </c>
      <c r="R68" s="16">
        <v>0.2727691347771607</v>
      </c>
      <c r="S68" s="23"/>
      <c r="T68" s="22">
        <v>1.9553068584513618</v>
      </c>
      <c r="U68" s="16">
        <v>1.5758559995614765</v>
      </c>
      <c r="V68" s="23"/>
      <c r="W68" s="22">
        <v>0.2645236433707483</v>
      </c>
      <c r="X68" s="16">
        <v>0.6412349981375761</v>
      </c>
      <c r="Y68" s="23"/>
      <c r="Z68" s="22">
        <v>2.0299791620790923</v>
      </c>
      <c r="AA68" s="16">
        <v>1.8690286471021496</v>
      </c>
      <c r="AB68" s="23"/>
      <c r="AC68" s="22">
        <v>1.679680264080871</v>
      </c>
      <c r="AD68" s="16">
        <v>1.366475097992901</v>
      </c>
      <c r="AE68" s="23"/>
    </row>
    <row r="69" spans="1:31" ht="12" customHeight="1">
      <c r="A69" s="14" t="s">
        <v>72</v>
      </c>
      <c r="B69" s="16">
        <v>4.268304957947671</v>
      </c>
      <c r="C69" s="16">
        <v>0.039383332066317986</v>
      </c>
      <c r="D69" s="37"/>
      <c r="E69" s="22">
        <v>4.171191459626816</v>
      </c>
      <c r="F69" s="16">
        <v>0.3635384806419862</v>
      </c>
      <c r="G69" s="23"/>
      <c r="H69" s="16">
        <v>4.609804929216512</v>
      </c>
      <c r="I69" s="16">
        <v>0.36416314329001487</v>
      </c>
      <c r="J69" s="16"/>
      <c r="K69" s="22">
        <v>4.644453381647083</v>
      </c>
      <c r="L69" s="16">
        <v>0.943333557397443</v>
      </c>
      <c r="M69" s="16"/>
      <c r="N69" s="22">
        <v>4.430406450049091</v>
      </c>
      <c r="O69" s="16">
        <v>0.7132208616079799</v>
      </c>
      <c r="P69" s="23"/>
      <c r="Q69" s="22">
        <v>4.93017400572738</v>
      </c>
      <c r="R69" s="16">
        <v>0.44420173416528025</v>
      </c>
      <c r="S69" s="23"/>
      <c r="T69" s="22"/>
      <c r="U69" s="16"/>
      <c r="V69" s="23"/>
      <c r="W69" s="22"/>
      <c r="X69" s="16"/>
      <c r="Y69" s="23"/>
      <c r="Z69" s="22">
        <v>4.4973712303755935</v>
      </c>
      <c r="AA69" s="16">
        <v>3.0873249453392875</v>
      </c>
      <c r="AB69" s="23"/>
      <c r="AC69" s="22">
        <v>5.153953950400489</v>
      </c>
      <c r="AD69" s="16">
        <v>2.0188832572056414</v>
      </c>
      <c r="AE69" s="23"/>
    </row>
    <row r="70" spans="1:31" ht="12" customHeight="1">
      <c r="A70" s="14" t="s">
        <v>73</v>
      </c>
      <c r="B70" s="16">
        <v>0.04368882219646034</v>
      </c>
      <c r="C70" s="16">
        <v>0.22055551419780936</v>
      </c>
      <c r="D70" s="37"/>
      <c r="E70" s="22">
        <v>0.1934190577031624</v>
      </c>
      <c r="F70" s="16">
        <v>0.2546687578040218</v>
      </c>
      <c r="G70" s="23"/>
      <c r="H70" s="16">
        <v>0.5307318959177785</v>
      </c>
      <c r="I70" s="16">
        <v>0.4212691800853636</v>
      </c>
      <c r="J70" s="16"/>
      <c r="K70" s="22">
        <v>0.6626233640270248</v>
      </c>
      <c r="L70" s="16">
        <v>0.3162627678036253</v>
      </c>
      <c r="M70" s="16"/>
      <c r="N70" s="22">
        <v>0.31839090742877235</v>
      </c>
      <c r="O70" s="16">
        <v>0.3673116601112357</v>
      </c>
      <c r="P70" s="23"/>
      <c r="Q70" s="22">
        <v>0.9221637120482074</v>
      </c>
      <c r="R70" s="16">
        <v>0.48689658301446476</v>
      </c>
      <c r="S70" s="23"/>
      <c r="T70" s="22">
        <v>0.07054539203823573</v>
      </c>
      <c r="U70" s="16">
        <v>1.8469046764587542</v>
      </c>
      <c r="V70" s="23"/>
      <c r="W70" s="22">
        <v>0.7040617500618058</v>
      </c>
      <c r="X70" s="16">
        <v>1.0057997874580098</v>
      </c>
      <c r="Y70" s="23"/>
      <c r="Z70" s="22">
        <v>0.5931931789112284</v>
      </c>
      <c r="AA70" s="16">
        <v>1.9746812521617096</v>
      </c>
      <c r="AB70" s="23"/>
      <c r="AC70" s="22">
        <v>1.2161999584382255</v>
      </c>
      <c r="AD70" s="16">
        <v>1.4517482878155648</v>
      </c>
      <c r="AE70" s="23"/>
    </row>
    <row r="71" spans="1:31" ht="12" customHeight="1">
      <c r="A71" s="14" t="s">
        <v>74</v>
      </c>
      <c r="B71" s="16">
        <v>2.023001006369878</v>
      </c>
      <c r="C71" s="16">
        <v>0.4969215510061216</v>
      </c>
      <c r="D71" s="37"/>
      <c r="E71" s="22">
        <v>1.9876716329034327</v>
      </c>
      <c r="F71" s="16">
        <v>0.4922292723104065</v>
      </c>
      <c r="G71" s="23"/>
      <c r="H71" s="16">
        <v>2.7772607330361634</v>
      </c>
      <c r="I71" s="16">
        <v>0.2340391512438085</v>
      </c>
      <c r="J71" s="16"/>
      <c r="K71" s="22">
        <v>2.7058379538532598</v>
      </c>
      <c r="L71" s="16">
        <v>0.8763858960321246</v>
      </c>
      <c r="M71" s="16"/>
      <c r="N71" s="22">
        <v>2.448685588598843</v>
      </c>
      <c r="O71" s="16">
        <v>0.8247664016070091</v>
      </c>
      <c r="P71" s="23"/>
      <c r="Q71" s="22">
        <v>3.6903869285469835</v>
      </c>
      <c r="R71" s="16">
        <v>0.46800626283840596</v>
      </c>
      <c r="S71" s="23"/>
      <c r="T71" s="22">
        <v>2.681631807096559</v>
      </c>
      <c r="U71" s="16">
        <v>2.042887175182068</v>
      </c>
      <c r="V71" s="23"/>
      <c r="W71" s="22">
        <v>1.5309363640985572</v>
      </c>
      <c r="X71" s="16">
        <v>1.0150742850630579</v>
      </c>
      <c r="Y71" s="23"/>
      <c r="Z71" s="22">
        <v>2.4721074549800335</v>
      </c>
      <c r="AA71" s="16">
        <v>2.1223837951100757</v>
      </c>
      <c r="AB71" s="23"/>
      <c r="AC71" s="22">
        <v>3.399477479606143</v>
      </c>
      <c r="AD71" s="16">
        <v>1.3622056130661007</v>
      </c>
      <c r="AE71" s="23"/>
    </row>
    <row r="72" spans="1:31" ht="12" customHeight="1">
      <c r="A72" s="14" t="s">
        <v>75</v>
      </c>
      <c r="B72" s="16">
        <v>2.3302044307397956</v>
      </c>
      <c r="C72" s="16">
        <v>0.07565043920166474</v>
      </c>
      <c r="D72" s="37"/>
      <c r="E72" s="22">
        <v>2.1881854891810306</v>
      </c>
      <c r="F72" s="16">
        <v>0.18476996984266872</v>
      </c>
      <c r="G72" s="23"/>
      <c r="H72" s="16"/>
      <c r="I72" s="16"/>
      <c r="J72" s="16"/>
      <c r="K72" s="22">
        <v>1.9742187740049058</v>
      </c>
      <c r="L72" s="16">
        <v>0.5645070789412763</v>
      </c>
      <c r="M72" s="16"/>
      <c r="N72" s="22">
        <v>1.6426022653760555</v>
      </c>
      <c r="O72" s="16">
        <v>0.13267899390697227</v>
      </c>
      <c r="P72" s="23"/>
      <c r="Q72" s="22"/>
      <c r="R72" s="16"/>
      <c r="S72" s="23"/>
      <c r="T72" s="22">
        <v>2.6426310555446344</v>
      </c>
      <c r="U72" s="16">
        <v>2.85756748752101</v>
      </c>
      <c r="V72" s="23"/>
      <c r="W72" s="22">
        <v>2.1826846476727546</v>
      </c>
      <c r="X72" s="16">
        <v>1.6574650118576535</v>
      </c>
      <c r="Y72" s="23"/>
      <c r="Z72" s="22">
        <v>2.899821960886868</v>
      </c>
      <c r="AA72" s="16">
        <v>2.581773520131089</v>
      </c>
      <c r="AB72" s="23"/>
      <c r="AC72" s="22">
        <v>3.979396936634886</v>
      </c>
      <c r="AD72" s="16">
        <v>2.426627234328309</v>
      </c>
      <c r="AE72" s="23"/>
    </row>
    <row r="73" spans="1:31" ht="12" customHeight="1">
      <c r="A73" s="14" t="s">
        <v>76</v>
      </c>
      <c r="B73" s="16">
        <v>0.8422874976304809</v>
      </c>
      <c r="C73" s="16">
        <v>1.2976121725071084</v>
      </c>
      <c r="D73" s="37"/>
      <c r="E73" s="22">
        <v>0.4053252436706458</v>
      </c>
      <c r="F73" s="16">
        <v>0.3317154866366185</v>
      </c>
      <c r="G73" s="23"/>
      <c r="H73" s="16">
        <v>0.5376282942089885</v>
      </c>
      <c r="I73" s="16">
        <v>0.8633139549866435</v>
      </c>
      <c r="J73" s="16"/>
      <c r="K73" s="22">
        <v>1.9945053091798866</v>
      </c>
      <c r="L73" s="16">
        <v>0.9352381418438356</v>
      </c>
      <c r="M73" s="16"/>
      <c r="N73" s="22">
        <v>2.389753933024649</v>
      </c>
      <c r="O73" s="16">
        <v>1.1683040546919803</v>
      </c>
      <c r="P73" s="23"/>
      <c r="Q73" s="22">
        <v>1.265715089181099</v>
      </c>
      <c r="R73" s="16">
        <v>0.8132333646243403</v>
      </c>
      <c r="S73" s="23"/>
      <c r="T73" s="22">
        <v>1.9833034225211836</v>
      </c>
      <c r="U73" s="16">
        <v>1.7401926782812365</v>
      </c>
      <c r="V73" s="23"/>
      <c r="W73" s="22">
        <v>0.46729141423691</v>
      </c>
      <c r="X73" s="16">
        <v>1.2279479792867065</v>
      </c>
      <c r="Y73" s="23"/>
      <c r="Z73" s="22">
        <v>1.1288321074502061</v>
      </c>
      <c r="AA73" s="16">
        <v>2.4813887882434216</v>
      </c>
      <c r="AB73" s="23"/>
      <c r="AC73" s="22">
        <v>2.0730471758387345</v>
      </c>
      <c r="AD73" s="16">
        <v>2.1221007418800863</v>
      </c>
      <c r="AE73" s="23"/>
    </row>
    <row r="74" spans="1:31" ht="12" customHeight="1">
      <c r="A74" s="24" t="s">
        <v>77</v>
      </c>
      <c r="B74" s="26">
        <v>4.426145014705658</v>
      </c>
      <c r="C74" s="26">
        <v>0.5434569587511898</v>
      </c>
      <c r="D74" s="38">
        <f>AVERAGE(C67:C74)</f>
        <v>0.408960625716629</v>
      </c>
      <c r="E74" s="28">
        <v>4.570621284111238</v>
      </c>
      <c r="F74" s="26">
        <v>0.7976536982394422</v>
      </c>
      <c r="G74" s="29">
        <f>AVERAGE(F67:F74)</f>
        <v>0.3916221746049205</v>
      </c>
      <c r="H74" s="26">
        <v>4.97936548337641</v>
      </c>
      <c r="I74" s="26">
        <v>0.31760432588706833</v>
      </c>
      <c r="J74" s="26">
        <f>AVERAGE(I67:I74)</f>
        <v>0.5096928910310957</v>
      </c>
      <c r="K74" s="28">
        <v>4.922186101366786</v>
      </c>
      <c r="L74" s="26">
        <v>0.3505670096479209</v>
      </c>
      <c r="M74" s="26">
        <f>AVERAGE(L67:L74)</f>
        <v>0.718007119755314</v>
      </c>
      <c r="N74" s="28">
        <v>4.563671751896642</v>
      </c>
      <c r="O74" s="26">
        <v>0.25155444208581734</v>
      </c>
      <c r="P74" s="29">
        <f>AVERAGE(O67:O74)</f>
        <v>0.5923411068484958</v>
      </c>
      <c r="Q74" s="28">
        <v>4.7266263610843176</v>
      </c>
      <c r="R74" s="26">
        <v>0.41392417675775617</v>
      </c>
      <c r="S74" s="29">
        <f>AVERAGE(R67:R74)</f>
        <v>0.5126697977696141</v>
      </c>
      <c r="T74" s="28">
        <v>6.827203294046899</v>
      </c>
      <c r="U74" s="26">
        <v>2.323093084124317</v>
      </c>
      <c r="V74" s="29">
        <f>AVERAGE(U67:U74)</f>
        <v>1.923125624093377</v>
      </c>
      <c r="W74" s="28">
        <v>5.9113849374739535</v>
      </c>
      <c r="X74" s="26">
        <v>1.3523140628170185</v>
      </c>
      <c r="Y74" s="29">
        <f>AVERAGE(X67:X74)</f>
        <v>1.1811338504099962</v>
      </c>
      <c r="Z74" s="28">
        <v>19.124369509517425</v>
      </c>
      <c r="AA74" s="26">
        <v>2.391245300678236</v>
      </c>
      <c r="AB74" s="29">
        <f>AVERAGE(AA67:AA74)</f>
        <v>2.4452303292025412</v>
      </c>
      <c r="AC74" s="28">
        <v>6.330097817112153</v>
      </c>
      <c r="AD74" s="26">
        <v>2.0160343626235853</v>
      </c>
      <c r="AE74" s="29">
        <f>AVERAGE(AD67:AD74)</f>
        <v>1.7061206267984423</v>
      </c>
    </row>
    <row r="75" spans="1:33" ht="12" customHeight="1">
      <c r="A75" s="42"/>
      <c r="B75" s="16"/>
      <c r="C75" s="16"/>
      <c r="D75" s="37"/>
      <c r="E75" s="22"/>
      <c r="F75" s="16"/>
      <c r="G75" s="23"/>
      <c r="H75" s="16"/>
      <c r="I75" s="16"/>
      <c r="J75" s="16"/>
      <c r="K75" s="22"/>
      <c r="L75" s="16"/>
      <c r="M75" s="16"/>
      <c r="N75" s="22"/>
      <c r="O75" s="16"/>
      <c r="P75" s="23"/>
      <c r="Q75" s="22"/>
      <c r="R75" s="16"/>
      <c r="S75" s="23"/>
      <c r="T75" s="22"/>
      <c r="U75" s="16"/>
      <c r="V75" s="23"/>
      <c r="W75" s="22"/>
      <c r="X75" s="16"/>
      <c r="Y75" s="23"/>
      <c r="Z75" s="22"/>
      <c r="AA75" s="16"/>
      <c r="AB75" s="23"/>
      <c r="AC75" s="22"/>
      <c r="AD75" s="16"/>
      <c r="AE75" s="23"/>
      <c r="AF75" s="40"/>
      <c r="AG75" s="40"/>
    </row>
    <row r="76" spans="1:33" ht="12" customHeight="1">
      <c r="A76" s="14" t="s">
        <v>78</v>
      </c>
      <c r="B76" s="16">
        <v>4.025268506986756</v>
      </c>
      <c r="C76" s="16">
        <v>0.834603865852086</v>
      </c>
      <c r="D76" s="37"/>
      <c r="E76" s="22">
        <v>3.8918648036389243</v>
      </c>
      <c r="F76" s="16">
        <v>0.6725037333494411</v>
      </c>
      <c r="G76" s="23"/>
      <c r="H76" s="16">
        <v>4.048614554154211</v>
      </c>
      <c r="I76" s="16">
        <v>0.5995084383579926</v>
      </c>
      <c r="J76" s="16"/>
      <c r="K76" s="22">
        <v>3.7993707863031445</v>
      </c>
      <c r="L76" s="16">
        <v>0.535564732553747</v>
      </c>
      <c r="M76" s="16"/>
      <c r="N76" s="22">
        <v>2.9507484029863575</v>
      </c>
      <c r="O76" s="16">
        <v>0.6988909581366921</v>
      </c>
      <c r="P76" s="23"/>
      <c r="Q76" s="22">
        <v>2.7978624955800795</v>
      </c>
      <c r="R76" s="16">
        <v>1.0255242302941046</v>
      </c>
      <c r="S76" s="23"/>
      <c r="T76" s="22">
        <v>7.122396502711394</v>
      </c>
      <c r="U76" s="16">
        <v>1.5137021627417464</v>
      </c>
      <c r="V76" s="23"/>
      <c r="W76" s="22">
        <v>9.206977271132285</v>
      </c>
      <c r="X76" s="16">
        <v>0.12842097867381636</v>
      </c>
      <c r="Y76" s="23"/>
      <c r="Z76" s="22">
        <v>8.36493623474177</v>
      </c>
      <c r="AA76" s="16">
        <v>0.6627710841761227</v>
      </c>
      <c r="AB76" s="23"/>
      <c r="AC76" s="22">
        <v>5.534102862388913</v>
      </c>
      <c r="AD76" s="16">
        <v>2.393685654492591</v>
      </c>
      <c r="AE76" s="23"/>
      <c r="AF76" s="40"/>
      <c r="AG76" s="40"/>
    </row>
    <row r="77" spans="1:33" ht="12" customHeight="1">
      <c r="A77" s="14" t="s">
        <v>79</v>
      </c>
      <c r="B77" s="16">
        <v>4.067183839962477</v>
      </c>
      <c r="C77" s="16">
        <v>0.3020351791922202</v>
      </c>
      <c r="D77" s="37"/>
      <c r="E77" s="22">
        <v>3.837162327214809</v>
      </c>
      <c r="F77" s="16">
        <v>0.4148052567352211</v>
      </c>
      <c r="G77" s="23"/>
      <c r="H77" s="16">
        <v>4.174127390204795</v>
      </c>
      <c r="I77" s="16">
        <v>0.37532749610590166</v>
      </c>
      <c r="J77" s="16"/>
      <c r="K77" s="22">
        <v>3.0067770899956927</v>
      </c>
      <c r="L77" s="16">
        <v>0.739903208343238</v>
      </c>
      <c r="M77" s="16"/>
      <c r="N77" s="22">
        <v>2.9650128709601034</v>
      </c>
      <c r="O77" s="16">
        <v>0.7861267752881483</v>
      </c>
      <c r="P77" s="23"/>
      <c r="Q77" s="22">
        <v>2.516170615760137</v>
      </c>
      <c r="R77" s="16">
        <v>0.5338517969798537</v>
      </c>
      <c r="S77" s="23"/>
      <c r="T77" s="22">
        <v>4.871896435595537</v>
      </c>
      <c r="U77" s="16">
        <v>0.7752938886816915</v>
      </c>
      <c r="V77" s="23"/>
      <c r="W77" s="22">
        <v>5.646861294103205</v>
      </c>
      <c r="X77" s="16">
        <v>1.0547966057496159</v>
      </c>
      <c r="Y77" s="23"/>
      <c r="Z77" s="22">
        <v>5.016089665184854</v>
      </c>
      <c r="AA77" s="16">
        <v>0.5222166535760938</v>
      </c>
      <c r="AB77" s="23"/>
      <c r="AC77" s="22">
        <v>4.650417553031282</v>
      </c>
      <c r="AD77" s="16">
        <v>1.3485451649157087</v>
      </c>
      <c r="AE77" s="23"/>
      <c r="AF77" s="40"/>
      <c r="AG77" s="40"/>
    </row>
    <row r="78" spans="1:33" ht="12" customHeight="1">
      <c r="A78" s="14" t="s">
        <v>80</v>
      </c>
      <c r="B78" s="16">
        <v>0.15784005675798696</v>
      </c>
      <c r="C78" s="16">
        <v>0.5270744594375792</v>
      </c>
      <c r="D78" s="37"/>
      <c r="E78" s="22">
        <v>0.39942982448442166</v>
      </c>
      <c r="F78" s="16">
        <v>0.5300519673550583</v>
      </c>
      <c r="G78" s="23"/>
      <c r="H78" s="16">
        <v>0.3695605541598974</v>
      </c>
      <c r="I78" s="16">
        <v>0.19198216110651772</v>
      </c>
      <c r="J78" s="16"/>
      <c r="K78" s="22">
        <v>0.2777327197197022</v>
      </c>
      <c r="L78" s="16">
        <v>0.6288962475486741</v>
      </c>
      <c r="M78" s="16"/>
      <c r="N78" s="22">
        <v>0.13326530184755114</v>
      </c>
      <c r="O78" s="16">
        <v>0.6757507590370436</v>
      </c>
      <c r="P78" s="23"/>
      <c r="Q78" s="22">
        <v>0.20354764464306285</v>
      </c>
      <c r="R78" s="16">
        <v>0.3828778297917256</v>
      </c>
      <c r="S78" s="23"/>
      <c r="T78" s="22"/>
      <c r="U78" s="16"/>
      <c r="V78" s="23"/>
      <c r="W78" s="22"/>
      <c r="X78" s="16"/>
      <c r="Y78" s="23"/>
      <c r="Z78" s="22">
        <v>2.5486975968883527</v>
      </c>
      <c r="AA78" s="16">
        <v>0.6960796446610514</v>
      </c>
      <c r="AB78" s="23"/>
      <c r="AC78" s="22">
        <v>1.1761438667116633</v>
      </c>
      <c r="AD78" s="16">
        <v>0.6939781261428384</v>
      </c>
      <c r="AE78" s="23"/>
      <c r="AF78" s="40"/>
      <c r="AG78" s="40"/>
    </row>
    <row r="79" spans="1:33" ht="12" customHeight="1">
      <c r="A79" s="14" t="s">
        <v>81</v>
      </c>
      <c r="B79" s="16">
        <v>4.382456192509198</v>
      </c>
      <c r="C79" s="16">
        <v>0.4673584345106085</v>
      </c>
      <c r="D79" s="37"/>
      <c r="E79" s="22">
        <v>4.377202226408076</v>
      </c>
      <c r="F79" s="16">
        <v>0.5461561383902861</v>
      </c>
      <c r="G79" s="23"/>
      <c r="H79" s="16">
        <v>4.384690143332755</v>
      </c>
      <c r="I79" s="16">
        <v>0.23636695074039235</v>
      </c>
      <c r="J79" s="16"/>
      <c r="K79" s="22">
        <v>4.259562737339761</v>
      </c>
      <c r="L79" s="16">
        <v>0.21160099981949843</v>
      </c>
      <c r="M79" s="16"/>
      <c r="N79" s="22">
        <v>4.24528084446787</v>
      </c>
      <c r="O79" s="16">
        <v>0.5695888227811426</v>
      </c>
      <c r="P79" s="23"/>
      <c r="Q79" s="22">
        <v>3.80446264903611</v>
      </c>
      <c r="R79" s="16">
        <v>0.3029475700757397</v>
      </c>
      <c r="S79" s="23"/>
      <c r="T79" s="22">
        <v>6.8977486860851345</v>
      </c>
      <c r="U79" s="16">
        <v>0.49085227238371243</v>
      </c>
      <c r="V79" s="23"/>
      <c r="W79" s="22">
        <v>6.615446687535759</v>
      </c>
      <c r="X79" s="16">
        <v>0.7959762713355886</v>
      </c>
      <c r="Y79" s="23"/>
      <c r="Z79" s="22">
        <v>6.452875648352718</v>
      </c>
      <c r="AA79" s="16">
        <v>0.4165640485165248</v>
      </c>
      <c r="AB79" s="23"/>
      <c r="AC79" s="22">
        <v>5.113897858673927</v>
      </c>
      <c r="AD79" s="16">
        <v>1.209385082232068</v>
      </c>
      <c r="AE79" s="23"/>
      <c r="AF79" s="40"/>
      <c r="AG79" s="40"/>
    </row>
    <row r="80" spans="1:33" ht="12" customHeight="1">
      <c r="A80" s="14" t="s">
        <v>82</v>
      </c>
      <c r="B80" s="16">
        <v>2.4031440083357807</v>
      </c>
      <c r="C80" s="16">
        <v>0.2738085036192247</v>
      </c>
      <c r="D80" s="37"/>
      <c r="E80" s="22">
        <v>2.582949651207805</v>
      </c>
      <c r="F80" s="16">
        <v>0.31989081996887864</v>
      </c>
      <c r="G80" s="23"/>
      <c r="H80" s="16">
        <v>2.202104750340246</v>
      </c>
      <c r="I80" s="16">
        <v>0.21101078392590222</v>
      </c>
      <c r="J80" s="16"/>
      <c r="K80" s="22">
        <v>2.2163481475135263</v>
      </c>
      <c r="L80" s="16">
        <v>0.5405165027453508</v>
      </c>
      <c r="M80" s="16"/>
      <c r="N80" s="22">
        <v>2.114986163297799</v>
      </c>
      <c r="O80" s="16">
        <v>0.7978546571956514</v>
      </c>
      <c r="P80" s="23"/>
      <c r="Q80" s="22">
        <v>1.036239432537334</v>
      </c>
      <c r="R80" s="16">
        <v>0.8061514475996944</v>
      </c>
      <c r="S80" s="23"/>
      <c r="T80" s="22">
        <v>4.14557148695034</v>
      </c>
      <c r="U80" s="16">
        <v>0.30288339912676243</v>
      </c>
      <c r="V80" s="23"/>
      <c r="W80" s="22">
        <v>4.380448573375396</v>
      </c>
      <c r="X80" s="16">
        <v>1.0051499548725786</v>
      </c>
      <c r="Y80" s="23"/>
      <c r="Z80" s="22">
        <v>4.573961372283913</v>
      </c>
      <c r="AA80" s="16">
        <v>0.268861505568163</v>
      </c>
      <c r="AB80" s="23"/>
      <c r="AC80" s="22">
        <v>2.93062033750601</v>
      </c>
      <c r="AD80" s="16">
        <v>0.9484628240718663</v>
      </c>
      <c r="AE80" s="23"/>
      <c r="AF80" s="40"/>
      <c r="AG80" s="40"/>
    </row>
    <row r="81" spans="1:33" ht="12" customHeight="1">
      <c r="A81" s="14" t="s">
        <v>83</v>
      </c>
      <c r="B81" s="16">
        <v>2.095940583965863</v>
      </c>
      <c r="C81" s="16">
        <v>0.6190914598559955</v>
      </c>
      <c r="D81" s="37"/>
      <c r="E81" s="22">
        <v>2.3824357949302075</v>
      </c>
      <c r="F81" s="16">
        <v>0.8046013288972165</v>
      </c>
      <c r="G81" s="23"/>
      <c r="H81" s="16"/>
      <c r="I81" s="16"/>
      <c r="J81" s="16"/>
      <c r="K81" s="22">
        <v>2.94796732736188</v>
      </c>
      <c r="L81" s="16">
        <v>0.44687570194819465</v>
      </c>
      <c r="M81" s="16"/>
      <c r="N81" s="22">
        <v>2.9210694865205866</v>
      </c>
      <c r="O81" s="16">
        <v>0.36518928672634104</v>
      </c>
      <c r="P81" s="23"/>
      <c r="Q81" s="22"/>
      <c r="R81" s="16"/>
      <c r="S81" s="23"/>
      <c r="T81" s="22">
        <v>4.184572238502264</v>
      </c>
      <c r="U81" s="16">
        <v>0.8684690276074434</v>
      </c>
      <c r="V81" s="23"/>
      <c r="W81" s="22">
        <v>3.728700289801199</v>
      </c>
      <c r="X81" s="16">
        <v>0.4639998185228321</v>
      </c>
      <c r="Y81" s="23"/>
      <c r="Z81" s="22">
        <v>4.146246866377078</v>
      </c>
      <c r="AA81" s="16">
        <v>0.1905282194528535</v>
      </c>
      <c r="AB81" s="23"/>
      <c r="AC81" s="22">
        <v>2.3507008804772673</v>
      </c>
      <c r="AD81" s="16">
        <v>0.9288299176133572</v>
      </c>
      <c r="AE81" s="23"/>
      <c r="AF81" s="40"/>
      <c r="AG81" s="40"/>
    </row>
    <row r="82" spans="1:33" ht="12" customHeight="1">
      <c r="A82" s="14" t="s">
        <v>84</v>
      </c>
      <c r="B82" s="16">
        <v>3.5838575170751774</v>
      </c>
      <c r="C82" s="16">
        <v>0.7668314739830124</v>
      </c>
      <c r="D82" s="37"/>
      <c r="E82" s="22">
        <v>4.165296040440592</v>
      </c>
      <c r="F82" s="16">
        <v>0.5009993124741459</v>
      </c>
      <c r="G82" s="23"/>
      <c r="H82" s="16">
        <v>4.441737189167421</v>
      </c>
      <c r="I82" s="16">
        <v>0.7372526922869209</v>
      </c>
      <c r="J82" s="16"/>
      <c r="K82" s="22">
        <v>2.9276807921868993</v>
      </c>
      <c r="L82" s="16">
        <v>0.644867794386892</v>
      </c>
      <c r="M82" s="16"/>
      <c r="N82" s="22">
        <v>2.173917818871993</v>
      </c>
      <c r="O82" s="16">
        <v>1.1888542815062417</v>
      </c>
      <c r="P82" s="23"/>
      <c r="Q82" s="22">
        <v>3.4609112719032185</v>
      </c>
      <c r="R82" s="16">
        <v>1.0829683349944474</v>
      </c>
      <c r="S82" s="23"/>
      <c r="T82" s="22">
        <v>4.843899871525715</v>
      </c>
      <c r="U82" s="16">
        <v>0.639561047663122</v>
      </c>
      <c r="V82" s="23"/>
      <c r="W82" s="22">
        <v>6.378676351710864</v>
      </c>
      <c r="X82" s="16">
        <v>1.0212501965806735</v>
      </c>
      <c r="Y82" s="23"/>
      <c r="Z82" s="22">
        <v>5.91723671981374</v>
      </c>
      <c r="AA82" s="16">
        <v>0.090143487565199</v>
      </c>
      <c r="AB82" s="23"/>
      <c r="AC82" s="22">
        <v>4.257050641273419</v>
      </c>
      <c r="AD82" s="16">
        <v>0.43210927715023134</v>
      </c>
      <c r="AE82" s="23"/>
      <c r="AF82" s="40"/>
      <c r="AG82" s="40"/>
    </row>
    <row r="83" spans="1:31" ht="12" customHeight="1">
      <c r="A83" s="43" t="s">
        <v>85</v>
      </c>
      <c r="B83" s="44">
        <v>4.426145014705658</v>
      </c>
      <c r="C83" s="44">
        <v>0.5434569587511898</v>
      </c>
      <c r="D83" s="45">
        <f>AVERAGE(C76:C83)</f>
        <v>0.5417825419002396</v>
      </c>
      <c r="E83" s="46">
        <v>4.570621284111238</v>
      </c>
      <c r="F83" s="44">
        <v>0.7976536982394422</v>
      </c>
      <c r="G83" s="47">
        <f>AVERAGE(F76:F83)</f>
        <v>0.5733327819262113</v>
      </c>
      <c r="H83" s="44">
        <v>4.97936548337641</v>
      </c>
      <c r="I83" s="44">
        <v>0.31760432588706833</v>
      </c>
      <c r="J83" s="44">
        <f>AVERAGE(I76:I83)</f>
        <v>0.3812932640586708</v>
      </c>
      <c r="K83" s="46">
        <v>4.922186101366786</v>
      </c>
      <c r="L83" s="44">
        <v>0.3505670096479209</v>
      </c>
      <c r="M83" s="44">
        <f>AVERAGE(L76:L83)</f>
        <v>0.5123490246241895</v>
      </c>
      <c r="N83" s="46">
        <v>4.563671751896642</v>
      </c>
      <c r="O83" s="44">
        <v>0.25155444208581734</v>
      </c>
      <c r="P83" s="47">
        <f>AVERAGE(O76:O83)</f>
        <v>0.6667262478446347</v>
      </c>
      <c r="Q83" s="46">
        <v>4.7266263610843176</v>
      </c>
      <c r="R83" s="44">
        <v>0.41392417675775617</v>
      </c>
      <c r="S83" s="47">
        <f>AVERAGE(R76:R83)</f>
        <v>0.6497493409276175</v>
      </c>
      <c r="T83" s="46">
        <v>6.827203294046899</v>
      </c>
      <c r="U83" s="44">
        <v>2.323093084124317</v>
      </c>
      <c r="V83" s="47">
        <f>AVERAGE(U76:U83)</f>
        <v>0.9876935546183994</v>
      </c>
      <c r="W83" s="46">
        <v>5.9113849374739535</v>
      </c>
      <c r="X83" s="44">
        <v>1.3523140628170185</v>
      </c>
      <c r="Y83" s="47">
        <f>AVERAGE(X76:X83)</f>
        <v>0.8317011269360177</v>
      </c>
      <c r="Z83" s="46">
        <v>19.124369509517425</v>
      </c>
      <c r="AA83" s="44">
        <v>2.391245300678236</v>
      </c>
      <c r="AB83" s="47">
        <f>AVERAGE(AA76:AA83)</f>
        <v>0.6548012430242807</v>
      </c>
      <c r="AC83" s="46">
        <v>6.330097817112153</v>
      </c>
      <c r="AD83" s="44">
        <v>2.0160343626235853</v>
      </c>
      <c r="AE83" s="47">
        <f>AVERAGE(AD76:AD83)</f>
        <v>1.2463788011552808</v>
      </c>
    </row>
    <row r="84" spans="6:24" ht="12" customHeight="1">
      <c r="F84" s="40"/>
      <c r="G84" s="40"/>
      <c r="H84" s="40"/>
      <c r="I84" s="40"/>
      <c r="J84" s="40"/>
      <c r="T84" s="40"/>
      <c r="U84" s="40"/>
      <c r="V84" s="40"/>
      <c r="W84" s="40"/>
      <c r="X84" s="40"/>
    </row>
    <row r="85" spans="6:33" ht="12" customHeight="1">
      <c r="F85" s="40"/>
      <c r="G85" s="40"/>
      <c r="H85" s="40"/>
      <c r="I85" s="40"/>
      <c r="J85" s="40"/>
      <c r="K85" s="40"/>
      <c r="L85" s="40"/>
      <c r="N85" s="40"/>
      <c r="O85" s="40"/>
      <c r="P85" s="40"/>
      <c r="Q85" s="40"/>
      <c r="R85" s="40"/>
      <c r="S85" s="40"/>
      <c r="T85" s="40"/>
      <c r="U85" s="40"/>
      <c r="W85" s="40"/>
      <c r="X85" s="40"/>
      <c r="Y85" s="40"/>
      <c r="Z85" s="40"/>
      <c r="AA85" s="40"/>
      <c r="AC85" s="40"/>
      <c r="AD85" s="40"/>
      <c r="AG85" s="40"/>
    </row>
    <row r="86" spans="6:33" ht="12" customHeight="1">
      <c r="F86" s="40"/>
      <c r="G86" s="40"/>
      <c r="H86" s="40"/>
      <c r="I86" s="40"/>
      <c r="J86" s="40"/>
      <c r="K86" s="40"/>
      <c r="L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8"/>
      <c r="AA86" s="48"/>
      <c r="AC86" s="40"/>
      <c r="AD86" s="40"/>
      <c r="AE86" s="40"/>
      <c r="AF86" s="40"/>
      <c r="AG86" s="40"/>
    </row>
    <row r="87" spans="6:33" ht="12" customHeight="1">
      <c r="F87" s="40"/>
      <c r="G87" s="40"/>
      <c r="H87" s="40"/>
      <c r="I87" s="40"/>
      <c r="J87" s="40"/>
      <c r="K87" s="40"/>
      <c r="L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C87" s="40"/>
      <c r="AD87" s="40"/>
      <c r="AE87" s="40"/>
      <c r="AF87" s="40"/>
      <c r="AG87" s="40"/>
    </row>
    <row r="88" spans="6:33" ht="12" customHeight="1">
      <c r="F88" s="40"/>
      <c r="G88" s="40"/>
      <c r="H88" s="40"/>
      <c r="I88" s="40"/>
      <c r="J88" s="40"/>
      <c r="K88" s="40"/>
      <c r="L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C88" s="40"/>
      <c r="AD88" s="40"/>
      <c r="AE88" s="40"/>
      <c r="AF88" s="40"/>
      <c r="AG88" s="40"/>
    </row>
    <row r="89" spans="6:33" ht="12" customHeight="1">
      <c r="F89" s="40"/>
      <c r="G89" s="40"/>
      <c r="H89" s="40"/>
      <c r="I89" s="40"/>
      <c r="J89" s="40"/>
      <c r="K89" s="40"/>
      <c r="L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C89" s="40"/>
      <c r="AD89" s="40"/>
      <c r="AE89" s="40"/>
      <c r="AF89" s="40"/>
      <c r="AG89" s="40"/>
    </row>
    <row r="90" spans="6:33" ht="12" customHeight="1">
      <c r="F90" s="40"/>
      <c r="G90" s="40"/>
      <c r="H90" s="40"/>
      <c r="I90" s="40"/>
      <c r="J90" s="40"/>
      <c r="K90" s="40"/>
      <c r="L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C90" s="40"/>
      <c r="AD90" s="40"/>
      <c r="AE90" s="40"/>
      <c r="AF90" s="40"/>
      <c r="AG90" s="40"/>
    </row>
    <row r="91" spans="6:33" ht="12" customHeight="1">
      <c r="F91" s="40"/>
      <c r="G91" s="40"/>
      <c r="H91" s="40"/>
      <c r="I91" s="40"/>
      <c r="J91" s="40"/>
      <c r="K91" s="40"/>
      <c r="L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C91" s="40"/>
      <c r="AD91" s="40"/>
      <c r="AE91" s="40"/>
      <c r="AF91" s="40"/>
      <c r="AG91" s="40"/>
    </row>
    <row r="92" spans="6:33" ht="12" customHeight="1">
      <c r="F92" s="40"/>
      <c r="G92" s="40"/>
      <c r="H92" s="40"/>
      <c r="I92" s="40"/>
      <c r="J92" s="40"/>
      <c r="K92" s="40"/>
      <c r="L92" s="40"/>
      <c r="N92" s="40"/>
      <c r="O92" s="40"/>
      <c r="P92" s="40"/>
      <c r="Q92" s="40"/>
      <c r="R92" s="40"/>
      <c r="T92" s="40"/>
      <c r="U92" s="40"/>
      <c r="V92" s="40"/>
      <c r="W92" s="40"/>
      <c r="X92" s="40"/>
      <c r="Z92" s="40"/>
      <c r="AA92" s="40"/>
      <c r="AC92" s="40"/>
      <c r="AD92" s="40"/>
      <c r="AE92" s="40"/>
      <c r="AF92" s="40"/>
      <c r="AG92" s="40"/>
    </row>
    <row r="93" spans="6:10" ht="12" customHeight="1">
      <c r="F93" s="40"/>
      <c r="G93" s="40"/>
      <c r="H93" s="40"/>
      <c r="I93" s="40"/>
      <c r="J93" s="40"/>
    </row>
    <row r="94" spans="6:10" ht="12" customHeight="1">
      <c r="F94" s="40"/>
      <c r="G94" s="40"/>
      <c r="H94" s="40"/>
      <c r="I94" s="40"/>
      <c r="J94" s="40"/>
    </row>
    <row r="95" spans="6:10" ht="12" customHeight="1">
      <c r="F95" s="40"/>
      <c r="G95" s="40"/>
      <c r="H95" s="40"/>
      <c r="I95" s="40"/>
      <c r="J95" s="40"/>
    </row>
    <row r="96" spans="6:10" ht="12" customHeight="1">
      <c r="F96" s="40"/>
      <c r="G96" s="40"/>
      <c r="H96" s="40"/>
      <c r="I96" s="40"/>
      <c r="J96" s="40"/>
    </row>
    <row r="97" spans="6:10" ht="12" customHeight="1">
      <c r="F97" s="40"/>
      <c r="G97" s="40"/>
      <c r="H97" s="40"/>
      <c r="I97" s="40"/>
      <c r="J97" s="40"/>
    </row>
    <row r="98" spans="6:10" ht="12" customHeight="1">
      <c r="F98" s="40"/>
      <c r="G98" s="40"/>
      <c r="H98" s="40"/>
      <c r="I98" s="40"/>
      <c r="J98" s="40"/>
    </row>
  </sheetData>
  <sheetProtection/>
  <mergeCells count="10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wanqi</dc:creator>
  <cp:keywords/>
  <dc:description/>
  <cp:lastModifiedBy>awanqiao</cp:lastModifiedBy>
  <dcterms:created xsi:type="dcterms:W3CDTF">2017-03-25T02:42:41Z</dcterms:created>
  <dcterms:modified xsi:type="dcterms:W3CDTF">2017-11-16T01:03:17Z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