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Alister Data\Alister4\Khairul\glyco compound paper\07-07-17\Data for Figures\"/>
    </mc:Choice>
  </mc:AlternateContent>
  <bookViews>
    <workbookView xWindow="0" yWindow="-460" windowWidth="28800" windowHeight="1794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F9" i="1"/>
  <c r="J9" i="1"/>
  <c r="I9" i="1"/>
  <c r="G8" i="1"/>
  <c r="J8" i="1"/>
  <c r="F8" i="1"/>
  <c r="I8" i="1"/>
  <c r="G7" i="1"/>
  <c r="J7" i="1"/>
  <c r="F7" i="1"/>
  <c r="I7" i="1"/>
  <c r="G6" i="1"/>
  <c r="J6" i="1"/>
  <c r="F6" i="1"/>
  <c r="I6" i="1"/>
  <c r="G5" i="1"/>
  <c r="J5" i="1"/>
  <c r="F5" i="1"/>
  <c r="I5" i="1"/>
  <c r="G4" i="1"/>
  <c r="J4" i="1"/>
  <c r="F4" i="1"/>
  <c r="I4" i="1"/>
  <c r="G3" i="1"/>
  <c r="J3" i="1"/>
  <c r="F3" i="1"/>
  <c r="I3" i="1"/>
</calcChain>
</file>

<file path=xl/sharedStrings.xml><?xml version="1.0" encoding="utf-8"?>
<sst xmlns="http://schemas.openxmlformats.org/spreadsheetml/2006/main" count="184" uniqueCount="69">
  <si>
    <t>mg/ml</t>
  </si>
  <si>
    <t>Abs 1</t>
  </si>
  <si>
    <t>Abs 2</t>
  </si>
  <si>
    <t>Abs 3</t>
  </si>
  <si>
    <t>Average Abs</t>
  </si>
  <si>
    <t>stdev</t>
  </si>
  <si>
    <t>% proliferation average</t>
  </si>
  <si>
    <t>%Sdev</t>
  </si>
  <si>
    <t>PBS</t>
  </si>
  <si>
    <t>Unpaired t-test against PBS</t>
  </si>
  <si>
    <t>10mgml</t>
  </si>
  <si>
    <t>1mgml</t>
  </si>
  <si>
    <t>0.1mgml</t>
  </si>
  <si>
    <t>Unpaired t test</t>
  </si>
  <si>
    <t>P value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</si>
  <si>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</si>
  <si>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</si>
  <si>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</si>
  <si>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</si>
  <si>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</si>
  <si>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</si>
  <si>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t, df</t>
  </si>
  <si>
    <t>t=2.213 df=4</t>
  </si>
  <si>
    <t>t=0.3323 df=4</t>
  </si>
  <si>
    <t>t=0.146 df=4</t>
  </si>
  <si>
    <t>How big is the difference?</t>
  </si>
  <si>
    <t>Mean ± SEM of column A</t>
  </si>
  <si>
    <t>0.9559 ± 0.03128, n=3</t>
  </si>
  <si>
    <t>Mean ± SEM of column B</t>
  </si>
  <si>
    <t>0.8362 ± 0.02655, n=3</t>
  </si>
  <si>
    <t>Mean ± SEM of column C</t>
  </si>
  <si>
    <t>0.8564 ± 0.008939, n=3</t>
  </si>
  <si>
    <t>Mean ± SEM of column G</t>
  </si>
  <si>
    <t>0.851 ± 0.03564, n=3</t>
  </si>
  <si>
    <t>Difference between means</t>
  </si>
  <si>
    <t>-0.1049 ± 0.04742</t>
  </si>
  <si>
    <t>0.01477 ± 0.04444</t>
  </si>
  <si>
    <t>-0.005367 ± 0.03675</t>
  </si>
  <si>
    <t>95% confidence interval</t>
  </si>
  <si>
    <t>-0.2366 to 0.02673</t>
  </si>
  <si>
    <t>-0.1086 to 0.1382</t>
  </si>
  <si>
    <t>-0.1074 to 0.09666</t>
  </si>
  <si>
    <t>R squared (eta squared)</t>
  </si>
  <si>
    <t>F test to compare variances</t>
  </si>
  <si>
    <t>F, DFn, Dfd</t>
  </si>
  <si>
    <t>1.298, 2, 2</t>
  </si>
  <si>
    <t>1.803, 2, 2</t>
  </si>
  <si>
    <t>15.9, 2, 2</t>
  </si>
  <si>
    <t>0.01mgml</t>
  </si>
  <si>
    <t>0.001mgml</t>
  </si>
  <si>
    <t>0.0001mgml</t>
  </si>
  <si>
    <t>t=0.04987 df=4</t>
  </si>
  <si>
    <t>t=1.022 df=4</t>
  </si>
  <si>
    <t>t=0.166 df=4</t>
  </si>
  <si>
    <t>Mean ± SEM of column D</t>
  </si>
  <si>
    <t>0.853 ± 0.01687, n=3</t>
  </si>
  <si>
    <t>Mean ± SEM of column E</t>
  </si>
  <si>
    <t>0.8065 ± 0.02498, n=3</t>
  </si>
  <si>
    <t>Mean ± SEM of column F</t>
  </si>
  <si>
    <t>0.8448 ± 0.01185, n=3</t>
  </si>
  <si>
    <t>-0.001967 ± 0.03943</t>
  </si>
  <si>
    <t>0.0445 ± 0.04353</t>
  </si>
  <si>
    <t>0.006233 ± 0.03756</t>
  </si>
  <si>
    <t>-0.1114 to 0.1075</t>
  </si>
  <si>
    <t>-0.07635 to 0.1653</t>
  </si>
  <si>
    <t>-0.09805 to 0.1105</t>
  </si>
  <si>
    <t>4.464, 2, 2</t>
  </si>
  <si>
    <t>2.035, 2, 2</t>
  </si>
  <si>
    <t>9.045, 2, 2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</si>
</sst>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" x14ac:knownFonts="1">
    <font>
      <sz val="12"/>
      <color theme="1"/>
      <name val="Calibri"/>
      <family val="2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190499</xdr:rowOff>
    </xdr:from>
    <xdr:to>
      <xdr:col>18</xdr:col>
      <xdr:colOff>254000</xdr:colOff>
      <xdr:row>33</xdr:row>
      <xdr:rowOff>67512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7200" y="2095499"/>
          <a:ext cx="5207000" cy="4258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R37" sqref="R37"/>
    </sheetView>
  </sheetViews>
  <sheetFormatPr defaultColWidth="10.6640625" defaultRowHeight="15.5" x14ac:dyDescent="0.35"/>
  <cols>
    <col min="1" max="1" width="10.83203125" customWidth="1"/>
    <col min="9" max="9" width="20.16406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I1" t="s">
        <v>6</v>
      </c>
      <c r="J1" t="s">
        <v>7</v>
      </c>
    </row>
    <row r="3" spans="1:10" x14ac:dyDescent="0.35">
      <c r="A3" s="1">
        <v>10</v>
      </c>
      <c r="B3" s="2">
        <v>0.89440099999999989</v>
      </c>
      <c r="C3" s="2">
        <v>0.99652099999999999</v>
      </c>
      <c r="D3" s="2">
        <v>0.97694799999999993</v>
      </c>
      <c r="F3" s="2">
        <f>AVERAGE(B3:D3)</f>
        <v>0.95595666666666668</v>
      </c>
      <c r="G3">
        <f>STDEV(B3:D3)</f>
        <v>5.4199637049830308E-2</v>
      </c>
      <c r="I3" s="3">
        <f>F3/$F$9*100</f>
        <v>112.33333333333333</v>
      </c>
      <c r="J3">
        <f>G3/$F$9*100</f>
        <v>6.3689350234818223</v>
      </c>
    </row>
    <row r="4" spans="1:10" x14ac:dyDescent="0.35">
      <c r="A4" s="1">
        <v>1</v>
      </c>
      <c r="B4" s="2">
        <v>0.818662</v>
      </c>
      <c r="C4" s="2">
        <v>0.80164200000000008</v>
      </c>
      <c r="D4" s="2">
        <v>0.88844400000000001</v>
      </c>
      <c r="F4" s="2">
        <f t="shared" ref="F4:F9" si="0">AVERAGE(B4:D4)</f>
        <v>0.83624933333333329</v>
      </c>
      <c r="G4">
        <f t="shared" ref="G4:G9" si="1">STDEV(B4:D4)</f>
        <v>4.5996005493230942E-2</v>
      </c>
      <c r="I4" s="3">
        <f t="shared" ref="I4:J9" si="2">F4/$F$9*100</f>
        <v>98.266666666666666</v>
      </c>
      <c r="J4">
        <f>G4/$F$9*100</f>
        <v>5.4049360156558102</v>
      </c>
    </row>
    <row r="5" spans="1:10" x14ac:dyDescent="0.35">
      <c r="A5" s="1">
        <v>0.1</v>
      </c>
      <c r="B5" s="2">
        <v>0.87397700000000011</v>
      </c>
      <c r="C5" s="2">
        <v>0.85014900000000004</v>
      </c>
      <c r="D5" s="2">
        <v>0.84504299999999999</v>
      </c>
      <c r="F5" s="2">
        <f t="shared" si="0"/>
        <v>0.85638966666666672</v>
      </c>
      <c r="G5">
        <f t="shared" si="1"/>
        <v>1.5443559477443507E-2</v>
      </c>
      <c r="I5" s="3">
        <f t="shared" si="2"/>
        <v>100.63333333333335</v>
      </c>
      <c r="J5">
        <f t="shared" si="2"/>
        <v>1.8147543451755004</v>
      </c>
    </row>
    <row r="6" spans="1:10" x14ac:dyDescent="0.35">
      <c r="A6" s="1">
        <v>0.01</v>
      </c>
      <c r="B6" s="2">
        <v>0.84844699999999995</v>
      </c>
      <c r="C6" s="2">
        <v>0.88418900000000011</v>
      </c>
      <c r="D6" s="2">
        <v>0.82632099999999997</v>
      </c>
      <c r="F6" s="2">
        <f t="shared" si="0"/>
        <v>0.85298566666666664</v>
      </c>
      <c r="G6">
        <f t="shared" si="1"/>
        <v>2.9199759884857578E-2</v>
      </c>
      <c r="I6" s="3">
        <f t="shared" si="2"/>
        <v>100.23333333333333</v>
      </c>
      <c r="J6">
        <f t="shared" si="2"/>
        <v>3.4312291286554149</v>
      </c>
    </row>
    <row r="7" spans="1:10" x14ac:dyDescent="0.35">
      <c r="A7" s="1">
        <v>1E-3</v>
      </c>
      <c r="B7" s="2">
        <v>0.8535529999999999</v>
      </c>
      <c r="C7" s="2">
        <v>0.79738700000000007</v>
      </c>
      <c r="D7" s="2">
        <v>0.76845300000000005</v>
      </c>
      <c r="F7" s="2">
        <f t="shared" si="0"/>
        <v>0.80646433333333334</v>
      </c>
      <c r="G7">
        <f t="shared" si="1"/>
        <v>4.3270093428756609E-2</v>
      </c>
      <c r="I7" s="3">
        <f t="shared" si="2"/>
        <v>94.766666666666666</v>
      </c>
      <c r="J7">
        <f t="shared" si="2"/>
        <v>5.0846173241782155</v>
      </c>
    </row>
    <row r="8" spans="1:10" x14ac:dyDescent="0.35">
      <c r="A8" s="1">
        <v>1E-4</v>
      </c>
      <c r="B8" s="2">
        <v>0.86206299999999991</v>
      </c>
      <c r="C8" s="2">
        <v>0.85014900000000004</v>
      </c>
      <c r="D8" s="2">
        <v>0.82206599999999996</v>
      </c>
      <c r="F8" s="2">
        <f t="shared" si="0"/>
        <v>0.84475933333333331</v>
      </c>
      <c r="G8">
        <f t="shared" si="1"/>
        <v>2.0535977754500341E-2</v>
      </c>
      <c r="I8" s="3">
        <f t="shared" si="2"/>
        <v>99.266666666666666</v>
      </c>
      <c r="J8">
        <f t="shared" si="2"/>
        <v>2.4131583730317674</v>
      </c>
    </row>
    <row r="9" spans="1:10" x14ac:dyDescent="0.35">
      <c r="A9" s="1" t="s">
        <v>8</v>
      </c>
      <c r="B9">
        <v>0.79330000000000001</v>
      </c>
      <c r="C9">
        <v>0.91610000000000003</v>
      </c>
      <c r="D9">
        <v>0.84360000000000002</v>
      </c>
      <c r="F9" s="2">
        <f t="shared" si="0"/>
        <v>0.85099999999999998</v>
      </c>
      <c r="G9">
        <f t="shared" si="1"/>
        <v>6.1733540316427679E-2</v>
      </c>
      <c r="I9" s="3">
        <f t="shared" si="2"/>
        <v>100</v>
      </c>
      <c r="J9">
        <f t="shared" si="2"/>
        <v>7.2542350548093628</v>
      </c>
    </row>
    <row r="14" spans="1:10" x14ac:dyDescent="0.35">
      <c r="A14" t="s">
        <v>9</v>
      </c>
    </row>
    <row r="16" spans="1:10" x14ac:dyDescent="0.35">
      <c r="A16" t="s">
        <v>10</v>
      </c>
      <c r="E16" t="s">
        <v>11</v>
      </c>
      <c r="I16" t="s">
        <v>12</v>
      </c>
    </row>
    <row r="18" spans="1:10" x14ac:dyDescent="0.35">
      <c r="A18" s="4" t="s">
        <v>13</v>
      </c>
      <c r="B18" s="1"/>
      <c r="E18" s="4" t="s">
        <v>13</v>
      </c>
      <c r="F18" s="1"/>
      <c r="I18" s="4" t="s">
        <v>13</v>
      </c>
      <c r="J18" s="1"/>
    </row>
    <row r="19" spans="1:10" x14ac:dyDescent="0.35">
      <c r="A19" s="4" t="s">
        <v>14</v>
      </c>
      <c r="B19" s="1">
        <v>9.1399999999999995E-2</v>
      </c>
      <c r="E19" s="4" t="s">
        <v>14</v>
      </c>
      <c r="F19" s="1">
        <v>0.75639999999999996</v>
      </c>
      <c r="I19" s="4" t="s">
        <v>14</v>
      </c>
      <c r="J19" s="1">
        <v>0.89090000000000003</v>
      </c>
    </row>
    <row r="20" spans="1:10" x14ac:dyDescent="0.35">
      <c r="A20" s="4" t="s">
        <v>15</v>
      </c>
      <c r="B20" s="1" t="s">
        <v>16</v>
      </c>
      <c r="E20" s="4" t="s">
        <v>15</v>
      </c>
      <c r="F20" s="1" t="s">
        <v>16</v>
      </c>
      <c r="I20" s="4" t="s">
        <v>15</v>
      </c>
      <c r="J20" s="1" t="s">
        <v>16</v>
      </c>
    </row>
    <row r="21" spans="1:10" x14ac:dyDescent="0.35">
      <c r="A21" s="4" t="s">
        <v>17</v>
      </c>
      <c r="B21" s="1" t="s">
        <v>18</v>
      </c>
      <c r="E21" s="4" t="s">
        <v>17</v>
      </c>
      <c r="F21" s="1" t="s">
        <v>18</v>
      </c>
      <c r="I21" s="4" t="s">
        <v>17</v>
      </c>
      <c r="J21" s="1" t="s">
        <v>18</v>
      </c>
    </row>
    <row r="22" spans="1:10" x14ac:dyDescent="0.35">
      <c r="A22" s="4" t="s">
        <v>19</v>
      </c>
      <c r="B22" s="1" t="s">
        <v>20</v>
      </c>
      <c r="E22" s="4" t="s">
        <v>19</v>
      </c>
      <c r="F22" s="1" t="s">
        <v>20</v>
      </c>
      <c r="I22" s="4" t="s">
        <v>19</v>
      </c>
      <c r="J22" s="1" t="s">
        <v>20</v>
      </c>
    </row>
    <row r="23" spans="1:10" x14ac:dyDescent="0.35">
      <c r="A23" s="4" t="s">
        <v>21</v>
      </c>
      <c r="B23" s="1" t="s">
        <v>22</v>
      </c>
      <c r="E23" s="4" t="s">
        <v>21</v>
      </c>
      <c r="F23" s="1" t="s">
        <v>23</v>
      </c>
      <c r="I23" s="4" t="s">
        <v>21</v>
      </c>
      <c r="J23" s="1" t="s">
        <v>24</v>
      </c>
    </row>
    <row r="24" spans="1:10" x14ac:dyDescent="0.35">
      <c r="A24" s="4"/>
      <c r="B24" s="1"/>
      <c r="E24" s="4"/>
      <c r="F24" s="1"/>
      <c r="I24" s="4"/>
      <c r="J24" s="1"/>
    </row>
    <row r="25" spans="1:10" x14ac:dyDescent="0.35">
      <c r="A25" s="4" t="s">
        <v>25</v>
      </c>
      <c r="B25" s="1"/>
      <c r="E25" s="4" t="s">
        <v>25</v>
      </c>
      <c r="F25" s="1"/>
      <c r="I25" s="4" t="s">
        <v>25</v>
      </c>
      <c r="J25" s="1"/>
    </row>
    <row r="26" spans="1:10" x14ac:dyDescent="0.35">
      <c r="A26" s="4" t="s">
        <v>26</v>
      </c>
      <c r="B26" s="1" t="s">
        <v>27</v>
      </c>
      <c r="E26" s="4" t="s">
        <v>28</v>
      </c>
      <c r="F26" s="1" t="s">
        <v>29</v>
      </c>
      <c r="I26" s="4" t="s">
        <v>30</v>
      </c>
      <c r="J26" s="1" t="s">
        <v>31</v>
      </c>
    </row>
    <row r="27" spans="1:10" x14ac:dyDescent="0.35">
      <c r="A27" s="4" t="s">
        <v>32</v>
      </c>
      <c r="B27" s="1" t="s">
        <v>33</v>
      </c>
      <c r="E27" s="4" t="s">
        <v>32</v>
      </c>
      <c r="F27" s="1" t="s">
        <v>33</v>
      </c>
      <c r="I27" s="4" t="s">
        <v>32</v>
      </c>
      <c r="J27" s="1" t="s">
        <v>33</v>
      </c>
    </row>
    <row r="28" spans="1:10" x14ac:dyDescent="0.35">
      <c r="A28" s="4" t="s">
        <v>34</v>
      </c>
      <c r="B28" s="1" t="s">
        <v>35</v>
      </c>
      <c r="E28" s="4" t="s">
        <v>34</v>
      </c>
      <c r="F28" s="1" t="s">
        <v>36</v>
      </c>
      <c r="I28" s="4" t="s">
        <v>34</v>
      </c>
      <c r="J28" s="1" t="s">
        <v>37</v>
      </c>
    </row>
    <row r="29" spans="1:10" x14ac:dyDescent="0.35">
      <c r="A29" s="4" t="s">
        <v>38</v>
      </c>
      <c r="B29" s="1" t="s">
        <v>39</v>
      </c>
      <c r="E29" s="4" t="s">
        <v>38</v>
      </c>
      <c r="F29" s="1" t="s">
        <v>40</v>
      </c>
      <c r="I29" s="4" t="s">
        <v>38</v>
      </c>
      <c r="J29" s="1" t="s">
        <v>41</v>
      </c>
    </row>
    <row r="30" spans="1:10" x14ac:dyDescent="0.35">
      <c r="A30" s="4" t="s">
        <v>42</v>
      </c>
      <c r="B30" s="1">
        <v>0.5504</v>
      </c>
      <c r="E30" s="4" t="s">
        <v>42</v>
      </c>
      <c r="F30" s="1">
        <v>2.6859999999999998E-2</v>
      </c>
      <c r="I30" s="4" t="s">
        <v>42</v>
      </c>
      <c r="J30" s="1">
        <v>5.3039999999999997E-3</v>
      </c>
    </row>
    <row r="31" spans="1:10" x14ac:dyDescent="0.35">
      <c r="A31" s="4"/>
      <c r="B31" s="1"/>
      <c r="E31" s="4"/>
      <c r="F31" s="1"/>
      <c r="I31" s="4"/>
      <c r="J31" s="1"/>
    </row>
    <row r="32" spans="1:10" x14ac:dyDescent="0.35">
      <c r="A32" s="4" t="s">
        <v>43</v>
      </c>
      <c r="B32" s="1"/>
      <c r="E32" s="4" t="s">
        <v>43</v>
      </c>
      <c r="F32" s="1"/>
      <c r="I32" s="4" t="s">
        <v>43</v>
      </c>
      <c r="J32" s="1"/>
    </row>
    <row r="33" spans="1:10" x14ac:dyDescent="0.35">
      <c r="A33" s="4" t="s">
        <v>44</v>
      </c>
      <c r="B33" s="1" t="s">
        <v>45</v>
      </c>
      <c r="E33" s="4" t="s">
        <v>44</v>
      </c>
      <c r="F33" s="1" t="s">
        <v>46</v>
      </c>
      <c r="I33" s="4" t="s">
        <v>44</v>
      </c>
      <c r="J33" s="1" t="s">
        <v>47</v>
      </c>
    </row>
    <row r="34" spans="1:10" x14ac:dyDescent="0.35">
      <c r="A34" s="4" t="s">
        <v>14</v>
      </c>
      <c r="B34" s="1">
        <v>0.87029999999999996</v>
      </c>
      <c r="E34" s="4" t="s">
        <v>14</v>
      </c>
      <c r="F34" s="1">
        <v>0.71360000000000001</v>
      </c>
      <c r="I34" s="4" t="s">
        <v>14</v>
      </c>
      <c r="J34" s="1">
        <v>0.11840000000000001</v>
      </c>
    </row>
    <row r="35" spans="1:10" x14ac:dyDescent="0.35">
      <c r="A35" s="4" t="s">
        <v>15</v>
      </c>
      <c r="B35" s="1" t="s">
        <v>16</v>
      </c>
      <c r="E35" s="4" t="s">
        <v>15</v>
      </c>
      <c r="F35" s="1" t="s">
        <v>16</v>
      </c>
      <c r="I35" s="4" t="s">
        <v>15</v>
      </c>
      <c r="J35" s="1" t="s">
        <v>16</v>
      </c>
    </row>
    <row r="36" spans="1:10" x14ac:dyDescent="0.35">
      <c r="A36" s="4" t="s">
        <v>17</v>
      </c>
      <c r="B36" s="1" t="s">
        <v>18</v>
      </c>
      <c r="E36" s="4" t="s">
        <v>17</v>
      </c>
      <c r="F36" s="1" t="s">
        <v>18</v>
      </c>
      <c r="I36" s="4" t="s">
        <v>17</v>
      </c>
      <c r="J36" s="1" t="s">
        <v>18</v>
      </c>
    </row>
    <row r="42" spans="1:10" x14ac:dyDescent="0.35">
      <c r="A42" t="s">
        <v>48</v>
      </c>
      <c r="E42" t="s">
        <v>49</v>
      </c>
      <c r="I42" t="s">
        <v>50</v>
      </c>
    </row>
    <row r="44" spans="1:10" x14ac:dyDescent="0.35">
      <c r="A44" s="4" t="s">
        <v>13</v>
      </c>
      <c r="B44" s="1"/>
      <c r="E44" s="4" t="s">
        <v>13</v>
      </c>
      <c r="F44" s="1"/>
      <c r="I44" s="4" t="s">
        <v>13</v>
      </c>
      <c r="J44" s="1"/>
    </row>
    <row r="45" spans="1:10" x14ac:dyDescent="0.35">
      <c r="A45" s="4" t="s">
        <v>14</v>
      </c>
      <c r="B45" s="1">
        <v>0.96260000000000001</v>
      </c>
      <c r="E45" s="4" t="s">
        <v>14</v>
      </c>
      <c r="F45" s="1">
        <v>0.3644</v>
      </c>
      <c r="I45" s="4" t="s">
        <v>14</v>
      </c>
      <c r="J45" s="1">
        <v>0.87619999999999998</v>
      </c>
    </row>
    <row r="46" spans="1:10" x14ac:dyDescent="0.35">
      <c r="A46" s="4" t="s">
        <v>15</v>
      </c>
      <c r="B46" s="1" t="s">
        <v>16</v>
      </c>
      <c r="E46" s="4" t="s">
        <v>15</v>
      </c>
      <c r="F46" s="1" t="s">
        <v>16</v>
      </c>
      <c r="I46" s="4" t="s">
        <v>15</v>
      </c>
      <c r="J46" s="1" t="s">
        <v>16</v>
      </c>
    </row>
    <row r="47" spans="1:10" x14ac:dyDescent="0.35">
      <c r="A47" s="4" t="s">
        <v>17</v>
      </c>
      <c r="B47" s="1" t="s">
        <v>18</v>
      </c>
      <c r="E47" s="4" t="s">
        <v>17</v>
      </c>
      <c r="F47" s="1" t="s">
        <v>18</v>
      </c>
      <c r="I47" s="4" t="s">
        <v>17</v>
      </c>
      <c r="J47" s="1" t="s">
        <v>18</v>
      </c>
    </row>
    <row r="48" spans="1:10" x14ac:dyDescent="0.35">
      <c r="A48" s="4" t="s">
        <v>19</v>
      </c>
      <c r="B48" s="1" t="s">
        <v>20</v>
      </c>
      <c r="E48" s="4" t="s">
        <v>19</v>
      </c>
      <c r="F48" s="1" t="s">
        <v>20</v>
      </c>
      <c r="I48" s="4" t="s">
        <v>19</v>
      </c>
      <c r="J48" s="1" t="s">
        <v>20</v>
      </c>
    </row>
    <row r="49" spans="1:10" x14ac:dyDescent="0.35">
      <c r="A49" s="4" t="s">
        <v>21</v>
      </c>
      <c r="B49" s="1" t="s">
        <v>51</v>
      </c>
      <c r="E49" s="4" t="s">
        <v>21</v>
      </c>
      <c r="F49" s="1" t="s">
        <v>52</v>
      </c>
      <c r="I49" s="4" t="s">
        <v>21</v>
      </c>
      <c r="J49" s="1" t="s">
        <v>53</v>
      </c>
    </row>
    <row r="50" spans="1:10" x14ac:dyDescent="0.35">
      <c r="A50" s="4"/>
      <c r="B50" s="1"/>
      <c r="E50" s="4"/>
      <c r="F50" s="1"/>
      <c r="I50" s="4"/>
      <c r="J50" s="1"/>
    </row>
    <row r="51" spans="1:10" x14ac:dyDescent="0.35">
      <c r="A51" s="4" t="s">
        <v>25</v>
      </c>
      <c r="B51" s="1"/>
      <c r="E51" s="4" t="s">
        <v>25</v>
      </c>
      <c r="F51" s="1"/>
      <c r="I51" s="4" t="s">
        <v>25</v>
      </c>
      <c r="J51" s="1"/>
    </row>
    <row r="52" spans="1:10" x14ac:dyDescent="0.35">
      <c r="A52" s="4" t="s">
        <v>54</v>
      </c>
      <c r="B52" s="1" t="s">
        <v>55</v>
      </c>
      <c r="E52" s="4" t="s">
        <v>56</v>
      </c>
      <c r="F52" s="1" t="s">
        <v>57</v>
      </c>
      <c r="I52" s="4" t="s">
        <v>58</v>
      </c>
      <c r="J52" s="1" t="s">
        <v>59</v>
      </c>
    </row>
    <row r="53" spans="1:10" x14ac:dyDescent="0.35">
      <c r="A53" s="4" t="s">
        <v>32</v>
      </c>
      <c r="B53" s="1" t="s">
        <v>33</v>
      </c>
      <c r="E53" s="4" t="s">
        <v>32</v>
      </c>
      <c r="F53" s="1" t="s">
        <v>33</v>
      </c>
      <c r="I53" s="4" t="s">
        <v>32</v>
      </c>
      <c r="J53" s="1" t="s">
        <v>33</v>
      </c>
    </row>
    <row r="54" spans="1:10" x14ac:dyDescent="0.35">
      <c r="A54" s="4" t="s">
        <v>34</v>
      </c>
      <c r="B54" s="1" t="s">
        <v>60</v>
      </c>
      <c r="E54" s="4" t="s">
        <v>34</v>
      </c>
      <c r="F54" s="1" t="s">
        <v>61</v>
      </c>
      <c r="I54" s="4" t="s">
        <v>34</v>
      </c>
      <c r="J54" s="1" t="s">
        <v>62</v>
      </c>
    </row>
    <row r="55" spans="1:10" x14ac:dyDescent="0.35">
      <c r="A55" s="4" t="s">
        <v>38</v>
      </c>
      <c r="B55" s="1" t="s">
        <v>63</v>
      </c>
      <c r="E55" s="4" t="s">
        <v>38</v>
      </c>
      <c r="F55" s="1" t="s">
        <v>64</v>
      </c>
      <c r="I55" s="4" t="s">
        <v>38</v>
      </c>
      <c r="J55" s="1" t="s">
        <v>65</v>
      </c>
    </row>
    <row r="56" spans="1:10" x14ac:dyDescent="0.35">
      <c r="A56" s="4" t="s">
        <v>42</v>
      </c>
      <c r="B56" s="1">
        <v>6.2149999999999998E-4</v>
      </c>
      <c r="E56" s="4" t="s">
        <v>42</v>
      </c>
      <c r="F56" s="1">
        <v>0.2072</v>
      </c>
      <c r="I56" s="4" t="s">
        <v>42</v>
      </c>
      <c r="J56" s="1">
        <v>6.8380000000000003E-3</v>
      </c>
    </row>
    <row r="57" spans="1:10" x14ac:dyDescent="0.35">
      <c r="A57" s="4"/>
      <c r="B57" s="1"/>
      <c r="E57" s="4"/>
      <c r="F57" s="1"/>
      <c r="I57" s="4"/>
      <c r="J57" s="1"/>
    </row>
    <row r="58" spans="1:10" x14ac:dyDescent="0.35">
      <c r="A58" s="4" t="s">
        <v>43</v>
      </c>
      <c r="B58" s="1"/>
      <c r="E58" s="4" t="s">
        <v>43</v>
      </c>
      <c r="F58" s="1"/>
      <c r="I58" s="4" t="s">
        <v>43</v>
      </c>
      <c r="J58" s="1"/>
    </row>
    <row r="59" spans="1:10" x14ac:dyDescent="0.35">
      <c r="A59" s="4" t="s">
        <v>44</v>
      </c>
      <c r="B59" s="1" t="s">
        <v>66</v>
      </c>
      <c r="E59" s="4" t="s">
        <v>44</v>
      </c>
      <c r="F59" s="1" t="s">
        <v>67</v>
      </c>
      <c r="I59" s="4" t="s">
        <v>44</v>
      </c>
      <c r="J59" s="1" t="s">
        <v>68</v>
      </c>
    </row>
    <row r="60" spans="1:10" x14ac:dyDescent="0.35">
      <c r="A60" s="4" t="s">
        <v>14</v>
      </c>
      <c r="B60" s="1">
        <v>0.36599999999999999</v>
      </c>
      <c r="E60" s="4" t="s">
        <v>14</v>
      </c>
      <c r="F60" s="1">
        <v>0.65890000000000004</v>
      </c>
      <c r="I60" s="4" t="s">
        <v>14</v>
      </c>
      <c r="J60" s="1">
        <v>0.1991</v>
      </c>
    </row>
    <row r="61" spans="1:10" x14ac:dyDescent="0.35">
      <c r="A61" s="4" t="s">
        <v>15</v>
      </c>
      <c r="B61" s="1" t="s">
        <v>16</v>
      </c>
      <c r="E61" s="4" t="s">
        <v>15</v>
      </c>
      <c r="F61" s="1" t="s">
        <v>16</v>
      </c>
      <c r="I61" s="4" t="s">
        <v>15</v>
      </c>
      <c r="J61" s="1" t="s">
        <v>16</v>
      </c>
    </row>
    <row r="62" spans="1:10" x14ac:dyDescent="0.35">
      <c r="A62" s="4" t="s">
        <v>17</v>
      </c>
      <c r="B62" s="1" t="s">
        <v>18</v>
      </c>
      <c r="E62" s="4" t="s">
        <v>17</v>
      </c>
      <c r="F62" s="1" t="s">
        <v>18</v>
      </c>
      <c r="I62" s="4" t="s">
        <v>17</v>
      </c>
      <c r="J62" s="1" t="s">
        <v>18</v>
      </c>
    </row>
    <row r="63" spans="1:10" x14ac:dyDescent="0.35">
      <c r="I63" s="4"/>
      <c r="J63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Keele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Skidmore</dc:creator>
  <cp:lastModifiedBy>Alister Craig</cp:lastModifiedBy>
  <dcterms:created xsi:type="dcterms:W3CDTF">2017-09-07T21:09:34Z</dcterms:created>
  <dcterms:modified xsi:type="dcterms:W3CDTF">2017-09-15T09:55:38Z</dcterms:modified>
</cp:coreProperties>
</file>