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ister Data\Alister4\Khairul\glyco compound paper\07-07-17\Data for Figures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O191" i="1" l="1"/>
  <c r="P191" i="1"/>
  <c r="Q191" i="1"/>
  <c r="R191" i="1"/>
  <c r="N191" i="1"/>
  <c r="O190" i="1"/>
  <c r="P190" i="1"/>
  <c r="Q190" i="1"/>
  <c r="R190" i="1"/>
  <c r="N190" i="1"/>
  <c r="R179" i="1"/>
  <c r="R180" i="1"/>
  <c r="R181" i="1"/>
  <c r="R182" i="1"/>
  <c r="R183" i="1"/>
  <c r="R184" i="1"/>
  <c r="R185" i="1"/>
  <c r="R186" i="1"/>
  <c r="R187" i="1"/>
  <c r="R188" i="1"/>
  <c r="R189" i="1"/>
  <c r="R178" i="1"/>
  <c r="Q179" i="1"/>
  <c r="Q180" i="1"/>
  <c r="Q181" i="1"/>
  <c r="Q182" i="1"/>
  <c r="Q183" i="1"/>
  <c r="Q184" i="1"/>
  <c r="Q185" i="1"/>
  <c r="Q186" i="1"/>
  <c r="Q187" i="1"/>
  <c r="Q188" i="1"/>
  <c r="Q189" i="1"/>
  <c r="Q178" i="1"/>
  <c r="P179" i="1"/>
  <c r="P180" i="1"/>
  <c r="P181" i="1"/>
  <c r="P182" i="1"/>
  <c r="P183" i="1"/>
  <c r="P184" i="1"/>
  <c r="P185" i="1"/>
  <c r="P186" i="1"/>
  <c r="P187" i="1"/>
  <c r="P188" i="1"/>
  <c r="P189" i="1"/>
  <c r="P178" i="1"/>
  <c r="O179" i="1"/>
  <c r="O180" i="1"/>
  <c r="O181" i="1"/>
  <c r="O182" i="1"/>
  <c r="O183" i="1"/>
  <c r="O184" i="1"/>
  <c r="O185" i="1"/>
  <c r="O186" i="1"/>
  <c r="O187" i="1"/>
  <c r="O188" i="1"/>
  <c r="O189" i="1"/>
  <c r="O178" i="1"/>
  <c r="N179" i="1"/>
  <c r="N180" i="1"/>
  <c r="N181" i="1"/>
  <c r="N182" i="1"/>
  <c r="N183" i="1"/>
  <c r="N184" i="1"/>
  <c r="N185" i="1"/>
  <c r="N186" i="1"/>
  <c r="N187" i="1"/>
  <c r="N188" i="1"/>
  <c r="N189" i="1"/>
  <c r="N178" i="1"/>
  <c r="O174" i="1"/>
  <c r="P174" i="1"/>
  <c r="Q174" i="1"/>
  <c r="R174" i="1"/>
  <c r="N174" i="1"/>
  <c r="R163" i="1"/>
  <c r="R164" i="1"/>
  <c r="R165" i="1"/>
  <c r="R166" i="1"/>
  <c r="R167" i="1"/>
  <c r="R168" i="1"/>
  <c r="R169" i="1"/>
  <c r="R170" i="1"/>
  <c r="R171" i="1"/>
  <c r="R172" i="1"/>
  <c r="R173" i="1"/>
  <c r="R162" i="1"/>
  <c r="Q163" i="1"/>
  <c r="Q164" i="1"/>
  <c r="Q165" i="1"/>
  <c r="Q166" i="1"/>
  <c r="Q167" i="1"/>
  <c r="Q168" i="1"/>
  <c r="Q169" i="1"/>
  <c r="Q170" i="1"/>
  <c r="Q171" i="1"/>
  <c r="Q172" i="1"/>
  <c r="Q173" i="1"/>
  <c r="Q162" i="1"/>
  <c r="P163" i="1"/>
  <c r="P164" i="1"/>
  <c r="P165" i="1"/>
  <c r="P166" i="1"/>
  <c r="P167" i="1"/>
  <c r="P168" i="1"/>
  <c r="P169" i="1"/>
  <c r="P170" i="1"/>
  <c r="P171" i="1"/>
  <c r="P172" i="1"/>
  <c r="P173" i="1"/>
  <c r="P162" i="1"/>
  <c r="O163" i="1"/>
  <c r="O164" i="1"/>
  <c r="O165" i="1"/>
  <c r="O166" i="1"/>
  <c r="O167" i="1"/>
  <c r="O168" i="1"/>
  <c r="O169" i="1"/>
  <c r="O170" i="1"/>
  <c r="O171" i="1"/>
  <c r="O172" i="1"/>
  <c r="O173" i="1"/>
  <c r="O162" i="1"/>
  <c r="N163" i="1"/>
  <c r="N164" i="1"/>
  <c r="N165" i="1"/>
  <c r="N166" i="1"/>
  <c r="N167" i="1"/>
  <c r="N168" i="1"/>
  <c r="N169" i="1"/>
  <c r="N170" i="1"/>
  <c r="N171" i="1"/>
  <c r="N172" i="1"/>
  <c r="N173" i="1"/>
  <c r="N162" i="1"/>
  <c r="O159" i="1"/>
  <c r="P159" i="1"/>
  <c r="Q159" i="1"/>
  <c r="R159" i="1"/>
  <c r="N159" i="1"/>
  <c r="O158" i="1"/>
  <c r="P158" i="1"/>
  <c r="Q158" i="1"/>
  <c r="R158" i="1"/>
  <c r="N158" i="1"/>
  <c r="R147" i="1"/>
  <c r="R148" i="1"/>
  <c r="R149" i="1"/>
  <c r="R150" i="1"/>
  <c r="R151" i="1"/>
  <c r="R152" i="1"/>
  <c r="R153" i="1"/>
  <c r="R154" i="1"/>
  <c r="R155" i="1"/>
  <c r="R156" i="1"/>
  <c r="R157" i="1"/>
  <c r="R146" i="1"/>
  <c r="Q147" i="1"/>
  <c r="Q148" i="1"/>
  <c r="Q149" i="1"/>
  <c r="Q150" i="1"/>
  <c r="Q151" i="1"/>
  <c r="Q152" i="1"/>
  <c r="Q153" i="1"/>
  <c r="Q154" i="1"/>
  <c r="Q155" i="1"/>
  <c r="Q156" i="1"/>
  <c r="Q157" i="1"/>
  <c r="Q146" i="1"/>
  <c r="P147" i="1"/>
  <c r="P148" i="1"/>
  <c r="P149" i="1"/>
  <c r="P150" i="1"/>
  <c r="P151" i="1"/>
  <c r="P152" i="1"/>
  <c r="P153" i="1"/>
  <c r="P154" i="1"/>
  <c r="P155" i="1"/>
  <c r="P156" i="1"/>
  <c r="P157" i="1"/>
  <c r="P146" i="1"/>
  <c r="O147" i="1"/>
  <c r="O148" i="1"/>
  <c r="O149" i="1"/>
  <c r="O150" i="1"/>
  <c r="O151" i="1"/>
  <c r="O152" i="1"/>
  <c r="O153" i="1"/>
  <c r="O154" i="1"/>
  <c r="O155" i="1"/>
  <c r="O156" i="1"/>
  <c r="O157" i="1"/>
  <c r="O146" i="1"/>
  <c r="N147" i="1"/>
  <c r="N148" i="1"/>
  <c r="N149" i="1"/>
  <c r="N150" i="1"/>
  <c r="N151" i="1"/>
  <c r="N152" i="1"/>
  <c r="N153" i="1"/>
  <c r="N154" i="1"/>
  <c r="N155" i="1"/>
  <c r="N156" i="1"/>
  <c r="N157" i="1"/>
  <c r="N146" i="1"/>
  <c r="O143" i="1"/>
  <c r="P143" i="1"/>
  <c r="Q143" i="1"/>
  <c r="R143" i="1"/>
  <c r="N143" i="1"/>
  <c r="O142" i="1"/>
  <c r="P142" i="1"/>
  <c r="Q142" i="1"/>
  <c r="R142" i="1"/>
  <c r="N142" i="1"/>
  <c r="R131" i="1"/>
  <c r="R132" i="1"/>
  <c r="R133" i="1"/>
  <c r="R134" i="1"/>
  <c r="R135" i="1"/>
  <c r="R136" i="1"/>
  <c r="R137" i="1"/>
  <c r="R138" i="1"/>
  <c r="R139" i="1"/>
  <c r="R140" i="1"/>
  <c r="R141" i="1"/>
  <c r="R130" i="1"/>
  <c r="Q131" i="1"/>
  <c r="Q132" i="1"/>
  <c r="Q133" i="1"/>
  <c r="Q134" i="1"/>
  <c r="Q135" i="1"/>
  <c r="Q136" i="1"/>
  <c r="Q137" i="1"/>
  <c r="Q138" i="1"/>
  <c r="Q139" i="1"/>
  <c r="Q140" i="1"/>
  <c r="Q141" i="1"/>
  <c r="Q130" i="1"/>
  <c r="P131" i="1"/>
  <c r="P132" i="1"/>
  <c r="P133" i="1"/>
  <c r="P134" i="1"/>
  <c r="P135" i="1"/>
  <c r="P136" i="1"/>
  <c r="P137" i="1"/>
  <c r="P138" i="1"/>
  <c r="P139" i="1"/>
  <c r="P140" i="1"/>
  <c r="P141" i="1"/>
  <c r="P130" i="1"/>
  <c r="O131" i="1"/>
  <c r="O132" i="1"/>
  <c r="O133" i="1"/>
  <c r="O134" i="1"/>
  <c r="O135" i="1"/>
  <c r="O136" i="1"/>
  <c r="O137" i="1"/>
  <c r="O138" i="1"/>
  <c r="O139" i="1"/>
  <c r="O140" i="1"/>
  <c r="O141" i="1"/>
  <c r="O130" i="1"/>
  <c r="N131" i="1"/>
  <c r="N132" i="1"/>
  <c r="N133" i="1"/>
  <c r="N134" i="1"/>
  <c r="N135" i="1"/>
  <c r="N136" i="1"/>
  <c r="N137" i="1"/>
  <c r="N138" i="1"/>
  <c r="N139" i="1"/>
  <c r="N140" i="1"/>
  <c r="N141" i="1"/>
  <c r="N130" i="1"/>
  <c r="O127" i="1"/>
  <c r="P127" i="1"/>
  <c r="Q127" i="1"/>
  <c r="R127" i="1"/>
  <c r="N127" i="1"/>
  <c r="O126" i="1"/>
  <c r="P126" i="1"/>
  <c r="Q126" i="1"/>
  <c r="R126" i="1"/>
  <c r="N126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13" i="1"/>
  <c r="H5" i="1" l="1"/>
  <c r="N5" i="1" s="1"/>
  <c r="I5" i="1"/>
  <c r="O5" i="1" s="1"/>
  <c r="J5" i="1"/>
  <c r="K5" i="1"/>
  <c r="L5" i="1"/>
  <c r="R5" i="1" s="1"/>
  <c r="H6" i="1"/>
  <c r="N6" i="1" s="1"/>
  <c r="I6" i="1"/>
  <c r="J6" i="1"/>
  <c r="K6" i="1"/>
  <c r="Q6" i="1" s="1"/>
  <c r="L6" i="1"/>
  <c r="R6" i="1" s="1"/>
  <c r="H7" i="1"/>
  <c r="N7" i="1" s="1"/>
  <c r="I7" i="1"/>
  <c r="J7" i="1"/>
  <c r="P7" i="1" s="1"/>
  <c r="K7" i="1"/>
  <c r="Q7" i="1" s="1"/>
  <c r="L7" i="1"/>
  <c r="R7" i="1" s="1"/>
  <c r="H8" i="1"/>
  <c r="N8" i="1" s="1"/>
  <c r="I8" i="1"/>
  <c r="O8" i="1" s="1"/>
  <c r="J8" i="1"/>
  <c r="P8" i="1" s="1"/>
  <c r="K8" i="1"/>
  <c r="Q8" i="1" s="1"/>
  <c r="L8" i="1"/>
  <c r="R8" i="1" s="1"/>
  <c r="H9" i="1"/>
  <c r="N9" i="1" s="1"/>
  <c r="I9" i="1"/>
  <c r="J9" i="1"/>
  <c r="K9" i="1"/>
  <c r="L9" i="1"/>
  <c r="R9" i="1" s="1"/>
  <c r="H10" i="1"/>
  <c r="N10" i="1" s="1"/>
  <c r="I10" i="1"/>
  <c r="J10" i="1"/>
  <c r="K10" i="1"/>
  <c r="Q10" i="1" s="1"/>
  <c r="L10" i="1"/>
  <c r="R10" i="1" s="1"/>
  <c r="H11" i="1"/>
  <c r="N11" i="1" s="1"/>
  <c r="I11" i="1"/>
  <c r="J11" i="1"/>
  <c r="P11" i="1" s="1"/>
  <c r="K11" i="1"/>
  <c r="Q11" i="1" s="1"/>
  <c r="L11" i="1"/>
  <c r="R11" i="1" s="1"/>
  <c r="H12" i="1"/>
  <c r="N12" i="1" s="1"/>
  <c r="I12" i="1"/>
  <c r="O12" i="1" s="1"/>
  <c r="J12" i="1"/>
  <c r="P12" i="1" s="1"/>
  <c r="K12" i="1"/>
  <c r="Q12" i="1" s="1"/>
  <c r="L12" i="1"/>
  <c r="R12" i="1" s="1"/>
  <c r="H13" i="1"/>
  <c r="N13" i="1" s="1"/>
  <c r="I13" i="1"/>
  <c r="O13" i="1" s="1"/>
  <c r="J13" i="1"/>
  <c r="K13" i="1"/>
  <c r="L13" i="1"/>
  <c r="R13" i="1" s="1"/>
  <c r="H14" i="1"/>
  <c r="N14" i="1" s="1"/>
  <c r="I14" i="1"/>
  <c r="J14" i="1"/>
  <c r="K14" i="1"/>
  <c r="Q14" i="1" s="1"/>
  <c r="L14" i="1"/>
  <c r="R14" i="1" s="1"/>
  <c r="H15" i="1"/>
  <c r="N15" i="1" s="1"/>
  <c r="I15" i="1"/>
  <c r="J15" i="1"/>
  <c r="P15" i="1" s="1"/>
  <c r="K15" i="1"/>
  <c r="Q15" i="1" s="1"/>
  <c r="L15" i="1"/>
  <c r="R15" i="1" s="1"/>
  <c r="H19" i="1"/>
  <c r="N19" i="1" s="1"/>
  <c r="I19" i="1"/>
  <c r="O19" i="1" s="1"/>
  <c r="J19" i="1"/>
  <c r="P19" i="1" s="1"/>
  <c r="K19" i="1"/>
  <c r="Q19" i="1" s="1"/>
  <c r="L19" i="1"/>
  <c r="R19" i="1" s="1"/>
  <c r="H20" i="1"/>
  <c r="N20" i="1" s="1"/>
  <c r="I20" i="1"/>
  <c r="O20" i="1" s="1"/>
  <c r="J20" i="1"/>
  <c r="K20" i="1"/>
  <c r="L20" i="1"/>
  <c r="R20" i="1" s="1"/>
  <c r="H21" i="1"/>
  <c r="N21" i="1" s="1"/>
  <c r="I21" i="1"/>
  <c r="J21" i="1"/>
  <c r="K21" i="1"/>
  <c r="Q21" i="1" s="1"/>
  <c r="L21" i="1"/>
  <c r="R21" i="1" s="1"/>
  <c r="H22" i="1"/>
  <c r="N22" i="1" s="1"/>
  <c r="I22" i="1"/>
  <c r="O22" i="1" s="1"/>
  <c r="J22" i="1"/>
  <c r="P22" i="1" s="1"/>
  <c r="K22" i="1"/>
  <c r="Q22" i="1" s="1"/>
  <c r="L22" i="1"/>
  <c r="R22" i="1" s="1"/>
  <c r="H23" i="1"/>
  <c r="N23" i="1" s="1"/>
  <c r="I23" i="1"/>
  <c r="O23" i="1" s="1"/>
  <c r="J23" i="1"/>
  <c r="P23" i="1" s="1"/>
  <c r="K23" i="1"/>
  <c r="Q23" i="1" s="1"/>
  <c r="L23" i="1"/>
  <c r="R23" i="1" s="1"/>
  <c r="H24" i="1"/>
  <c r="N24" i="1" s="1"/>
  <c r="I24" i="1"/>
  <c r="O24" i="1" s="1"/>
  <c r="J24" i="1"/>
  <c r="K24" i="1"/>
  <c r="L24" i="1"/>
  <c r="R24" i="1" s="1"/>
  <c r="H25" i="1"/>
  <c r="N25" i="1" s="1"/>
  <c r="I25" i="1"/>
  <c r="J25" i="1"/>
  <c r="K25" i="1"/>
  <c r="L25" i="1"/>
  <c r="R25" i="1" s="1"/>
  <c r="H26" i="1"/>
  <c r="N26" i="1" s="1"/>
  <c r="I26" i="1"/>
  <c r="O26" i="1" s="1"/>
  <c r="J26" i="1"/>
  <c r="P26" i="1" s="1"/>
  <c r="K26" i="1"/>
  <c r="Q26" i="1" s="1"/>
  <c r="L26" i="1"/>
  <c r="R26" i="1" s="1"/>
  <c r="H27" i="1"/>
  <c r="N27" i="1" s="1"/>
  <c r="I27" i="1"/>
  <c r="O27" i="1" s="1"/>
  <c r="J27" i="1"/>
  <c r="P27" i="1" s="1"/>
  <c r="K27" i="1"/>
  <c r="Q27" i="1" s="1"/>
  <c r="L27" i="1"/>
  <c r="R27" i="1" s="1"/>
  <c r="H28" i="1"/>
  <c r="N28" i="1" s="1"/>
  <c r="I28" i="1"/>
  <c r="O28" i="1" s="1"/>
  <c r="J28" i="1"/>
  <c r="K28" i="1"/>
  <c r="L28" i="1"/>
  <c r="R28" i="1" s="1"/>
  <c r="H29" i="1"/>
  <c r="N29" i="1" s="1"/>
  <c r="I29" i="1"/>
  <c r="J29" i="1"/>
  <c r="K29" i="1"/>
  <c r="L29" i="1"/>
  <c r="R29" i="1" s="1"/>
  <c r="H30" i="1"/>
  <c r="N30" i="1" s="1"/>
  <c r="I30" i="1"/>
  <c r="O30" i="1" s="1"/>
  <c r="J30" i="1"/>
  <c r="P30" i="1" s="1"/>
  <c r="K30" i="1"/>
  <c r="Q30" i="1" s="1"/>
  <c r="L30" i="1"/>
  <c r="R30" i="1" s="1"/>
  <c r="H34" i="1"/>
  <c r="N34" i="1" s="1"/>
  <c r="I34" i="1"/>
  <c r="O34" i="1" s="1"/>
  <c r="J34" i="1"/>
  <c r="P34" i="1" s="1"/>
  <c r="K34" i="1"/>
  <c r="Q34" i="1" s="1"/>
  <c r="L34" i="1"/>
  <c r="R34" i="1" s="1"/>
  <c r="H35" i="1"/>
  <c r="N35" i="1" s="1"/>
  <c r="I35" i="1"/>
  <c r="O35" i="1" s="1"/>
  <c r="J35" i="1"/>
  <c r="K35" i="1"/>
  <c r="L35" i="1"/>
  <c r="R35" i="1" s="1"/>
  <c r="H36" i="1"/>
  <c r="N36" i="1" s="1"/>
  <c r="I36" i="1"/>
  <c r="J36" i="1"/>
  <c r="K36" i="1"/>
  <c r="L36" i="1"/>
  <c r="R36" i="1" s="1"/>
  <c r="H37" i="1"/>
  <c r="N37" i="1" s="1"/>
  <c r="I37" i="1"/>
  <c r="O37" i="1" s="1"/>
  <c r="J37" i="1"/>
  <c r="P37" i="1" s="1"/>
  <c r="K37" i="1"/>
  <c r="Q37" i="1" s="1"/>
  <c r="L37" i="1"/>
  <c r="R37" i="1" s="1"/>
  <c r="H38" i="1"/>
  <c r="N38" i="1" s="1"/>
  <c r="I38" i="1"/>
  <c r="O38" i="1" s="1"/>
  <c r="J38" i="1"/>
  <c r="P38" i="1" s="1"/>
  <c r="K38" i="1"/>
  <c r="Q38" i="1" s="1"/>
  <c r="L38" i="1"/>
  <c r="R38" i="1" s="1"/>
  <c r="H39" i="1"/>
  <c r="N39" i="1" s="1"/>
  <c r="I39" i="1"/>
  <c r="O39" i="1" s="1"/>
  <c r="J39" i="1"/>
  <c r="K39" i="1"/>
  <c r="L39" i="1"/>
  <c r="R39" i="1" s="1"/>
  <c r="H40" i="1"/>
  <c r="N40" i="1" s="1"/>
  <c r="I40" i="1"/>
  <c r="J40" i="1"/>
  <c r="K40" i="1"/>
  <c r="L40" i="1"/>
  <c r="R40" i="1" s="1"/>
  <c r="H41" i="1"/>
  <c r="N41" i="1" s="1"/>
  <c r="I41" i="1"/>
  <c r="J41" i="1"/>
  <c r="P41" i="1" s="1"/>
  <c r="K41" i="1"/>
  <c r="Q41" i="1" s="1"/>
  <c r="L41" i="1"/>
  <c r="R41" i="1" s="1"/>
  <c r="H42" i="1"/>
  <c r="N42" i="1" s="1"/>
  <c r="I42" i="1"/>
  <c r="O42" i="1" s="1"/>
  <c r="J42" i="1"/>
  <c r="P42" i="1" s="1"/>
  <c r="K42" i="1"/>
  <c r="Q42" i="1" s="1"/>
  <c r="L42" i="1"/>
  <c r="R42" i="1" s="1"/>
  <c r="H43" i="1"/>
  <c r="N43" i="1" s="1"/>
  <c r="I43" i="1"/>
  <c r="O43" i="1" s="1"/>
  <c r="J43" i="1"/>
  <c r="K43" i="1"/>
  <c r="L43" i="1"/>
  <c r="R43" i="1" s="1"/>
  <c r="H44" i="1"/>
  <c r="N44" i="1" s="1"/>
  <c r="I44" i="1"/>
  <c r="J44" i="1"/>
  <c r="K44" i="1"/>
  <c r="L44" i="1"/>
  <c r="R44" i="1" s="1"/>
  <c r="H45" i="1"/>
  <c r="N45" i="1" s="1"/>
  <c r="I45" i="1"/>
  <c r="J45" i="1"/>
  <c r="P45" i="1" s="1"/>
  <c r="K45" i="1"/>
  <c r="Q45" i="1" s="1"/>
  <c r="L45" i="1"/>
  <c r="R45" i="1" s="1"/>
  <c r="H49" i="1"/>
  <c r="N49" i="1" s="1"/>
  <c r="I49" i="1"/>
  <c r="O49" i="1" s="1"/>
  <c r="J49" i="1"/>
  <c r="P49" i="1" s="1"/>
  <c r="K49" i="1"/>
  <c r="Q49" i="1" s="1"/>
  <c r="L49" i="1"/>
  <c r="H50" i="1"/>
  <c r="N50" i="1" s="1"/>
  <c r="I50" i="1"/>
  <c r="O50" i="1" s="1"/>
  <c r="J50" i="1"/>
  <c r="K50" i="1"/>
  <c r="L50" i="1"/>
  <c r="H51" i="1"/>
  <c r="N51" i="1" s="1"/>
  <c r="I51" i="1"/>
  <c r="J51" i="1"/>
  <c r="K51" i="1"/>
  <c r="L51" i="1"/>
  <c r="R51" i="1" s="1"/>
  <c r="H52" i="1"/>
  <c r="N52" i="1" s="1"/>
  <c r="I52" i="1"/>
  <c r="O52" i="1" s="1"/>
  <c r="J52" i="1"/>
  <c r="P52" i="1" s="1"/>
  <c r="K52" i="1"/>
  <c r="Q52" i="1" s="1"/>
  <c r="L52" i="1"/>
  <c r="R52" i="1" s="1"/>
  <c r="H53" i="1"/>
  <c r="N53" i="1" s="1"/>
  <c r="I53" i="1"/>
  <c r="O53" i="1" s="1"/>
  <c r="J53" i="1"/>
  <c r="P53" i="1" s="1"/>
  <c r="K53" i="1"/>
  <c r="Q53" i="1" s="1"/>
  <c r="L53" i="1"/>
  <c r="H54" i="1"/>
  <c r="N54" i="1" s="1"/>
  <c r="I54" i="1"/>
  <c r="O54" i="1" s="1"/>
  <c r="J54" i="1"/>
  <c r="K54" i="1"/>
  <c r="L54" i="1"/>
  <c r="H55" i="1"/>
  <c r="N55" i="1" s="1"/>
  <c r="I55" i="1"/>
  <c r="J55" i="1"/>
  <c r="K55" i="1"/>
  <c r="L55" i="1"/>
  <c r="R55" i="1" s="1"/>
  <c r="H56" i="1"/>
  <c r="N56" i="1" s="1"/>
  <c r="I56" i="1"/>
  <c r="O56" i="1" s="1"/>
  <c r="J56" i="1"/>
  <c r="P56" i="1" s="1"/>
  <c r="K56" i="1"/>
  <c r="Q56" i="1" s="1"/>
  <c r="L56" i="1"/>
  <c r="R56" i="1" s="1"/>
  <c r="H57" i="1"/>
  <c r="N57" i="1" s="1"/>
  <c r="I57" i="1"/>
  <c r="O57" i="1" s="1"/>
  <c r="J57" i="1"/>
  <c r="P57" i="1" s="1"/>
  <c r="K57" i="1"/>
  <c r="Q57" i="1" s="1"/>
  <c r="L57" i="1"/>
  <c r="H58" i="1"/>
  <c r="N58" i="1" s="1"/>
  <c r="I58" i="1"/>
  <c r="O58" i="1" s="1"/>
  <c r="J58" i="1"/>
  <c r="K58" i="1"/>
  <c r="L58" i="1"/>
  <c r="H59" i="1"/>
  <c r="N59" i="1" s="1"/>
  <c r="I59" i="1"/>
  <c r="J59" i="1"/>
  <c r="K59" i="1"/>
  <c r="L59" i="1"/>
  <c r="R59" i="1" s="1"/>
  <c r="H60" i="1"/>
  <c r="N60" i="1" s="1"/>
  <c r="I60" i="1"/>
  <c r="O60" i="1" s="1"/>
  <c r="J60" i="1"/>
  <c r="P60" i="1" s="1"/>
  <c r="K60" i="1"/>
  <c r="Q60" i="1" s="1"/>
  <c r="L60" i="1"/>
  <c r="R60" i="1" s="1"/>
  <c r="H65" i="1"/>
  <c r="N65" i="1" s="1"/>
  <c r="I65" i="1"/>
  <c r="O65" i="1" s="1"/>
  <c r="J65" i="1"/>
  <c r="P65" i="1" s="1"/>
  <c r="K65" i="1"/>
  <c r="Q65" i="1" s="1"/>
  <c r="L65" i="1"/>
  <c r="R65" i="1" s="1"/>
  <c r="H66" i="1"/>
  <c r="N66" i="1" s="1"/>
  <c r="I66" i="1"/>
  <c r="O66" i="1" s="1"/>
  <c r="J66" i="1"/>
  <c r="K66" i="1"/>
  <c r="L66" i="1"/>
  <c r="R66" i="1" s="1"/>
  <c r="H67" i="1"/>
  <c r="N67" i="1" s="1"/>
  <c r="I67" i="1"/>
  <c r="J67" i="1"/>
  <c r="K67" i="1"/>
  <c r="L67" i="1"/>
  <c r="R67" i="1" s="1"/>
  <c r="H68" i="1"/>
  <c r="N68" i="1" s="1"/>
  <c r="I68" i="1"/>
  <c r="O68" i="1" s="1"/>
  <c r="J68" i="1"/>
  <c r="P68" i="1" s="1"/>
  <c r="K68" i="1"/>
  <c r="Q68" i="1" s="1"/>
  <c r="L68" i="1"/>
  <c r="R68" i="1" s="1"/>
  <c r="H69" i="1"/>
  <c r="N69" i="1" s="1"/>
  <c r="I69" i="1"/>
  <c r="O69" i="1" s="1"/>
  <c r="J69" i="1"/>
  <c r="P69" i="1" s="1"/>
  <c r="K69" i="1"/>
  <c r="Q69" i="1" s="1"/>
  <c r="L69" i="1"/>
  <c r="R69" i="1" s="1"/>
  <c r="H70" i="1"/>
  <c r="N70" i="1" s="1"/>
  <c r="I70" i="1"/>
  <c r="O70" i="1" s="1"/>
  <c r="J70" i="1"/>
  <c r="K70" i="1"/>
  <c r="L70" i="1"/>
  <c r="R70" i="1" s="1"/>
  <c r="H71" i="1"/>
  <c r="N71" i="1" s="1"/>
  <c r="I71" i="1"/>
  <c r="J71" i="1"/>
  <c r="K71" i="1"/>
  <c r="L71" i="1"/>
  <c r="R71" i="1" s="1"/>
  <c r="H72" i="1"/>
  <c r="N72" i="1" s="1"/>
  <c r="I72" i="1"/>
  <c r="O72" i="1" s="1"/>
  <c r="J72" i="1"/>
  <c r="P72" i="1" s="1"/>
  <c r="K72" i="1"/>
  <c r="Q72" i="1" s="1"/>
  <c r="L72" i="1"/>
  <c r="R72" i="1" s="1"/>
  <c r="H73" i="1"/>
  <c r="N73" i="1" s="1"/>
  <c r="I73" i="1"/>
  <c r="O73" i="1" s="1"/>
  <c r="J73" i="1"/>
  <c r="P73" i="1" s="1"/>
  <c r="K73" i="1"/>
  <c r="Q73" i="1" s="1"/>
  <c r="L73" i="1"/>
  <c r="R73" i="1" s="1"/>
  <c r="H74" i="1"/>
  <c r="N74" i="1" s="1"/>
  <c r="I74" i="1"/>
  <c r="O74" i="1" s="1"/>
  <c r="J74" i="1"/>
  <c r="K74" i="1"/>
  <c r="L74" i="1"/>
  <c r="R74" i="1" s="1"/>
  <c r="H75" i="1"/>
  <c r="N75" i="1" s="1"/>
  <c r="I75" i="1"/>
  <c r="J75" i="1"/>
  <c r="K75" i="1"/>
  <c r="L75" i="1"/>
  <c r="R75" i="1" s="1"/>
  <c r="H76" i="1"/>
  <c r="N76" i="1" s="1"/>
  <c r="I76" i="1"/>
  <c r="O76" i="1" s="1"/>
  <c r="J76" i="1"/>
  <c r="P76" i="1" s="1"/>
  <c r="K76" i="1"/>
  <c r="Q76" i="1" s="1"/>
  <c r="L76" i="1"/>
  <c r="R76" i="1" s="1"/>
  <c r="H81" i="1"/>
  <c r="N81" i="1" s="1"/>
  <c r="I81" i="1"/>
  <c r="O81" i="1" s="1"/>
  <c r="J81" i="1"/>
  <c r="P81" i="1" s="1"/>
  <c r="K81" i="1"/>
  <c r="Q81" i="1" s="1"/>
  <c r="L81" i="1"/>
  <c r="R81" i="1" s="1"/>
  <c r="H82" i="1"/>
  <c r="N82" i="1" s="1"/>
  <c r="I82" i="1"/>
  <c r="O82" i="1" s="1"/>
  <c r="J82" i="1"/>
  <c r="K82" i="1"/>
  <c r="L82" i="1"/>
  <c r="R82" i="1" s="1"/>
  <c r="H83" i="1"/>
  <c r="N83" i="1" s="1"/>
  <c r="I83" i="1"/>
  <c r="J83" i="1"/>
  <c r="K83" i="1"/>
  <c r="L83" i="1"/>
  <c r="R83" i="1" s="1"/>
  <c r="H84" i="1"/>
  <c r="N84" i="1" s="1"/>
  <c r="I84" i="1"/>
  <c r="O84" i="1" s="1"/>
  <c r="J84" i="1"/>
  <c r="P84" i="1" s="1"/>
  <c r="K84" i="1"/>
  <c r="Q84" i="1" s="1"/>
  <c r="L84" i="1"/>
  <c r="R84" i="1" s="1"/>
  <c r="H85" i="1"/>
  <c r="N85" i="1" s="1"/>
  <c r="I85" i="1"/>
  <c r="O85" i="1" s="1"/>
  <c r="J85" i="1"/>
  <c r="P85" i="1" s="1"/>
  <c r="K85" i="1"/>
  <c r="Q85" i="1" s="1"/>
  <c r="L85" i="1"/>
  <c r="R85" i="1" s="1"/>
  <c r="H86" i="1"/>
  <c r="N86" i="1" s="1"/>
  <c r="I86" i="1"/>
  <c r="O86" i="1" s="1"/>
  <c r="J86" i="1"/>
  <c r="K86" i="1"/>
  <c r="L86" i="1"/>
  <c r="R86" i="1" s="1"/>
  <c r="H87" i="1"/>
  <c r="N87" i="1" s="1"/>
  <c r="I87" i="1"/>
  <c r="J87" i="1"/>
  <c r="K87" i="1"/>
  <c r="L87" i="1"/>
  <c r="R87" i="1" s="1"/>
  <c r="H88" i="1"/>
  <c r="N88" i="1" s="1"/>
  <c r="I88" i="1"/>
  <c r="O88" i="1" s="1"/>
  <c r="J88" i="1"/>
  <c r="P88" i="1" s="1"/>
  <c r="K88" i="1"/>
  <c r="Q88" i="1" s="1"/>
  <c r="L88" i="1"/>
  <c r="R88" i="1" s="1"/>
  <c r="H89" i="1"/>
  <c r="N89" i="1" s="1"/>
  <c r="I89" i="1"/>
  <c r="O89" i="1" s="1"/>
  <c r="J89" i="1"/>
  <c r="P89" i="1" s="1"/>
  <c r="K89" i="1"/>
  <c r="Q89" i="1" s="1"/>
  <c r="L89" i="1"/>
  <c r="R89" i="1" s="1"/>
  <c r="H90" i="1"/>
  <c r="N90" i="1" s="1"/>
  <c r="I90" i="1"/>
  <c r="O90" i="1" s="1"/>
  <c r="J90" i="1"/>
  <c r="K90" i="1"/>
  <c r="L90" i="1"/>
  <c r="R90" i="1" s="1"/>
  <c r="H91" i="1"/>
  <c r="N91" i="1" s="1"/>
  <c r="I91" i="1"/>
  <c r="J91" i="1"/>
  <c r="K91" i="1"/>
  <c r="L91" i="1"/>
  <c r="R91" i="1" s="1"/>
  <c r="H92" i="1"/>
  <c r="N92" i="1" s="1"/>
  <c r="I92" i="1"/>
  <c r="O92" i="1" s="1"/>
  <c r="J92" i="1"/>
  <c r="P92" i="1" s="1"/>
  <c r="K92" i="1"/>
  <c r="Q92" i="1" s="1"/>
  <c r="L92" i="1"/>
  <c r="R92" i="1" s="1"/>
  <c r="H97" i="1"/>
  <c r="N97" i="1" s="1"/>
  <c r="I97" i="1"/>
  <c r="O97" i="1" s="1"/>
  <c r="J97" i="1"/>
  <c r="P97" i="1" s="1"/>
  <c r="K97" i="1"/>
  <c r="Q97" i="1" s="1"/>
  <c r="L97" i="1"/>
  <c r="R97" i="1" s="1"/>
  <c r="H98" i="1"/>
  <c r="N98" i="1" s="1"/>
  <c r="I98" i="1"/>
  <c r="O98" i="1" s="1"/>
  <c r="J98" i="1"/>
  <c r="K98" i="1"/>
  <c r="L98" i="1"/>
  <c r="R98" i="1" s="1"/>
  <c r="H99" i="1"/>
  <c r="N99" i="1" s="1"/>
  <c r="I99" i="1"/>
  <c r="J99" i="1"/>
  <c r="K99" i="1"/>
  <c r="L99" i="1"/>
  <c r="R99" i="1" s="1"/>
  <c r="H100" i="1"/>
  <c r="N100" i="1" s="1"/>
  <c r="I100" i="1"/>
  <c r="O100" i="1" s="1"/>
  <c r="J100" i="1"/>
  <c r="P100" i="1" s="1"/>
  <c r="K100" i="1"/>
  <c r="Q100" i="1" s="1"/>
  <c r="L100" i="1"/>
  <c r="R100" i="1" s="1"/>
  <c r="H101" i="1"/>
  <c r="N101" i="1" s="1"/>
  <c r="I101" i="1"/>
  <c r="O101" i="1" s="1"/>
  <c r="J101" i="1"/>
  <c r="P101" i="1" s="1"/>
  <c r="K101" i="1"/>
  <c r="Q101" i="1" s="1"/>
  <c r="L101" i="1"/>
  <c r="R101" i="1" s="1"/>
  <c r="H102" i="1"/>
  <c r="N102" i="1" s="1"/>
  <c r="I102" i="1"/>
  <c r="O102" i="1" s="1"/>
  <c r="J102" i="1"/>
  <c r="K102" i="1"/>
  <c r="L102" i="1"/>
  <c r="R102" i="1" s="1"/>
  <c r="H103" i="1"/>
  <c r="N103" i="1" s="1"/>
  <c r="I103" i="1"/>
  <c r="J103" i="1"/>
  <c r="K103" i="1"/>
  <c r="L103" i="1"/>
  <c r="R103" i="1" s="1"/>
  <c r="H104" i="1"/>
  <c r="N104" i="1" s="1"/>
  <c r="I104" i="1"/>
  <c r="O104" i="1" s="1"/>
  <c r="J104" i="1"/>
  <c r="P104" i="1" s="1"/>
  <c r="K104" i="1"/>
  <c r="Q104" i="1" s="1"/>
  <c r="L104" i="1"/>
  <c r="R104" i="1" s="1"/>
  <c r="H105" i="1"/>
  <c r="N105" i="1" s="1"/>
  <c r="I105" i="1"/>
  <c r="O105" i="1" s="1"/>
  <c r="J105" i="1"/>
  <c r="P105" i="1" s="1"/>
  <c r="K105" i="1"/>
  <c r="Q105" i="1" s="1"/>
  <c r="L105" i="1"/>
  <c r="R105" i="1" s="1"/>
  <c r="H106" i="1"/>
  <c r="N106" i="1" s="1"/>
  <c r="I106" i="1"/>
  <c r="O106" i="1" s="1"/>
  <c r="J106" i="1"/>
  <c r="K106" i="1"/>
  <c r="L106" i="1"/>
  <c r="R106" i="1" s="1"/>
  <c r="H107" i="1"/>
  <c r="N107" i="1" s="1"/>
  <c r="I107" i="1"/>
  <c r="J107" i="1"/>
  <c r="K107" i="1"/>
  <c r="L107" i="1"/>
  <c r="R107" i="1" s="1"/>
  <c r="H108" i="1"/>
  <c r="N108" i="1" s="1"/>
  <c r="I108" i="1"/>
  <c r="O108" i="1" s="1"/>
  <c r="J108" i="1"/>
  <c r="P108" i="1" s="1"/>
  <c r="K108" i="1"/>
  <c r="Q108" i="1" s="1"/>
  <c r="L108" i="1"/>
  <c r="R108" i="1" s="1"/>
  <c r="H113" i="1"/>
  <c r="N113" i="1" s="1"/>
  <c r="I113" i="1"/>
  <c r="O113" i="1" s="1"/>
  <c r="J113" i="1"/>
  <c r="K113" i="1"/>
  <c r="L113" i="1"/>
  <c r="H114" i="1"/>
  <c r="N114" i="1" s="1"/>
  <c r="I114" i="1"/>
  <c r="O114" i="1" s="1"/>
  <c r="J114" i="1"/>
  <c r="K114" i="1"/>
  <c r="L114" i="1"/>
  <c r="H115" i="1"/>
  <c r="N115" i="1" s="1"/>
  <c r="I115" i="1"/>
  <c r="J115" i="1"/>
  <c r="K115" i="1"/>
  <c r="L115" i="1"/>
  <c r="H116" i="1"/>
  <c r="N116" i="1" s="1"/>
  <c r="I116" i="1"/>
  <c r="O116" i="1" s="1"/>
  <c r="J116" i="1"/>
  <c r="K116" i="1"/>
  <c r="L116" i="1"/>
  <c r="H117" i="1"/>
  <c r="N117" i="1" s="1"/>
  <c r="I117" i="1"/>
  <c r="O117" i="1" s="1"/>
  <c r="J117" i="1"/>
  <c r="K117" i="1"/>
  <c r="L117" i="1"/>
  <c r="H118" i="1"/>
  <c r="N118" i="1" s="1"/>
  <c r="I118" i="1"/>
  <c r="O118" i="1" s="1"/>
  <c r="J118" i="1"/>
  <c r="K118" i="1"/>
  <c r="L118" i="1"/>
  <c r="H119" i="1"/>
  <c r="N119" i="1" s="1"/>
  <c r="I119" i="1"/>
  <c r="J119" i="1"/>
  <c r="K119" i="1"/>
  <c r="L119" i="1"/>
  <c r="H120" i="1"/>
  <c r="N120" i="1" s="1"/>
  <c r="I120" i="1"/>
  <c r="O120" i="1" s="1"/>
  <c r="J120" i="1"/>
  <c r="K120" i="1"/>
  <c r="L120" i="1"/>
  <c r="H121" i="1"/>
  <c r="N121" i="1" s="1"/>
  <c r="I121" i="1"/>
  <c r="O121" i="1" s="1"/>
  <c r="J121" i="1"/>
  <c r="K121" i="1"/>
  <c r="L121" i="1"/>
  <c r="H122" i="1"/>
  <c r="N122" i="1" s="1"/>
  <c r="I122" i="1"/>
  <c r="O122" i="1" s="1"/>
  <c r="J122" i="1"/>
  <c r="K122" i="1"/>
  <c r="L122" i="1"/>
  <c r="H123" i="1"/>
  <c r="N123" i="1" s="1"/>
  <c r="I123" i="1"/>
  <c r="J123" i="1"/>
  <c r="K123" i="1"/>
  <c r="L123" i="1"/>
  <c r="H124" i="1"/>
  <c r="N124" i="1" s="1"/>
  <c r="I124" i="1"/>
  <c r="O124" i="1" s="1"/>
  <c r="J124" i="1"/>
  <c r="K124" i="1"/>
  <c r="L124" i="1"/>
  <c r="H125" i="1"/>
  <c r="N125" i="1" s="1"/>
  <c r="I125" i="1"/>
  <c r="O125" i="1" s="1"/>
  <c r="J125" i="1"/>
  <c r="K125" i="1"/>
  <c r="L125" i="1"/>
  <c r="H130" i="1"/>
  <c r="I130" i="1"/>
  <c r="J130" i="1"/>
  <c r="K130" i="1"/>
  <c r="L130" i="1"/>
  <c r="H131" i="1"/>
  <c r="I131" i="1"/>
  <c r="J131" i="1"/>
  <c r="K131" i="1"/>
  <c r="L131" i="1"/>
  <c r="H132" i="1"/>
  <c r="I132" i="1"/>
  <c r="J132" i="1"/>
  <c r="K132" i="1"/>
  <c r="L132" i="1"/>
  <c r="H133" i="1"/>
  <c r="I133" i="1"/>
  <c r="J133" i="1"/>
  <c r="K133" i="1"/>
  <c r="L133" i="1"/>
  <c r="H134" i="1"/>
  <c r="I134" i="1"/>
  <c r="J134" i="1"/>
  <c r="K134" i="1"/>
  <c r="L134" i="1"/>
  <c r="H135" i="1"/>
  <c r="I135" i="1"/>
  <c r="J135" i="1"/>
  <c r="K135" i="1"/>
  <c r="L135" i="1"/>
  <c r="H136" i="1"/>
  <c r="I136" i="1"/>
  <c r="J136" i="1"/>
  <c r="K136" i="1"/>
  <c r="L136" i="1"/>
  <c r="H137" i="1"/>
  <c r="I137" i="1"/>
  <c r="J137" i="1"/>
  <c r="K137" i="1"/>
  <c r="L137" i="1"/>
  <c r="H138" i="1"/>
  <c r="I138" i="1"/>
  <c r="J138" i="1"/>
  <c r="K138" i="1"/>
  <c r="L138" i="1"/>
  <c r="H139" i="1"/>
  <c r="I139" i="1"/>
  <c r="J139" i="1"/>
  <c r="K139" i="1"/>
  <c r="L139" i="1"/>
  <c r="H140" i="1"/>
  <c r="I140" i="1"/>
  <c r="J140" i="1"/>
  <c r="K140" i="1"/>
  <c r="L140" i="1"/>
  <c r="H141" i="1"/>
  <c r="I141" i="1"/>
  <c r="J141" i="1"/>
  <c r="K141" i="1"/>
  <c r="L141" i="1"/>
  <c r="H146" i="1"/>
  <c r="I146" i="1"/>
  <c r="J146" i="1"/>
  <c r="K146" i="1"/>
  <c r="L146" i="1"/>
  <c r="H147" i="1"/>
  <c r="I147" i="1"/>
  <c r="J147" i="1"/>
  <c r="K147" i="1"/>
  <c r="L147" i="1"/>
  <c r="H148" i="1"/>
  <c r="I148" i="1"/>
  <c r="J148" i="1"/>
  <c r="K148" i="1"/>
  <c r="L148" i="1"/>
  <c r="H149" i="1"/>
  <c r="I149" i="1"/>
  <c r="J149" i="1"/>
  <c r="K149" i="1"/>
  <c r="L149" i="1"/>
  <c r="H150" i="1"/>
  <c r="I150" i="1"/>
  <c r="J150" i="1"/>
  <c r="K150" i="1"/>
  <c r="L150" i="1"/>
  <c r="H151" i="1"/>
  <c r="I151" i="1"/>
  <c r="J151" i="1"/>
  <c r="K151" i="1"/>
  <c r="L151" i="1"/>
  <c r="H152" i="1"/>
  <c r="I152" i="1"/>
  <c r="J152" i="1"/>
  <c r="K152" i="1"/>
  <c r="L152" i="1"/>
  <c r="H153" i="1"/>
  <c r="I153" i="1"/>
  <c r="J153" i="1"/>
  <c r="K153" i="1"/>
  <c r="L153" i="1"/>
  <c r="H154" i="1"/>
  <c r="I154" i="1"/>
  <c r="J154" i="1"/>
  <c r="K154" i="1"/>
  <c r="L154" i="1"/>
  <c r="H155" i="1"/>
  <c r="I155" i="1"/>
  <c r="J155" i="1"/>
  <c r="K155" i="1"/>
  <c r="L155" i="1"/>
  <c r="H156" i="1"/>
  <c r="I156" i="1"/>
  <c r="J156" i="1"/>
  <c r="K156" i="1"/>
  <c r="L156" i="1"/>
  <c r="H157" i="1"/>
  <c r="I157" i="1"/>
  <c r="J157" i="1"/>
  <c r="K157" i="1"/>
  <c r="L157" i="1"/>
  <c r="H162" i="1"/>
  <c r="I162" i="1"/>
  <c r="J162" i="1"/>
  <c r="K162" i="1"/>
  <c r="L162" i="1"/>
  <c r="H163" i="1"/>
  <c r="I163" i="1"/>
  <c r="J163" i="1"/>
  <c r="K163" i="1"/>
  <c r="L163" i="1"/>
  <c r="H164" i="1"/>
  <c r="I164" i="1"/>
  <c r="J164" i="1"/>
  <c r="K164" i="1"/>
  <c r="L164" i="1"/>
  <c r="H165" i="1"/>
  <c r="I165" i="1"/>
  <c r="J165" i="1"/>
  <c r="K165" i="1"/>
  <c r="L165" i="1"/>
  <c r="H166" i="1"/>
  <c r="I166" i="1"/>
  <c r="J166" i="1"/>
  <c r="K166" i="1"/>
  <c r="L166" i="1"/>
  <c r="H167" i="1"/>
  <c r="I167" i="1"/>
  <c r="J167" i="1"/>
  <c r="K167" i="1"/>
  <c r="L167" i="1"/>
  <c r="H168" i="1"/>
  <c r="I168" i="1"/>
  <c r="J168" i="1"/>
  <c r="K168" i="1"/>
  <c r="L168" i="1"/>
  <c r="H169" i="1"/>
  <c r="I169" i="1"/>
  <c r="J169" i="1"/>
  <c r="K169" i="1"/>
  <c r="L169" i="1"/>
  <c r="H170" i="1"/>
  <c r="I170" i="1"/>
  <c r="J170" i="1"/>
  <c r="K170" i="1"/>
  <c r="L170" i="1"/>
  <c r="H171" i="1"/>
  <c r="I171" i="1"/>
  <c r="J171" i="1"/>
  <c r="K171" i="1"/>
  <c r="L171" i="1"/>
  <c r="H172" i="1"/>
  <c r="I172" i="1"/>
  <c r="J172" i="1"/>
  <c r="K172" i="1"/>
  <c r="L172" i="1"/>
  <c r="H173" i="1"/>
  <c r="I173" i="1"/>
  <c r="J173" i="1"/>
  <c r="K173" i="1"/>
  <c r="L173" i="1"/>
  <c r="H178" i="1"/>
  <c r="I178" i="1"/>
  <c r="J178" i="1"/>
  <c r="K178" i="1"/>
  <c r="L178" i="1"/>
  <c r="H179" i="1"/>
  <c r="I179" i="1"/>
  <c r="J179" i="1"/>
  <c r="K179" i="1"/>
  <c r="L179" i="1"/>
  <c r="H180" i="1"/>
  <c r="I180" i="1"/>
  <c r="J180" i="1"/>
  <c r="K180" i="1"/>
  <c r="L180" i="1"/>
  <c r="H181" i="1"/>
  <c r="I181" i="1"/>
  <c r="J181" i="1"/>
  <c r="K181" i="1"/>
  <c r="L181" i="1"/>
  <c r="H182" i="1"/>
  <c r="I182" i="1"/>
  <c r="J182" i="1"/>
  <c r="K182" i="1"/>
  <c r="L182" i="1"/>
  <c r="H183" i="1"/>
  <c r="I183" i="1"/>
  <c r="J183" i="1"/>
  <c r="K183" i="1"/>
  <c r="L183" i="1"/>
  <c r="H184" i="1"/>
  <c r="I184" i="1"/>
  <c r="J184" i="1"/>
  <c r="K184" i="1"/>
  <c r="L184" i="1"/>
  <c r="H185" i="1"/>
  <c r="I185" i="1"/>
  <c r="J185" i="1"/>
  <c r="K185" i="1"/>
  <c r="L185" i="1"/>
  <c r="H186" i="1"/>
  <c r="I186" i="1"/>
  <c r="J186" i="1"/>
  <c r="K186" i="1"/>
  <c r="L186" i="1"/>
  <c r="H187" i="1"/>
  <c r="I187" i="1"/>
  <c r="J187" i="1"/>
  <c r="K187" i="1"/>
  <c r="L187" i="1"/>
  <c r="H188" i="1"/>
  <c r="I188" i="1"/>
  <c r="J188" i="1"/>
  <c r="K188" i="1"/>
  <c r="L188" i="1"/>
  <c r="H189" i="1"/>
  <c r="I189" i="1"/>
  <c r="J189" i="1"/>
  <c r="K189" i="1"/>
  <c r="L189" i="1"/>
  <c r="I4" i="1"/>
  <c r="J4" i="1"/>
  <c r="P4" i="1" s="1"/>
  <c r="K4" i="1"/>
  <c r="L4" i="1"/>
  <c r="H4" i="1"/>
  <c r="N4" i="1" s="1"/>
  <c r="O4" i="1" l="1"/>
  <c r="Q71" i="1"/>
  <c r="Q67" i="1"/>
  <c r="Q59" i="1"/>
  <c r="Q55" i="1"/>
  <c r="R50" i="1"/>
  <c r="R4" i="1"/>
  <c r="P107" i="1"/>
  <c r="Q106" i="1"/>
  <c r="P103" i="1"/>
  <c r="Q102" i="1"/>
  <c r="P99" i="1"/>
  <c r="Q98" i="1"/>
  <c r="Q109" i="1" s="1"/>
  <c r="R110" i="1"/>
  <c r="R109" i="1"/>
  <c r="N110" i="1"/>
  <c r="N109" i="1"/>
  <c r="P91" i="1"/>
  <c r="Q90" i="1"/>
  <c r="P87" i="1"/>
  <c r="Q86" i="1"/>
  <c r="Q93" i="1" s="1"/>
  <c r="P83" i="1"/>
  <c r="P93" i="1" s="1"/>
  <c r="Q82" i="1"/>
  <c r="R93" i="1"/>
  <c r="R94" i="1"/>
  <c r="N94" i="1"/>
  <c r="N93" i="1"/>
  <c r="P75" i="1"/>
  <c r="Q74" i="1"/>
  <c r="P71" i="1"/>
  <c r="Q70" i="1"/>
  <c r="P67" i="1"/>
  <c r="Q66" i="1"/>
  <c r="Q77" i="1" s="1"/>
  <c r="R78" i="1"/>
  <c r="R77" i="1"/>
  <c r="N78" i="1"/>
  <c r="N77" i="1"/>
  <c r="P59" i="1"/>
  <c r="P61" i="1" s="1"/>
  <c r="Q58" i="1"/>
  <c r="R57" i="1"/>
  <c r="P55" i="1"/>
  <c r="Q54" i="1"/>
  <c r="R53" i="1"/>
  <c r="P51" i="1"/>
  <c r="Q50" i="1"/>
  <c r="Q61" i="1" s="1"/>
  <c r="R49" i="1"/>
  <c r="N62" i="1"/>
  <c r="N61" i="1"/>
  <c r="O45" i="1"/>
  <c r="P44" i="1"/>
  <c r="Q43" i="1"/>
  <c r="O41" i="1"/>
  <c r="P40" i="1"/>
  <c r="Q39" i="1"/>
  <c r="P36" i="1"/>
  <c r="Q35" i="1"/>
  <c r="R47" i="1"/>
  <c r="R46" i="1"/>
  <c r="N47" i="1"/>
  <c r="N46" i="1"/>
  <c r="P29" i="1"/>
  <c r="Q28" i="1"/>
  <c r="P25" i="1"/>
  <c r="Q24" i="1"/>
  <c r="P21" i="1"/>
  <c r="Q20" i="1"/>
  <c r="Q31" i="1" s="1"/>
  <c r="R32" i="1"/>
  <c r="R31" i="1"/>
  <c r="N32" i="1"/>
  <c r="N31" i="1"/>
  <c r="O15" i="1"/>
  <c r="P14" i="1"/>
  <c r="Q13" i="1"/>
  <c r="O11" i="1"/>
  <c r="P10" i="1"/>
  <c r="Q9" i="1"/>
  <c r="O7" i="1"/>
  <c r="P6" i="1"/>
  <c r="P16" i="1" s="1"/>
  <c r="Q5" i="1"/>
  <c r="N17" i="1"/>
  <c r="N16" i="1"/>
  <c r="Q107" i="1"/>
  <c r="Q103" i="1"/>
  <c r="Q99" i="1"/>
  <c r="Q91" i="1"/>
  <c r="Q87" i="1"/>
  <c r="Q83" i="1"/>
  <c r="R58" i="1"/>
  <c r="Q44" i="1"/>
  <c r="Q40" i="1"/>
  <c r="Q36" i="1"/>
  <c r="Q46" i="1" s="1"/>
  <c r="Q4" i="1"/>
  <c r="O123" i="1"/>
  <c r="O119" i="1"/>
  <c r="O115" i="1"/>
  <c r="O107" i="1"/>
  <c r="P106" i="1"/>
  <c r="O103" i="1"/>
  <c r="O110" i="1" s="1"/>
  <c r="P102" i="1"/>
  <c r="O99" i="1"/>
  <c r="P98" i="1"/>
  <c r="P110" i="1" s="1"/>
  <c r="Q110" i="1"/>
  <c r="O91" i="1"/>
  <c r="P90" i="1"/>
  <c r="O87" i="1"/>
  <c r="O93" i="1" s="1"/>
  <c r="P86" i="1"/>
  <c r="O83" i="1"/>
  <c r="O94" i="1" s="1"/>
  <c r="P82" i="1"/>
  <c r="P94" i="1" s="1"/>
  <c r="Q94" i="1"/>
  <c r="O75" i="1"/>
  <c r="P74" i="1"/>
  <c r="O71" i="1"/>
  <c r="O77" i="1" s="1"/>
  <c r="P70" i="1"/>
  <c r="O67" i="1"/>
  <c r="P66" i="1"/>
  <c r="P78" i="1" s="1"/>
  <c r="Q78" i="1"/>
  <c r="O59" i="1"/>
  <c r="P58" i="1"/>
  <c r="O55" i="1"/>
  <c r="O61" i="1" s="1"/>
  <c r="P54" i="1"/>
  <c r="O51" i="1"/>
  <c r="P50" i="1"/>
  <c r="P62" i="1" s="1"/>
  <c r="Q62" i="1"/>
  <c r="O44" i="1"/>
  <c r="P43" i="1"/>
  <c r="O40" i="1"/>
  <c r="O47" i="1" s="1"/>
  <c r="P39" i="1"/>
  <c r="O36" i="1"/>
  <c r="O46" i="1" s="1"/>
  <c r="P35" i="1"/>
  <c r="P47" i="1" s="1"/>
  <c r="Q47" i="1"/>
  <c r="O29" i="1"/>
  <c r="P28" i="1"/>
  <c r="O25" i="1"/>
  <c r="O32" i="1" s="1"/>
  <c r="P24" i="1"/>
  <c r="O21" i="1"/>
  <c r="P20" i="1"/>
  <c r="P31" i="1" s="1"/>
  <c r="O14" i="1"/>
  <c r="P13" i="1"/>
  <c r="O10" i="1"/>
  <c r="P9" i="1"/>
  <c r="O6" i="1"/>
  <c r="P5" i="1"/>
  <c r="P17" i="1" s="1"/>
  <c r="P109" i="1"/>
  <c r="P77" i="1"/>
  <c r="P46" i="1"/>
  <c r="P32" i="1"/>
  <c r="O9" i="1"/>
  <c r="Q75" i="1"/>
  <c r="O78" i="1"/>
  <c r="R54" i="1"/>
  <c r="Q51" i="1"/>
  <c r="Q29" i="1"/>
  <c r="Q32" i="1" s="1"/>
  <c r="Q25" i="1"/>
  <c r="K175" i="1"/>
  <c r="L110" i="1"/>
  <c r="H78" i="1"/>
  <c r="H62" i="1"/>
  <c r="L47" i="1"/>
  <c r="L32" i="1"/>
  <c r="J190" i="1"/>
  <c r="J175" i="1"/>
  <c r="J159" i="1"/>
  <c r="J143" i="1"/>
  <c r="K127" i="1"/>
  <c r="K110" i="1"/>
  <c r="K94" i="1"/>
  <c r="K77" i="1"/>
  <c r="K62" i="1"/>
  <c r="K47" i="1"/>
  <c r="K32" i="1"/>
  <c r="K190" i="1"/>
  <c r="K142" i="1"/>
  <c r="L127" i="1"/>
  <c r="H94" i="1"/>
  <c r="L78" i="1"/>
  <c r="L62" i="1"/>
  <c r="H32" i="1"/>
  <c r="I191" i="1"/>
  <c r="I174" i="1"/>
  <c r="I159" i="1"/>
  <c r="I143" i="1"/>
  <c r="J126" i="1"/>
  <c r="J110" i="1"/>
  <c r="J94" i="1"/>
  <c r="J78" i="1"/>
  <c r="J61" i="1"/>
  <c r="J31" i="1"/>
  <c r="K159" i="1"/>
  <c r="H127" i="1"/>
  <c r="L93" i="1"/>
  <c r="I190" i="1"/>
  <c r="K191" i="1"/>
  <c r="L191" i="1"/>
  <c r="H191" i="1"/>
  <c r="I175" i="1"/>
  <c r="L174" i="1"/>
  <c r="H175" i="1"/>
  <c r="K158" i="1"/>
  <c r="L158" i="1"/>
  <c r="H159" i="1"/>
  <c r="J142" i="1"/>
  <c r="K143" i="1"/>
  <c r="L143" i="1"/>
  <c r="H143" i="1"/>
  <c r="J127" i="1"/>
  <c r="I126" i="1"/>
  <c r="L109" i="1"/>
  <c r="H109" i="1"/>
  <c r="I109" i="1"/>
  <c r="K93" i="1"/>
  <c r="L94" i="1"/>
  <c r="I94" i="1"/>
  <c r="J77" i="1"/>
  <c r="K78" i="1"/>
  <c r="I78" i="1"/>
  <c r="J62" i="1"/>
  <c r="I61" i="1"/>
  <c r="J47" i="1"/>
  <c r="J32" i="1"/>
  <c r="I31" i="1"/>
  <c r="J46" i="1"/>
  <c r="H174" i="1"/>
  <c r="H110" i="1"/>
  <c r="L17" i="1"/>
  <c r="I46" i="1"/>
  <c r="L31" i="1"/>
  <c r="H31" i="1"/>
  <c r="L61" i="1"/>
  <c r="H61" i="1"/>
  <c r="I77" i="1"/>
  <c r="J93" i="1"/>
  <c r="K109" i="1"/>
  <c r="L126" i="1"/>
  <c r="H126" i="1"/>
  <c r="I142" i="1"/>
  <c r="J158" i="1"/>
  <c r="K174" i="1"/>
  <c r="I32" i="1"/>
  <c r="I62" i="1"/>
  <c r="I127" i="1"/>
  <c r="L175" i="1"/>
  <c r="L190" i="1"/>
  <c r="H190" i="1"/>
  <c r="J191" i="1"/>
  <c r="I110" i="1"/>
  <c r="L159" i="1"/>
  <c r="K17" i="1"/>
  <c r="K31" i="1"/>
  <c r="L46" i="1"/>
  <c r="K61" i="1"/>
  <c r="L77" i="1"/>
  <c r="H77" i="1"/>
  <c r="I93" i="1"/>
  <c r="J109" i="1"/>
  <c r="K126" i="1"/>
  <c r="L142" i="1"/>
  <c r="H142" i="1"/>
  <c r="I158" i="1"/>
  <c r="J174" i="1"/>
  <c r="J17" i="1"/>
  <c r="H17" i="1"/>
  <c r="K46" i="1"/>
  <c r="H93" i="1"/>
  <c r="H158" i="1"/>
  <c r="I17" i="1"/>
  <c r="I16" i="1"/>
  <c r="H16" i="1"/>
  <c r="H47" i="1"/>
  <c r="H46" i="1"/>
  <c r="I47" i="1"/>
  <c r="L16" i="1"/>
  <c r="K16" i="1"/>
  <c r="J16" i="1"/>
  <c r="O31" i="1" l="1"/>
  <c r="O62" i="1"/>
  <c r="O109" i="1"/>
  <c r="Q17" i="1"/>
  <c r="Q16" i="1"/>
  <c r="R16" i="1"/>
  <c r="R17" i="1"/>
  <c r="O17" i="1"/>
  <c r="O16" i="1"/>
  <c r="R61" i="1"/>
  <c r="R62" i="1"/>
</calcChain>
</file>

<file path=xl/sharedStrings.xml><?xml version="1.0" encoding="utf-8"?>
<sst xmlns="http://schemas.openxmlformats.org/spreadsheetml/2006/main" count="72" uniqueCount="25">
  <si>
    <t>ItG (Control)</t>
  </si>
  <si>
    <t>exp 1</t>
  </si>
  <si>
    <t>exp2</t>
  </si>
  <si>
    <t>exp1</t>
  </si>
  <si>
    <t>P069 (Control)</t>
  </si>
  <si>
    <t>8146 (control)</t>
  </si>
  <si>
    <t>8026 (control)</t>
  </si>
  <si>
    <t>Control</t>
  </si>
  <si>
    <t>flow reversal (HUVEC) patient isolate with GSII and PACS</t>
  </si>
  <si>
    <t>*4 to convert to prbc/mm2</t>
  </si>
  <si>
    <t>Convert to % 0 min</t>
  </si>
  <si>
    <t>ItG (GSII)</t>
  </si>
  <si>
    <t>ItG (PACS)</t>
  </si>
  <si>
    <t>P069 (GSII)</t>
  </si>
  <si>
    <t>P069 (PACS)</t>
  </si>
  <si>
    <t>8146 (GSII)</t>
  </si>
  <si>
    <t>8146 (PACS)</t>
  </si>
  <si>
    <t>8026 (GSII)</t>
  </si>
  <si>
    <t>8026 (PACS)</t>
  </si>
  <si>
    <t>ItG</t>
  </si>
  <si>
    <t>Means</t>
  </si>
  <si>
    <t>GSII</t>
  </si>
  <si>
    <t>PACS</t>
  </si>
  <si>
    <t>stdev</t>
  </si>
  <si>
    <t>P069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</si>
</sst>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0" fillId="4" borderId="0" xfId="0" applyFill="1"/>
    <xf numFmtId="0" fontId="0" fillId="5" borderId="0" xfId="0" applyFill="1"/>
    <xf numFmtId="0" fontId="1" fillId="5" borderId="0" xfId="1" applyFill="1"/>
    <xf numFmtId="0" fontId="0" fillId="6" borderId="0" xfId="0" applyFill="1"/>
    <xf numFmtId="0" fontId="2" fillId="7" borderId="0" xfId="2" applyFill="1"/>
    <xf numFmtId="0" fontId="0" fillId="7" borderId="0" xfId="0" applyFill="1"/>
    <xf numFmtId="164" fontId="0" fillId="0" borderId="0" xfId="0" applyNumberFormat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ItG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Sheet1!$T$7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Sheet1!$U$13:$Y$13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12.48700238253441</c:v>
                  </c:pt>
                  <c:pt idx="2">
                    <c:v>12.490367659129111</c:v>
                  </c:pt>
                  <c:pt idx="3">
                    <c:v>8.6324809962708144</c:v>
                  </c:pt>
                  <c:pt idx="4">
                    <c:v>9.138262944342852</c:v>
                  </c:pt>
                </c:numCache>
              </c:numRef>
            </c:plus>
            <c:minus>
              <c:numRef>
                <c:f>Sheet1!$U$13:$Y$13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12.48700238253441</c:v>
                  </c:pt>
                  <c:pt idx="2">
                    <c:v>12.490367659129111</c:v>
                  </c:pt>
                  <c:pt idx="3">
                    <c:v>8.6324809962708144</c:v>
                  </c:pt>
                  <c:pt idx="4">
                    <c:v>9.138262944342852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Sheet1!$U$6:$Y$6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Sheet1!$U$7:$Y$7</c:f>
              <c:numCache>
                <c:formatCode>0.0</c:formatCode>
                <c:ptCount val="5"/>
                <c:pt idx="0">
                  <c:v>100</c:v>
                </c:pt>
                <c:pt idx="1">
                  <c:v>93.172677013991503</c:v>
                </c:pt>
                <c:pt idx="2">
                  <c:v>91.454912007953126</c:v>
                </c:pt>
                <c:pt idx="3">
                  <c:v>65.104202864173359</c:v>
                </c:pt>
                <c:pt idx="4">
                  <c:v>54.017430578847865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4-4DA1-9D1E-4A91DB859555}"/>
            </c:ext>
          </c:extLst>
        </c:ser>
        <c:ser>
          <c:idx val="1"/>
          <c:order val="1"/>
          <c:tx>
            <c:strRef>
              <c:f>Sheet1!$T$8</c:f>
              <c:strCache>
                <c:ptCount val="1"/>
                <c:pt idx="0">
                  <c:v>GSII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Sheet1!$U$14:$Y$14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5.481421102372968</c:v>
                  </c:pt>
                  <c:pt idx="2">
                    <c:v>6.5525278207381197</c:v>
                  </c:pt>
                  <c:pt idx="3">
                    <c:v>8.8168634777920385</c:v>
                  </c:pt>
                  <c:pt idx="4">
                    <c:v>3.6890177044018033</c:v>
                  </c:pt>
                </c:numCache>
              </c:numRef>
            </c:plus>
            <c:minus>
              <c:numRef>
                <c:f>Sheet1!$U$14:$Y$14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5.481421102372968</c:v>
                  </c:pt>
                  <c:pt idx="2">
                    <c:v>6.5525278207381197</c:v>
                  </c:pt>
                  <c:pt idx="3">
                    <c:v>8.8168634777920385</c:v>
                  </c:pt>
                  <c:pt idx="4">
                    <c:v>3.6890177044018033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Sheet1!$U$6:$Y$6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Sheet1!$U$8:$Y$8</c:f>
              <c:numCache>
                <c:formatCode>0.0</c:formatCode>
                <c:ptCount val="5"/>
                <c:pt idx="0">
                  <c:v>100</c:v>
                </c:pt>
                <c:pt idx="1">
                  <c:v>93.741464766569095</c:v>
                </c:pt>
                <c:pt idx="2">
                  <c:v>58.468586632581975</c:v>
                </c:pt>
                <c:pt idx="3">
                  <c:v>49.732046922737844</c:v>
                </c:pt>
                <c:pt idx="4">
                  <c:v>21.071927150537999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4-4DA1-9D1E-4A91DB859555}"/>
            </c:ext>
          </c:extLst>
        </c:ser>
        <c:ser>
          <c:idx val="2"/>
          <c:order val="2"/>
          <c:tx>
            <c:strRef>
              <c:f>Sheet1!$T$9</c:f>
              <c:strCache>
                <c:ptCount val="1"/>
                <c:pt idx="0">
                  <c:v>PACS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Sheet1!$U$15:$Y$15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7.2153140071328679</c:v>
                  </c:pt>
                  <c:pt idx="2">
                    <c:v>6.5860682053345583</c:v>
                  </c:pt>
                  <c:pt idx="3">
                    <c:v>6.7113082287965433</c:v>
                  </c:pt>
                  <c:pt idx="4">
                    <c:v>7.2207136700217687</c:v>
                  </c:pt>
                </c:numCache>
              </c:numRef>
            </c:plus>
            <c:minus>
              <c:numRef>
                <c:f>Sheet1!$U$15:$Y$15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7.2153140071328679</c:v>
                  </c:pt>
                  <c:pt idx="2">
                    <c:v>6.5860682053345583</c:v>
                  </c:pt>
                  <c:pt idx="3">
                    <c:v>6.7113082287965433</c:v>
                  </c:pt>
                  <c:pt idx="4">
                    <c:v>7.2207136700217687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Sheet1!$U$6:$Y$6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Sheet1!$U$9:$Y$9</c:f>
              <c:numCache>
                <c:formatCode>0.0</c:formatCode>
                <c:ptCount val="5"/>
                <c:pt idx="0">
                  <c:v>100</c:v>
                </c:pt>
                <c:pt idx="1">
                  <c:v>99.038211486713536</c:v>
                </c:pt>
                <c:pt idx="2">
                  <c:v>89.693886967755404</c:v>
                </c:pt>
                <c:pt idx="3">
                  <c:v>82.157035083971039</c:v>
                </c:pt>
                <c:pt idx="4">
                  <c:v>71.184745732115047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34-4DA1-9D1E-4A91DB859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166240"/>
        <c:axId val="548166568"/>
      </c:lineChart>
      <c:catAx>
        <c:axId val="5481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166568"/>
        <c:crosses val="autoZero"/>
        <c:auto val="1"/>
        <c:lblAlgn val="ctr"/>
        <c:lblOffset val="100"/>
        <c:noMultiLvlLbl val="0"/>
      </c:catAx>
      <c:valAx>
        <c:axId val="54816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1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P069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Sheet1!$T$52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Sheet1!$U$58:$Y$58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15.340871449988198</c:v>
                  </c:pt>
                  <c:pt idx="2">
                    <c:v>16.589475792219183</c:v>
                  </c:pt>
                  <c:pt idx="3">
                    <c:v>8.6767135185846289</c:v>
                  </c:pt>
                  <c:pt idx="4">
                    <c:v>10.255900640974314</c:v>
                  </c:pt>
                </c:numCache>
              </c:numRef>
            </c:plus>
            <c:minus>
              <c:numRef>
                <c:f>Sheet1!$U$58:$Y$58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15.340871449988198</c:v>
                  </c:pt>
                  <c:pt idx="2">
                    <c:v>16.589475792219183</c:v>
                  </c:pt>
                  <c:pt idx="3">
                    <c:v>8.6767135185846289</c:v>
                  </c:pt>
                  <c:pt idx="4">
                    <c:v>10.255900640974314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Sheet1!$U$51:$Y$51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Sheet1!$U$52:$Y$52</c:f>
              <c:numCache>
                <c:formatCode>0.0</c:formatCode>
                <c:ptCount val="5"/>
                <c:pt idx="0">
                  <c:v>100</c:v>
                </c:pt>
                <c:pt idx="1">
                  <c:v>94.601824354925895</c:v>
                </c:pt>
                <c:pt idx="2">
                  <c:v>83.260714763755246</c:v>
                </c:pt>
                <c:pt idx="3">
                  <c:v>70.58568696593936</c:v>
                </c:pt>
                <c:pt idx="4">
                  <c:v>59.065838944993153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3D-4256-8059-5FF6DEBF1342}"/>
            </c:ext>
          </c:extLst>
        </c:ser>
        <c:ser>
          <c:idx val="1"/>
          <c:order val="1"/>
          <c:tx>
            <c:strRef>
              <c:f>Sheet1!$T$53</c:f>
              <c:strCache>
                <c:ptCount val="1"/>
                <c:pt idx="0">
                  <c:v>GSII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Sheet1!$U$59:$Y$59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9.4138542379102361</c:v>
                  </c:pt>
                  <c:pt idx="2">
                    <c:v>6.4100327643399329</c:v>
                  </c:pt>
                  <c:pt idx="3">
                    <c:v>6.3306419771994138</c:v>
                  </c:pt>
                  <c:pt idx="4">
                    <c:v>6.5234873840371437</c:v>
                  </c:pt>
                </c:numCache>
              </c:numRef>
            </c:plus>
            <c:minus>
              <c:numRef>
                <c:f>Sheet1!$U$59:$Y$59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9.4138542379102361</c:v>
                  </c:pt>
                  <c:pt idx="2">
                    <c:v>6.4100327643399329</c:v>
                  </c:pt>
                  <c:pt idx="3">
                    <c:v>6.3306419771994138</c:v>
                  </c:pt>
                  <c:pt idx="4">
                    <c:v>6.5234873840371437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Sheet1!$U$51:$Y$51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Sheet1!$U$53:$Y$53</c:f>
              <c:numCache>
                <c:formatCode>0.0</c:formatCode>
                <c:ptCount val="5"/>
                <c:pt idx="0">
                  <c:v>100</c:v>
                </c:pt>
                <c:pt idx="1">
                  <c:v>71.839507862575815</c:v>
                </c:pt>
                <c:pt idx="2">
                  <c:v>47.851193281323191</c:v>
                </c:pt>
                <c:pt idx="3">
                  <c:v>39.993558271789446</c:v>
                </c:pt>
                <c:pt idx="4">
                  <c:v>22.8807376184125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D-4256-8059-5FF6DEBF1342}"/>
            </c:ext>
          </c:extLst>
        </c:ser>
        <c:ser>
          <c:idx val="2"/>
          <c:order val="2"/>
          <c:tx>
            <c:strRef>
              <c:f>Sheet1!$T$54</c:f>
              <c:strCache>
                <c:ptCount val="1"/>
                <c:pt idx="0">
                  <c:v>PACS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Sheet1!$U$60:$Y$60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10.260255953744586</c:v>
                  </c:pt>
                  <c:pt idx="2">
                    <c:v>6.1074613739499313</c:v>
                  </c:pt>
                  <c:pt idx="3">
                    <c:v>8.4369491564751034</c:v>
                  </c:pt>
                  <c:pt idx="4">
                    <c:v>9.4387534638626498</c:v>
                  </c:pt>
                </c:numCache>
              </c:numRef>
            </c:plus>
            <c:minus>
              <c:numRef>
                <c:f>Sheet1!$U$60:$Y$60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10.260255953744586</c:v>
                  </c:pt>
                  <c:pt idx="2">
                    <c:v>6.1074613739499313</c:v>
                  </c:pt>
                  <c:pt idx="3">
                    <c:v>8.4369491564751034</c:v>
                  </c:pt>
                  <c:pt idx="4">
                    <c:v>9.4387534638626498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Sheet1!$U$51:$Y$51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Sheet1!$U$54:$Y$54</c:f>
              <c:numCache>
                <c:formatCode>0.0</c:formatCode>
                <c:ptCount val="5"/>
                <c:pt idx="0">
                  <c:v>100</c:v>
                </c:pt>
                <c:pt idx="1">
                  <c:v>101.43955477493978</c:v>
                </c:pt>
                <c:pt idx="2">
                  <c:v>93.040955843500399</c:v>
                </c:pt>
                <c:pt idx="3">
                  <c:v>84.925456010671965</c:v>
                </c:pt>
                <c:pt idx="4">
                  <c:v>77.05414454777555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3D-4256-8059-5FF6DEBF1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909768"/>
        <c:axId val="419910096"/>
      </c:lineChart>
      <c:catAx>
        <c:axId val="41990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10096"/>
        <c:crosses val="autoZero"/>
        <c:auto val="1"/>
        <c:lblAlgn val="ctr"/>
        <c:lblOffset val="100"/>
        <c:noMultiLvlLbl val="0"/>
      </c:catAx>
      <c:valAx>
        <c:axId val="4199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0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8146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Sheet1!$T$100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Sheet1!$U$106:$Y$106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16.624618522881093</c:v>
                  </c:pt>
                  <c:pt idx="2">
                    <c:v>12.396833765225189</c:v>
                  </c:pt>
                  <c:pt idx="3">
                    <c:v>10.045610188871231</c:v>
                  </c:pt>
                  <c:pt idx="4">
                    <c:v>13.978062687798142</c:v>
                  </c:pt>
                </c:numCache>
              </c:numRef>
            </c:plus>
            <c:minus>
              <c:numRef>
                <c:f>Sheet1!$U$106:$Y$106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16.624618522881093</c:v>
                  </c:pt>
                  <c:pt idx="2">
                    <c:v>12.396833765225189</c:v>
                  </c:pt>
                  <c:pt idx="3">
                    <c:v>10.045610188871231</c:v>
                  </c:pt>
                  <c:pt idx="4">
                    <c:v>13.978062687798142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Sheet1!$U$99:$Y$99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Sheet1!$U$100:$Y$100</c:f>
              <c:numCache>
                <c:formatCode>0.0</c:formatCode>
                <c:ptCount val="5"/>
                <c:pt idx="0">
                  <c:v>100</c:v>
                </c:pt>
                <c:pt idx="1">
                  <c:v>99.915512303666731</c:v>
                </c:pt>
                <c:pt idx="2">
                  <c:v>90.647461874366215</c:v>
                </c:pt>
                <c:pt idx="3">
                  <c:v>78.783537990441985</c:v>
                </c:pt>
                <c:pt idx="4">
                  <c:v>71.766755404610919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1-425E-AE06-395B36D7E39D}"/>
            </c:ext>
          </c:extLst>
        </c:ser>
        <c:ser>
          <c:idx val="1"/>
          <c:order val="1"/>
          <c:tx>
            <c:strRef>
              <c:f>Sheet1!$T$101</c:f>
              <c:strCache>
                <c:ptCount val="1"/>
                <c:pt idx="0">
                  <c:v>GSII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Sheet1!$U$107:$Y$107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5.0567712761022197</c:v>
                  </c:pt>
                  <c:pt idx="2">
                    <c:v>7.1054024833999057</c:v>
                  </c:pt>
                  <c:pt idx="3">
                    <c:v>7.2608656630237309</c:v>
                  </c:pt>
                  <c:pt idx="4">
                    <c:v>4.6629306868585232</c:v>
                  </c:pt>
                </c:numCache>
              </c:numRef>
            </c:plus>
            <c:minus>
              <c:numRef>
                <c:f>Sheet1!$U$107:$Y$107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5.0567712761022197</c:v>
                  </c:pt>
                  <c:pt idx="2">
                    <c:v>7.1054024833999057</c:v>
                  </c:pt>
                  <c:pt idx="3">
                    <c:v>7.2608656630237309</c:v>
                  </c:pt>
                  <c:pt idx="4">
                    <c:v>4.6629306868585232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Sheet1!$U$99:$Y$99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Sheet1!$U$101:$Y$101</c:f>
              <c:numCache>
                <c:formatCode>0.0</c:formatCode>
                <c:ptCount val="5"/>
                <c:pt idx="0">
                  <c:v>100</c:v>
                </c:pt>
                <c:pt idx="1">
                  <c:v>81.188650469268921</c:v>
                </c:pt>
                <c:pt idx="2">
                  <c:v>65.628086151912612</c:v>
                </c:pt>
                <c:pt idx="3">
                  <c:v>60.131616769530673</c:v>
                </c:pt>
                <c:pt idx="4">
                  <c:v>33.56159363028307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1-425E-AE06-395B36D7E39D}"/>
            </c:ext>
          </c:extLst>
        </c:ser>
        <c:ser>
          <c:idx val="2"/>
          <c:order val="2"/>
          <c:tx>
            <c:strRef>
              <c:f>Sheet1!$T$102</c:f>
              <c:strCache>
                <c:ptCount val="1"/>
                <c:pt idx="0">
                  <c:v>PACS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Sheet1!$U$108:$Y$108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5.8620047725692483</c:v>
                  </c:pt>
                  <c:pt idx="2">
                    <c:v>4.5198989679351422</c:v>
                  </c:pt>
                  <c:pt idx="3">
                    <c:v>4.9551340752205943</c:v>
                  </c:pt>
                  <c:pt idx="4">
                    <c:v>4.8206965844168783</c:v>
                  </c:pt>
                </c:numCache>
              </c:numRef>
            </c:plus>
            <c:minus>
              <c:numRef>
                <c:f>Sheet1!$U$108:$Y$108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5.8620047725692483</c:v>
                  </c:pt>
                  <c:pt idx="2">
                    <c:v>4.5198989679351422</c:v>
                  </c:pt>
                  <c:pt idx="3">
                    <c:v>4.9551340752205943</c:v>
                  </c:pt>
                  <c:pt idx="4">
                    <c:v>4.8206965844168783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prstDash val="sysDot"/>
                <a:round/>
              </a:ln>
              <a:effectLst/>
            </c:spPr>
          </c:errBars>
          <c:cat>
            <c:numRef>
              <c:f>Sheet1!$U$99:$Y$99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Sheet1!$U$102:$Y$102</c:f>
              <c:numCache>
                <c:formatCode>0.0</c:formatCode>
                <c:ptCount val="5"/>
                <c:pt idx="0">
                  <c:v>100</c:v>
                </c:pt>
                <c:pt idx="1">
                  <c:v>93.514239229987922</c:v>
                </c:pt>
                <c:pt idx="2">
                  <c:v>86.436814053305696</c:v>
                </c:pt>
                <c:pt idx="3">
                  <c:v>69.623727188520363</c:v>
                </c:pt>
                <c:pt idx="4">
                  <c:v>60.912964787589296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81-425E-AE06-395B36D7E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637752"/>
        <c:axId val="365638080"/>
      </c:lineChart>
      <c:catAx>
        <c:axId val="36563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638080"/>
        <c:crosses val="autoZero"/>
        <c:auto val="1"/>
        <c:lblAlgn val="ctr"/>
        <c:lblOffset val="100"/>
        <c:noMultiLvlLbl val="0"/>
      </c:catAx>
      <c:valAx>
        <c:axId val="36563808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63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8026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Sheet1!$T$149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Sheet1!$U$155:$Y$155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9.9052197763278009</c:v>
                  </c:pt>
                  <c:pt idx="2">
                    <c:v>22.847694221540749</c:v>
                  </c:pt>
                  <c:pt idx="3">
                    <c:v>7.0299226124375789</c:v>
                  </c:pt>
                  <c:pt idx="4">
                    <c:v>9.2129804941798188</c:v>
                  </c:pt>
                </c:numCache>
              </c:numRef>
            </c:plus>
            <c:minus>
              <c:numRef>
                <c:f>Sheet1!$U$155:$Y$155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9.9052197763278009</c:v>
                  </c:pt>
                  <c:pt idx="2">
                    <c:v>22.847694221540749</c:v>
                  </c:pt>
                  <c:pt idx="3">
                    <c:v>7.0299226124375789</c:v>
                  </c:pt>
                  <c:pt idx="4">
                    <c:v>9.2129804941798188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Sheet1!$U$148:$Y$148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Sheet1!$U$149:$Y$149</c:f>
              <c:numCache>
                <c:formatCode>0.0</c:formatCode>
                <c:ptCount val="5"/>
                <c:pt idx="0">
                  <c:v>100</c:v>
                </c:pt>
                <c:pt idx="1">
                  <c:v>100.32059728546339</c:v>
                </c:pt>
                <c:pt idx="2">
                  <c:v>80.669965112542485</c:v>
                </c:pt>
                <c:pt idx="3">
                  <c:v>71.570011447992712</c:v>
                </c:pt>
                <c:pt idx="4">
                  <c:v>66.587083076236496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7-414D-BC87-7309AB3A9DD5}"/>
            </c:ext>
          </c:extLst>
        </c:ser>
        <c:ser>
          <c:idx val="1"/>
          <c:order val="1"/>
          <c:tx>
            <c:strRef>
              <c:f>Sheet1!$T$150</c:f>
              <c:strCache>
                <c:ptCount val="1"/>
                <c:pt idx="0">
                  <c:v>GSII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Sheet1!$U$156:$Y$156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5.9400404347817179</c:v>
                  </c:pt>
                  <c:pt idx="2">
                    <c:v>4.1608254936710791</c:v>
                  </c:pt>
                  <c:pt idx="3">
                    <c:v>6.6033863804113953</c:v>
                  </c:pt>
                  <c:pt idx="4">
                    <c:v>6.6791174388309464</c:v>
                  </c:pt>
                </c:numCache>
              </c:numRef>
            </c:plus>
            <c:minus>
              <c:numRef>
                <c:f>Sheet1!$U$156:$Y$156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5.9400404347817179</c:v>
                  </c:pt>
                  <c:pt idx="2">
                    <c:v>4.1608254936710791</c:v>
                  </c:pt>
                  <c:pt idx="3">
                    <c:v>6.6033863804113953</c:v>
                  </c:pt>
                  <c:pt idx="4">
                    <c:v>6.6791174388309464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Sheet1!$U$148:$Y$148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Sheet1!$U$150:$Y$150</c:f>
              <c:numCache>
                <c:formatCode>0.0</c:formatCode>
                <c:ptCount val="5"/>
                <c:pt idx="0">
                  <c:v>100</c:v>
                </c:pt>
                <c:pt idx="1">
                  <c:v>87.684465457012209</c:v>
                </c:pt>
                <c:pt idx="2">
                  <c:v>60.055230305800507</c:v>
                </c:pt>
                <c:pt idx="3">
                  <c:v>43.410874432812228</c:v>
                </c:pt>
                <c:pt idx="4">
                  <c:v>25.435983072716407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7-414D-BC87-7309AB3A9DD5}"/>
            </c:ext>
          </c:extLst>
        </c:ser>
        <c:ser>
          <c:idx val="2"/>
          <c:order val="2"/>
          <c:tx>
            <c:strRef>
              <c:f>Sheet1!$T$151</c:f>
              <c:strCache>
                <c:ptCount val="1"/>
                <c:pt idx="0">
                  <c:v>PACS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Sheet1!$U$157:$Y$157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6.2367252777250757</c:v>
                  </c:pt>
                  <c:pt idx="2">
                    <c:v>7.3987897728150163</c:v>
                  </c:pt>
                  <c:pt idx="3">
                    <c:v>6.5474448212585008</c:v>
                  </c:pt>
                  <c:pt idx="4">
                    <c:v>4.11285822045829</c:v>
                  </c:pt>
                </c:numCache>
              </c:numRef>
            </c:plus>
            <c:minus>
              <c:numRef>
                <c:f>Sheet1!$U$157:$Y$157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6.2367252777250757</c:v>
                  </c:pt>
                  <c:pt idx="2">
                    <c:v>7.3987897728150163</c:v>
                  </c:pt>
                  <c:pt idx="3">
                    <c:v>6.5474448212585008</c:v>
                  </c:pt>
                  <c:pt idx="4">
                    <c:v>4.11285822045829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Sheet1!$U$148:$Y$148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Sheet1!$U$151:$Y$151</c:f>
              <c:numCache>
                <c:formatCode>0.0</c:formatCode>
                <c:ptCount val="5"/>
                <c:pt idx="0">
                  <c:v>100</c:v>
                </c:pt>
                <c:pt idx="1">
                  <c:v>91.881791749001266</c:v>
                </c:pt>
                <c:pt idx="2">
                  <c:v>85.710709230259496</c:v>
                </c:pt>
                <c:pt idx="3">
                  <c:v>79.597416955477541</c:v>
                </c:pt>
                <c:pt idx="4">
                  <c:v>62.195845711217977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97-414D-BC87-7309AB3A9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20304"/>
        <c:axId val="409821288"/>
      </c:lineChart>
      <c:catAx>
        <c:axId val="4098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21288"/>
        <c:crosses val="autoZero"/>
        <c:auto val="1"/>
        <c:lblAlgn val="ctr"/>
        <c:lblOffset val="100"/>
        <c:noMultiLvlLbl val="0"/>
      </c:catAx>
      <c:valAx>
        <c:axId val="40982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2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212725</xdr:colOff>
      <xdr:row>16</xdr:row>
      <xdr:rowOff>136524</xdr:rowOff>
    </xdr:from>
    <xdr:to>
      <xdr:col>26</xdr:col>
      <xdr:colOff>517525</xdr:colOff>
      <xdr:row>37</xdr:row>
      <xdr:rowOff>12699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8C401-3C0B-4442-BE1F-036083EEA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298450</xdr:colOff>
      <xdr:row>63</xdr:row>
      <xdr:rowOff>60324</xdr:rowOff>
    </xdr:from>
    <xdr:to>
      <xdr:col>26</xdr:col>
      <xdr:colOff>603250</xdr:colOff>
      <xdr:row>84</xdr:row>
      <xdr:rowOff>44449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A2ED657-FABD-4265-BE5A-E8D8190BC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190500</xdr:colOff>
      <xdr:row>110</xdr:row>
      <xdr:rowOff>41274</xdr:rowOff>
    </xdr:from>
    <xdr:to>
      <xdr:col>26</xdr:col>
      <xdr:colOff>495300</xdr:colOff>
      <xdr:row>133</xdr:row>
      <xdr:rowOff>44450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31C766-032B-4F57-96B0-CFDC8F8F2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165100</xdr:colOff>
      <xdr:row>158</xdr:row>
      <xdr:rowOff>28574</xdr:rowOff>
    </xdr:from>
    <xdr:to>
      <xdr:col>26</xdr:col>
      <xdr:colOff>469900</xdr:colOff>
      <xdr:row>179</xdr:row>
      <xdr:rowOff>114299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BC9C76-E9BF-4C8C-8468-144B9B7B8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abSelected="1" topLeftCell="E142" workbookViewId="0">
      <selection activeCell="AB111" sqref="AB111"/>
    </sheetView>
  </sheetViews>
  <sheetFormatPr defaultRowHeight="14.5" x14ac:dyDescent="0.35"/>
  <cols>
    <col min="1" max="1" width="49" bestFit="1" customWidth="1"/>
    <col min="14" max="14" width="12.1796875" bestFit="1" customWidth="1"/>
  </cols>
  <sheetData>
    <row r="1" spans="1:25" x14ac:dyDescent="0.35">
      <c r="A1" t="s">
        <v>8</v>
      </c>
    </row>
    <row r="2" spans="1:25" x14ac:dyDescent="0.35">
      <c r="G2" t="s">
        <v>9</v>
      </c>
      <c r="N2" t="s">
        <v>10</v>
      </c>
    </row>
    <row r="3" spans="1:25" x14ac:dyDescent="0.35">
      <c r="A3" s="1" t="s">
        <v>0</v>
      </c>
      <c r="B3" s="1">
        <v>0</v>
      </c>
      <c r="C3" s="1">
        <v>5</v>
      </c>
      <c r="D3" s="1">
        <v>10</v>
      </c>
      <c r="E3" s="1">
        <v>15</v>
      </c>
      <c r="F3" s="1">
        <v>20</v>
      </c>
      <c r="G3" s="1"/>
      <c r="H3" s="1"/>
      <c r="I3" s="1"/>
      <c r="J3" s="1"/>
      <c r="K3" s="1"/>
      <c r="L3" s="1"/>
    </row>
    <row r="4" spans="1:25" x14ac:dyDescent="0.35">
      <c r="A4" s="1" t="s">
        <v>1</v>
      </c>
      <c r="B4" s="1">
        <v>120</v>
      </c>
      <c r="C4" s="1">
        <v>115</v>
      </c>
      <c r="D4" s="1">
        <v>100</v>
      </c>
      <c r="E4" s="1">
        <v>88</v>
      </c>
      <c r="F4" s="1">
        <v>75</v>
      </c>
      <c r="G4" s="1"/>
      <c r="H4" s="1">
        <f>B:B*4</f>
        <v>480</v>
      </c>
      <c r="I4" s="1">
        <f t="shared" ref="I4:L4" si="0">C:C*4</f>
        <v>460</v>
      </c>
      <c r="J4" s="1">
        <f t="shared" si="0"/>
        <v>400</v>
      </c>
      <c r="K4" s="1">
        <f t="shared" si="0"/>
        <v>352</v>
      </c>
      <c r="L4" s="1">
        <f t="shared" si="0"/>
        <v>300</v>
      </c>
      <c r="N4" s="1">
        <f>H4/H4*100</f>
        <v>100</v>
      </c>
      <c r="O4">
        <f>I4/H4*100</f>
        <v>95.833333333333343</v>
      </c>
      <c r="P4">
        <f>J4/H4*100</f>
        <v>83.333333333333343</v>
      </c>
      <c r="Q4">
        <f>K4/H4*100</f>
        <v>73.333333333333329</v>
      </c>
      <c r="R4">
        <f>L4/H4*100</f>
        <v>62.5</v>
      </c>
      <c r="T4" t="s">
        <v>19</v>
      </c>
    </row>
    <row r="5" spans="1:25" x14ac:dyDescent="0.35">
      <c r="A5" s="1"/>
      <c r="B5" s="1">
        <v>125</v>
      </c>
      <c r="C5" s="1">
        <v>111</v>
      </c>
      <c r="D5" s="1">
        <v>100</v>
      </c>
      <c r="E5" s="1">
        <v>75</v>
      </c>
      <c r="F5" s="1">
        <v>60</v>
      </c>
      <c r="G5" s="1"/>
      <c r="H5" s="1">
        <f t="shared" ref="H5:H68" si="1">B:B*4</f>
        <v>500</v>
      </c>
      <c r="I5" s="1">
        <f t="shared" ref="I5:I68" si="2">C:C*4</f>
        <v>444</v>
      </c>
      <c r="J5" s="1">
        <f t="shared" ref="J5:J68" si="3">D:D*4</f>
        <v>400</v>
      </c>
      <c r="K5" s="1">
        <f t="shared" ref="K5:K68" si="4">E:E*4</f>
        <v>300</v>
      </c>
      <c r="L5" s="1">
        <f t="shared" ref="L5:L68" si="5">F:F*4</f>
        <v>240</v>
      </c>
      <c r="N5" s="1">
        <f t="shared" ref="N5:N15" si="6">H5/H5*100</f>
        <v>100</v>
      </c>
      <c r="O5">
        <f t="shared" ref="O5:O15" si="7">I5/H5*100</f>
        <v>88.8</v>
      </c>
      <c r="P5">
        <f t="shared" ref="P5:P15" si="8">J5/H5*100</f>
        <v>80</v>
      </c>
      <c r="Q5">
        <f t="shared" ref="Q5:Q15" si="9">K5/H5*100</f>
        <v>60</v>
      </c>
      <c r="R5">
        <f t="shared" ref="R5:R15" si="10">L5/H5*100</f>
        <v>48</v>
      </c>
      <c r="T5" t="s">
        <v>20</v>
      </c>
    </row>
    <row r="6" spans="1:25" x14ac:dyDescent="0.35">
      <c r="A6" s="1"/>
      <c r="B6" s="1">
        <v>140</v>
      </c>
      <c r="C6" s="1">
        <v>120</v>
      </c>
      <c r="D6" s="1">
        <v>100</v>
      </c>
      <c r="E6" s="1">
        <v>70</v>
      </c>
      <c r="F6" s="1">
        <v>55</v>
      </c>
      <c r="G6" s="1"/>
      <c r="H6" s="1">
        <f t="shared" si="1"/>
        <v>560</v>
      </c>
      <c r="I6" s="1">
        <f t="shared" si="2"/>
        <v>480</v>
      </c>
      <c r="J6" s="1">
        <f t="shared" si="3"/>
        <v>400</v>
      </c>
      <c r="K6" s="1">
        <f t="shared" si="4"/>
        <v>280</v>
      </c>
      <c r="L6" s="1">
        <f t="shared" si="5"/>
        <v>220</v>
      </c>
      <c r="N6" s="1">
        <f t="shared" si="6"/>
        <v>100</v>
      </c>
      <c r="O6">
        <f t="shared" si="7"/>
        <v>85.714285714285708</v>
      </c>
      <c r="P6">
        <f t="shared" si="8"/>
        <v>71.428571428571431</v>
      </c>
      <c r="Q6">
        <f t="shared" si="9"/>
        <v>50</v>
      </c>
      <c r="R6">
        <f t="shared" si="10"/>
        <v>39.285714285714285</v>
      </c>
      <c r="U6">
        <v>0</v>
      </c>
      <c r="V6">
        <v>5</v>
      </c>
      <c r="W6">
        <v>10</v>
      </c>
      <c r="X6">
        <v>15</v>
      </c>
      <c r="Y6">
        <v>20</v>
      </c>
    </row>
    <row r="7" spans="1:25" x14ac:dyDescent="0.35">
      <c r="A7" s="1"/>
      <c r="B7" s="1">
        <v>135</v>
      </c>
      <c r="C7" s="1">
        <v>100</v>
      </c>
      <c r="D7" s="1">
        <v>111</v>
      </c>
      <c r="E7" s="1">
        <v>80</v>
      </c>
      <c r="F7" s="1">
        <v>64</v>
      </c>
      <c r="G7" s="1"/>
      <c r="H7" s="1">
        <f t="shared" si="1"/>
        <v>540</v>
      </c>
      <c r="I7" s="1">
        <f t="shared" si="2"/>
        <v>400</v>
      </c>
      <c r="J7" s="1">
        <f t="shared" si="3"/>
        <v>444</v>
      </c>
      <c r="K7" s="1">
        <f t="shared" si="4"/>
        <v>320</v>
      </c>
      <c r="L7" s="1">
        <f t="shared" si="5"/>
        <v>256</v>
      </c>
      <c r="N7" s="1">
        <f t="shared" si="6"/>
        <v>100</v>
      </c>
      <c r="O7">
        <f t="shared" si="7"/>
        <v>74.074074074074076</v>
      </c>
      <c r="P7">
        <f t="shared" si="8"/>
        <v>82.222222222222214</v>
      </c>
      <c r="Q7">
        <f t="shared" si="9"/>
        <v>59.259259259259252</v>
      </c>
      <c r="R7">
        <f t="shared" si="10"/>
        <v>47.407407407407412</v>
      </c>
      <c r="T7" t="s">
        <v>7</v>
      </c>
      <c r="U7" s="7">
        <v>100</v>
      </c>
      <c r="V7" s="7">
        <v>93.172677013991503</v>
      </c>
      <c r="W7" s="7">
        <v>91.454912007953126</v>
      </c>
      <c r="X7" s="7">
        <v>65.104202864173359</v>
      </c>
      <c r="Y7" s="7">
        <v>54.017430578847865</v>
      </c>
    </row>
    <row r="8" spans="1:25" x14ac:dyDescent="0.35">
      <c r="A8" s="1"/>
      <c r="B8" s="1">
        <v>125</v>
      </c>
      <c r="C8" s="1">
        <v>110</v>
      </c>
      <c r="D8" s="1">
        <v>105</v>
      </c>
      <c r="E8" s="1">
        <v>85</v>
      </c>
      <c r="F8" s="1">
        <v>65</v>
      </c>
      <c r="G8" s="1"/>
      <c r="H8" s="1">
        <f t="shared" si="1"/>
        <v>500</v>
      </c>
      <c r="I8" s="1">
        <f t="shared" si="2"/>
        <v>440</v>
      </c>
      <c r="J8" s="1">
        <f t="shared" si="3"/>
        <v>420</v>
      </c>
      <c r="K8" s="1">
        <f t="shared" si="4"/>
        <v>340</v>
      </c>
      <c r="L8" s="1">
        <f t="shared" si="5"/>
        <v>260</v>
      </c>
      <c r="N8" s="1">
        <f t="shared" si="6"/>
        <v>100</v>
      </c>
      <c r="O8">
        <f t="shared" si="7"/>
        <v>88</v>
      </c>
      <c r="P8">
        <f t="shared" si="8"/>
        <v>84</v>
      </c>
      <c r="Q8">
        <f t="shared" si="9"/>
        <v>68</v>
      </c>
      <c r="R8">
        <f t="shared" si="10"/>
        <v>52</v>
      </c>
      <c r="T8" t="s">
        <v>21</v>
      </c>
      <c r="U8" s="7">
        <v>100</v>
      </c>
      <c r="V8" s="7">
        <v>93.741464766569095</v>
      </c>
      <c r="W8" s="7">
        <v>58.468586632581975</v>
      </c>
      <c r="X8" s="7">
        <v>49.732046922737844</v>
      </c>
      <c r="Y8" s="7">
        <v>21.071927150537999</v>
      </c>
    </row>
    <row r="9" spans="1:25" x14ac:dyDescent="0.35">
      <c r="A9" s="1"/>
      <c r="B9" s="1">
        <v>120</v>
      </c>
      <c r="C9" s="1">
        <v>100</v>
      </c>
      <c r="D9" s="1">
        <v>110</v>
      </c>
      <c r="E9" s="1">
        <v>72</v>
      </c>
      <c r="F9" s="1">
        <v>60</v>
      </c>
      <c r="G9" s="1"/>
      <c r="H9" s="1">
        <f t="shared" si="1"/>
        <v>480</v>
      </c>
      <c r="I9" s="1">
        <f t="shared" si="2"/>
        <v>400</v>
      </c>
      <c r="J9" s="1">
        <f t="shared" si="3"/>
        <v>440</v>
      </c>
      <c r="K9" s="1">
        <f t="shared" si="4"/>
        <v>288</v>
      </c>
      <c r="L9" s="1">
        <f t="shared" si="5"/>
        <v>240</v>
      </c>
      <c r="N9" s="1">
        <f t="shared" si="6"/>
        <v>100</v>
      </c>
      <c r="O9">
        <f t="shared" si="7"/>
        <v>83.333333333333343</v>
      </c>
      <c r="P9">
        <f t="shared" si="8"/>
        <v>91.666666666666657</v>
      </c>
      <c r="Q9">
        <f t="shared" si="9"/>
        <v>60</v>
      </c>
      <c r="R9">
        <f t="shared" si="10"/>
        <v>50</v>
      </c>
      <c r="T9" t="s">
        <v>22</v>
      </c>
      <c r="U9" s="7">
        <v>100</v>
      </c>
      <c r="V9" s="7">
        <v>99.038211486713536</v>
      </c>
      <c r="W9" s="7">
        <v>89.693886967755404</v>
      </c>
      <c r="X9" s="7">
        <v>82.157035083971039</v>
      </c>
      <c r="Y9" s="7">
        <v>71.184745732115047</v>
      </c>
    </row>
    <row r="10" spans="1:25" x14ac:dyDescent="0.35">
      <c r="A10" s="1" t="s">
        <v>2</v>
      </c>
      <c r="B10" s="1">
        <v>120</v>
      </c>
      <c r="C10" s="1">
        <v>100</v>
      </c>
      <c r="D10" s="1">
        <v>109</v>
      </c>
      <c r="E10" s="1">
        <v>75</v>
      </c>
      <c r="F10" s="1">
        <v>50</v>
      </c>
      <c r="G10" s="1"/>
      <c r="H10" s="1">
        <f t="shared" si="1"/>
        <v>480</v>
      </c>
      <c r="I10" s="1">
        <f t="shared" si="2"/>
        <v>400</v>
      </c>
      <c r="J10" s="1">
        <f t="shared" si="3"/>
        <v>436</v>
      </c>
      <c r="K10" s="1">
        <f t="shared" si="4"/>
        <v>300</v>
      </c>
      <c r="L10" s="1">
        <f t="shared" si="5"/>
        <v>200</v>
      </c>
      <c r="N10" s="1">
        <f t="shared" si="6"/>
        <v>100</v>
      </c>
      <c r="O10">
        <f t="shared" si="7"/>
        <v>83.333333333333343</v>
      </c>
      <c r="P10">
        <f t="shared" si="8"/>
        <v>90.833333333333329</v>
      </c>
      <c r="Q10">
        <f t="shared" si="9"/>
        <v>62.5</v>
      </c>
      <c r="R10">
        <f t="shared" si="10"/>
        <v>41.666666666666671</v>
      </c>
    </row>
    <row r="11" spans="1:25" x14ac:dyDescent="0.35">
      <c r="A11" s="1"/>
      <c r="B11" s="1">
        <v>119</v>
      </c>
      <c r="C11" s="1">
        <v>108</v>
      </c>
      <c r="D11" s="1">
        <v>108</v>
      </c>
      <c r="E11" s="1">
        <v>74</v>
      </c>
      <c r="F11" s="1">
        <v>65</v>
      </c>
      <c r="G11" s="1"/>
      <c r="H11" s="1">
        <f t="shared" si="1"/>
        <v>476</v>
      </c>
      <c r="I11" s="1">
        <f t="shared" si="2"/>
        <v>432</v>
      </c>
      <c r="J11" s="1">
        <f t="shared" si="3"/>
        <v>432</v>
      </c>
      <c r="K11" s="1">
        <f t="shared" si="4"/>
        <v>296</v>
      </c>
      <c r="L11" s="1">
        <f t="shared" si="5"/>
        <v>260</v>
      </c>
      <c r="N11" s="1">
        <f t="shared" si="6"/>
        <v>100</v>
      </c>
      <c r="O11">
        <f t="shared" si="7"/>
        <v>90.756302521008408</v>
      </c>
      <c r="P11">
        <f t="shared" si="8"/>
        <v>90.756302521008408</v>
      </c>
      <c r="Q11">
        <f t="shared" si="9"/>
        <v>62.184873949579831</v>
      </c>
      <c r="R11">
        <f t="shared" si="10"/>
        <v>54.621848739495796</v>
      </c>
      <c r="T11" t="s">
        <v>23</v>
      </c>
    </row>
    <row r="12" spans="1:25" x14ac:dyDescent="0.35">
      <c r="A12" s="1"/>
      <c r="B12" s="1">
        <v>100</v>
      </c>
      <c r="C12" s="1">
        <v>112</v>
      </c>
      <c r="D12" s="1">
        <v>108</v>
      </c>
      <c r="E12" s="1">
        <v>72</v>
      </c>
      <c r="F12" s="1">
        <v>64</v>
      </c>
      <c r="G12" s="1"/>
      <c r="H12" s="1">
        <f t="shared" si="1"/>
        <v>400</v>
      </c>
      <c r="I12" s="1">
        <f t="shared" si="2"/>
        <v>448</v>
      </c>
      <c r="J12" s="1">
        <f t="shared" si="3"/>
        <v>432</v>
      </c>
      <c r="K12" s="1">
        <f t="shared" si="4"/>
        <v>288</v>
      </c>
      <c r="L12" s="1">
        <f t="shared" si="5"/>
        <v>256</v>
      </c>
      <c r="N12" s="1">
        <f t="shared" si="6"/>
        <v>100</v>
      </c>
      <c r="O12">
        <f t="shared" si="7"/>
        <v>112.00000000000001</v>
      </c>
      <c r="P12">
        <f t="shared" si="8"/>
        <v>108</v>
      </c>
      <c r="Q12">
        <f t="shared" si="9"/>
        <v>72</v>
      </c>
      <c r="R12">
        <f t="shared" si="10"/>
        <v>64</v>
      </c>
      <c r="U12">
        <v>0</v>
      </c>
      <c r="V12">
        <v>5</v>
      </c>
      <c r="W12">
        <v>10</v>
      </c>
      <c r="X12">
        <v>15</v>
      </c>
      <c r="Y12">
        <v>20</v>
      </c>
    </row>
    <row r="13" spans="1:25" x14ac:dyDescent="0.35">
      <c r="A13" s="1"/>
      <c r="B13" s="1">
        <v>119</v>
      </c>
      <c r="C13" s="1">
        <v>115</v>
      </c>
      <c r="D13" s="1">
        <v>115</v>
      </c>
      <c r="E13" s="1">
        <v>70</v>
      </c>
      <c r="F13" s="1">
        <v>69</v>
      </c>
      <c r="G13" s="1"/>
      <c r="H13" s="1">
        <f t="shared" si="1"/>
        <v>476</v>
      </c>
      <c r="I13" s="1">
        <f t="shared" si="2"/>
        <v>460</v>
      </c>
      <c r="J13" s="1">
        <f t="shared" si="3"/>
        <v>460</v>
      </c>
      <c r="K13" s="1">
        <f t="shared" si="4"/>
        <v>280</v>
      </c>
      <c r="L13" s="1">
        <f t="shared" si="5"/>
        <v>276</v>
      </c>
      <c r="N13" s="1">
        <f t="shared" si="6"/>
        <v>100</v>
      </c>
      <c r="O13">
        <f t="shared" si="7"/>
        <v>96.638655462184872</v>
      </c>
      <c r="P13">
        <f t="shared" si="8"/>
        <v>96.638655462184872</v>
      </c>
      <c r="Q13">
        <f t="shared" si="9"/>
        <v>58.82352941176471</v>
      </c>
      <c r="R13">
        <f t="shared" si="10"/>
        <v>57.983193277310932</v>
      </c>
      <c r="T13" t="s">
        <v>7</v>
      </c>
      <c r="U13">
        <v>0</v>
      </c>
      <c r="V13" s="7">
        <v>12.48700238253441</v>
      </c>
      <c r="W13" s="7">
        <v>12.490367659129111</v>
      </c>
      <c r="X13" s="7">
        <v>8.6324809962708144</v>
      </c>
      <c r="Y13" s="7">
        <v>9.138262944342852</v>
      </c>
    </row>
    <row r="14" spans="1:25" x14ac:dyDescent="0.35">
      <c r="A14" s="1"/>
      <c r="B14" s="1">
        <v>102</v>
      </c>
      <c r="C14" s="1">
        <v>120</v>
      </c>
      <c r="D14" s="1">
        <v>116</v>
      </c>
      <c r="E14" s="1">
        <v>82</v>
      </c>
      <c r="F14" s="1">
        <v>68</v>
      </c>
      <c r="G14" s="1"/>
      <c r="H14" s="1">
        <f t="shared" si="1"/>
        <v>408</v>
      </c>
      <c r="I14" s="1">
        <f t="shared" si="2"/>
        <v>480</v>
      </c>
      <c r="J14" s="1">
        <f t="shared" si="3"/>
        <v>464</v>
      </c>
      <c r="K14" s="1">
        <f t="shared" si="4"/>
        <v>328</v>
      </c>
      <c r="L14" s="1">
        <f t="shared" si="5"/>
        <v>272</v>
      </c>
      <c r="N14" s="1">
        <f t="shared" si="6"/>
        <v>100</v>
      </c>
      <c r="O14">
        <f t="shared" si="7"/>
        <v>117.64705882352942</v>
      </c>
      <c r="P14">
        <f t="shared" si="8"/>
        <v>113.72549019607843</v>
      </c>
      <c r="Q14">
        <f t="shared" si="9"/>
        <v>80.392156862745097</v>
      </c>
      <c r="R14">
        <f t="shared" si="10"/>
        <v>66.666666666666657</v>
      </c>
      <c r="T14" t="s">
        <v>21</v>
      </c>
      <c r="U14">
        <v>0</v>
      </c>
      <c r="V14" s="7">
        <v>5.481421102372968</v>
      </c>
      <c r="W14" s="7">
        <v>6.5525278207381197</v>
      </c>
      <c r="X14" s="7">
        <v>8.8168634777920385</v>
      </c>
      <c r="Y14" s="7">
        <v>3.6890177044018033</v>
      </c>
    </row>
    <row r="15" spans="1:25" x14ac:dyDescent="0.35">
      <c r="A15" s="1"/>
      <c r="B15" s="1">
        <v>103</v>
      </c>
      <c r="C15" s="1">
        <v>105</v>
      </c>
      <c r="D15" s="1">
        <v>108</v>
      </c>
      <c r="E15" s="1">
        <v>77</v>
      </c>
      <c r="F15" s="1">
        <v>66</v>
      </c>
      <c r="G15" s="1"/>
      <c r="H15" s="1">
        <f t="shared" si="1"/>
        <v>412</v>
      </c>
      <c r="I15" s="1">
        <f t="shared" si="2"/>
        <v>420</v>
      </c>
      <c r="J15" s="1">
        <f t="shared" si="3"/>
        <v>432</v>
      </c>
      <c r="K15" s="1">
        <f t="shared" si="4"/>
        <v>308</v>
      </c>
      <c r="L15" s="1">
        <f t="shared" si="5"/>
        <v>264</v>
      </c>
      <c r="N15" s="1">
        <f t="shared" si="6"/>
        <v>100</v>
      </c>
      <c r="O15">
        <f t="shared" si="7"/>
        <v>101.94174757281553</v>
      </c>
      <c r="P15">
        <f t="shared" si="8"/>
        <v>104.85436893203884</v>
      </c>
      <c r="Q15">
        <f t="shared" si="9"/>
        <v>74.757281553398059</v>
      </c>
      <c r="R15">
        <f t="shared" si="10"/>
        <v>64.077669902912632</v>
      </c>
      <c r="T15" t="s">
        <v>22</v>
      </c>
      <c r="U15">
        <v>0</v>
      </c>
      <c r="V15" s="7">
        <v>7.2153140071328679</v>
      </c>
      <c r="W15" s="7">
        <v>6.5860682053345583</v>
      </c>
      <c r="X15" s="7">
        <v>6.7113082287965433</v>
      </c>
      <c r="Y15" s="7">
        <v>7.2207136700217687</v>
      </c>
    </row>
    <row r="16" spans="1:25" x14ac:dyDescent="0.35">
      <c r="A16" s="1"/>
      <c r="B16" s="1"/>
      <c r="C16" s="1"/>
      <c r="D16" s="1"/>
      <c r="E16" s="1"/>
      <c r="F16" s="1"/>
      <c r="G16" s="1"/>
      <c r="H16" s="1">
        <f>AVERAGE(H4:H15)</f>
        <v>476</v>
      </c>
      <c r="I16" s="1">
        <f>AVERAGE(I4:I15)</f>
        <v>438.66666666666669</v>
      </c>
      <c r="J16" s="1">
        <f>AVERAGE(J4:J15)</f>
        <v>430</v>
      </c>
      <c r="K16" s="1">
        <f>AVERAGE(K4:K15)</f>
        <v>306.66666666666669</v>
      </c>
      <c r="L16" s="1">
        <f>AVERAGE(L4:L15)</f>
        <v>253.66666666666666</v>
      </c>
      <c r="N16" s="1">
        <f>AVERAGE(N4:N15)</f>
        <v>100</v>
      </c>
      <c r="O16" s="1">
        <f t="shared" ref="O16:R16" si="11">AVERAGE(O4:O15)</f>
        <v>93.172677013991503</v>
      </c>
      <c r="P16" s="1">
        <f t="shared" si="11"/>
        <v>91.454912007953126</v>
      </c>
      <c r="Q16" s="1">
        <f t="shared" si="11"/>
        <v>65.104202864173359</v>
      </c>
      <c r="R16" s="1">
        <f t="shared" si="11"/>
        <v>54.017430578847865</v>
      </c>
    </row>
    <row r="17" spans="1:18" x14ac:dyDescent="0.35">
      <c r="A17" s="1"/>
      <c r="B17" s="1"/>
      <c r="C17" s="1"/>
      <c r="D17" s="1"/>
      <c r="E17" s="1"/>
      <c r="F17" s="1"/>
      <c r="G17" s="1"/>
      <c r="H17" s="1">
        <f>STDEV(H4:H15)</f>
        <v>49.403717195442617</v>
      </c>
      <c r="I17" s="1">
        <f t="shared" ref="I17:L17" si="12">STDEV(I4:I15)</f>
        <v>29.112113484169292</v>
      </c>
      <c r="J17" s="1">
        <f t="shared" si="12"/>
        <v>21.74229226018436</v>
      </c>
      <c r="K17" s="1">
        <f t="shared" si="12"/>
        <v>23.592500092318758</v>
      </c>
      <c r="L17" s="1">
        <f t="shared" si="12"/>
        <v>26.227443411030134</v>
      </c>
      <c r="N17" s="1">
        <f>STDEV(N4:N15)</f>
        <v>0</v>
      </c>
      <c r="O17" s="1">
        <f t="shared" ref="O17:R17" si="13">STDEV(O4:O15)</f>
        <v>12.48700238253441</v>
      </c>
      <c r="P17" s="1">
        <f t="shared" si="13"/>
        <v>12.490367659129111</v>
      </c>
      <c r="Q17" s="1">
        <f t="shared" si="13"/>
        <v>8.6324809962708144</v>
      </c>
      <c r="R17" s="1">
        <f t="shared" si="13"/>
        <v>9.138262944342852</v>
      </c>
    </row>
    <row r="18" spans="1:18" x14ac:dyDescent="0.35">
      <c r="A18" s="1" t="s">
        <v>11</v>
      </c>
      <c r="B18" s="1">
        <v>0</v>
      </c>
      <c r="C18" s="1">
        <v>5</v>
      </c>
      <c r="D18" s="1">
        <v>10</v>
      </c>
      <c r="E18" s="1">
        <v>15</v>
      </c>
      <c r="F18" s="1">
        <v>20</v>
      </c>
      <c r="G18" s="1"/>
      <c r="H18" s="1"/>
      <c r="I18" s="1"/>
      <c r="J18" s="1"/>
      <c r="K18" s="1"/>
      <c r="L18" s="1"/>
    </row>
    <row r="19" spans="1:18" x14ac:dyDescent="0.35">
      <c r="A19" s="1" t="s">
        <v>3</v>
      </c>
      <c r="B19" s="1">
        <v>100</v>
      </c>
      <c r="C19" s="1">
        <v>95</v>
      </c>
      <c r="D19" s="1">
        <v>60</v>
      </c>
      <c r="E19" s="1">
        <v>40</v>
      </c>
      <c r="F19" s="1">
        <v>20</v>
      </c>
      <c r="G19" s="1"/>
      <c r="H19" s="1">
        <f t="shared" si="1"/>
        <v>400</v>
      </c>
      <c r="I19" s="1">
        <f t="shared" si="2"/>
        <v>380</v>
      </c>
      <c r="J19" s="1">
        <f t="shared" si="3"/>
        <v>240</v>
      </c>
      <c r="K19" s="1">
        <f t="shared" si="4"/>
        <v>160</v>
      </c>
      <c r="L19" s="1">
        <f t="shared" si="5"/>
        <v>80</v>
      </c>
      <c r="N19" s="1">
        <f>H19/H19*100</f>
        <v>100</v>
      </c>
      <c r="O19">
        <f>I19/H19*100</f>
        <v>95</v>
      </c>
      <c r="P19">
        <f>J19/H19*100</f>
        <v>60</v>
      </c>
      <c r="Q19">
        <f>K19/H19*100</f>
        <v>40</v>
      </c>
      <c r="R19">
        <f>L19/H19*100</f>
        <v>20</v>
      </c>
    </row>
    <row r="20" spans="1:18" x14ac:dyDescent="0.35">
      <c r="A20" s="1"/>
      <c r="B20" s="1">
        <v>102</v>
      </c>
      <c r="C20" s="1">
        <v>94</v>
      </c>
      <c r="D20" s="1">
        <v>65</v>
      </c>
      <c r="E20" s="1">
        <v>49</v>
      </c>
      <c r="F20" s="1">
        <v>29</v>
      </c>
      <c r="G20" s="1"/>
      <c r="H20" s="1">
        <f t="shared" si="1"/>
        <v>408</v>
      </c>
      <c r="I20" s="1">
        <f t="shared" si="2"/>
        <v>376</v>
      </c>
      <c r="J20" s="1">
        <f t="shared" si="3"/>
        <v>260</v>
      </c>
      <c r="K20" s="1">
        <f t="shared" si="4"/>
        <v>196</v>
      </c>
      <c r="L20" s="1">
        <f t="shared" si="5"/>
        <v>116</v>
      </c>
      <c r="N20" s="1">
        <f t="shared" ref="N20:N30" si="14">H20/H20*100</f>
        <v>100</v>
      </c>
      <c r="O20">
        <f t="shared" ref="O20:O30" si="15">I20/H20*100</f>
        <v>92.156862745098039</v>
      </c>
      <c r="P20">
        <f t="shared" ref="P20:P30" si="16">J20/H20*100</f>
        <v>63.725490196078425</v>
      </c>
      <c r="Q20">
        <f t="shared" ref="Q20:Q30" si="17">K20/H20*100</f>
        <v>48.03921568627451</v>
      </c>
      <c r="R20">
        <f t="shared" ref="R20:R30" si="18">L20/H20*100</f>
        <v>28.431372549019606</v>
      </c>
    </row>
    <row r="21" spans="1:18" x14ac:dyDescent="0.35">
      <c r="A21" s="1"/>
      <c r="B21" s="1">
        <v>110</v>
      </c>
      <c r="C21" s="1">
        <v>96</v>
      </c>
      <c r="D21" s="1">
        <v>55</v>
      </c>
      <c r="E21" s="1">
        <v>50</v>
      </c>
      <c r="F21" s="1">
        <v>20</v>
      </c>
      <c r="G21" s="1"/>
      <c r="H21" s="1">
        <f t="shared" si="1"/>
        <v>440</v>
      </c>
      <c r="I21" s="1">
        <f t="shared" si="2"/>
        <v>384</v>
      </c>
      <c r="J21" s="1">
        <f t="shared" si="3"/>
        <v>220</v>
      </c>
      <c r="K21" s="1">
        <f t="shared" si="4"/>
        <v>200</v>
      </c>
      <c r="L21" s="1">
        <f t="shared" si="5"/>
        <v>80</v>
      </c>
      <c r="N21" s="1">
        <f t="shared" si="14"/>
        <v>100</v>
      </c>
      <c r="O21">
        <f t="shared" si="15"/>
        <v>87.272727272727266</v>
      </c>
      <c r="P21">
        <f t="shared" si="16"/>
        <v>50</v>
      </c>
      <c r="Q21">
        <f t="shared" si="17"/>
        <v>45.454545454545453</v>
      </c>
      <c r="R21">
        <f t="shared" si="18"/>
        <v>18.181818181818183</v>
      </c>
    </row>
    <row r="22" spans="1:18" x14ac:dyDescent="0.35">
      <c r="A22" s="1"/>
      <c r="B22" s="1">
        <v>105</v>
      </c>
      <c r="C22" s="1">
        <v>96</v>
      </c>
      <c r="D22" s="1">
        <v>64</v>
      </c>
      <c r="E22" s="1">
        <v>49</v>
      </c>
      <c r="F22" s="1">
        <v>26</v>
      </c>
      <c r="G22" s="1"/>
      <c r="H22" s="1">
        <f t="shared" si="1"/>
        <v>420</v>
      </c>
      <c r="I22" s="1">
        <f t="shared" si="2"/>
        <v>384</v>
      </c>
      <c r="J22" s="1">
        <f t="shared" si="3"/>
        <v>256</v>
      </c>
      <c r="K22" s="1">
        <f t="shared" si="4"/>
        <v>196</v>
      </c>
      <c r="L22" s="1">
        <f t="shared" si="5"/>
        <v>104</v>
      </c>
      <c r="N22" s="1">
        <f t="shared" si="14"/>
        <v>100</v>
      </c>
      <c r="O22">
        <f t="shared" si="15"/>
        <v>91.428571428571431</v>
      </c>
      <c r="P22">
        <f t="shared" si="16"/>
        <v>60.952380952380956</v>
      </c>
      <c r="Q22">
        <f t="shared" si="17"/>
        <v>46.666666666666664</v>
      </c>
      <c r="R22">
        <f t="shared" si="18"/>
        <v>24.761904761904763</v>
      </c>
    </row>
    <row r="23" spans="1:18" x14ac:dyDescent="0.35">
      <c r="A23" s="1"/>
      <c r="B23" s="1">
        <v>98</v>
      </c>
      <c r="C23" s="1">
        <v>98</v>
      </c>
      <c r="D23" s="1">
        <v>52</v>
      </c>
      <c r="E23" s="1">
        <v>69</v>
      </c>
      <c r="F23" s="1">
        <v>21</v>
      </c>
      <c r="G23" s="1"/>
      <c r="H23" s="1">
        <f t="shared" si="1"/>
        <v>392</v>
      </c>
      <c r="I23" s="1">
        <f t="shared" si="2"/>
        <v>392</v>
      </c>
      <c r="J23" s="1">
        <f t="shared" si="3"/>
        <v>208</v>
      </c>
      <c r="K23" s="1">
        <f t="shared" si="4"/>
        <v>276</v>
      </c>
      <c r="L23" s="1">
        <f t="shared" si="5"/>
        <v>84</v>
      </c>
      <c r="N23" s="1">
        <f t="shared" si="14"/>
        <v>100</v>
      </c>
      <c r="O23">
        <f t="shared" si="15"/>
        <v>100</v>
      </c>
      <c r="P23">
        <f t="shared" si="16"/>
        <v>53.061224489795919</v>
      </c>
      <c r="Q23">
        <f t="shared" si="17"/>
        <v>70.408163265306129</v>
      </c>
      <c r="R23">
        <f t="shared" si="18"/>
        <v>21.428571428571427</v>
      </c>
    </row>
    <row r="24" spans="1:18" x14ac:dyDescent="0.35">
      <c r="A24" s="1"/>
      <c r="B24" s="1">
        <v>84</v>
      </c>
      <c r="C24" s="1">
        <v>80</v>
      </c>
      <c r="D24" s="1">
        <v>45</v>
      </c>
      <c r="E24" s="1">
        <v>52</v>
      </c>
      <c r="F24" s="1">
        <v>20</v>
      </c>
      <c r="G24" s="1"/>
      <c r="H24" s="1">
        <f t="shared" si="1"/>
        <v>336</v>
      </c>
      <c r="I24" s="1">
        <f t="shared" si="2"/>
        <v>320</v>
      </c>
      <c r="J24" s="1">
        <f t="shared" si="3"/>
        <v>180</v>
      </c>
      <c r="K24" s="1">
        <f t="shared" si="4"/>
        <v>208</v>
      </c>
      <c r="L24" s="1">
        <f t="shared" si="5"/>
        <v>80</v>
      </c>
      <c r="N24" s="1">
        <f t="shared" si="14"/>
        <v>100</v>
      </c>
      <c r="O24">
        <f t="shared" si="15"/>
        <v>95.238095238095227</v>
      </c>
      <c r="P24">
        <f t="shared" si="16"/>
        <v>53.571428571428569</v>
      </c>
      <c r="Q24">
        <f t="shared" si="17"/>
        <v>61.904761904761905</v>
      </c>
      <c r="R24">
        <f t="shared" si="18"/>
        <v>23.809523809523807</v>
      </c>
    </row>
    <row r="25" spans="1:18" x14ac:dyDescent="0.35">
      <c r="A25" s="1" t="s">
        <v>2</v>
      </c>
      <c r="B25" s="1">
        <v>85</v>
      </c>
      <c r="C25" s="1">
        <v>75</v>
      </c>
      <c r="D25" s="1">
        <v>50</v>
      </c>
      <c r="E25" s="1">
        <v>40</v>
      </c>
      <c r="F25" s="1">
        <v>20</v>
      </c>
      <c r="G25" s="1"/>
      <c r="H25" s="1">
        <f t="shared" si="1"/>
        <v>340</v>
      </c>
      <c r="I25" s="1">
        <f t="shared" si="2"/>
        <v>300</v>
      </c>
      <c r="J25" s="1">
        <f t="shared" si="3"/>
        <v>200</v>
      </c>
      <c r="K25" s="1">
        <f t="shared" si="4"/>
        <v>160</v>
      </c>
      <c r="L25" s="1">
        <f t="shared" si="5"/>
        <v>80</v>
      </c>
      <c r="N25" s="1">
        <f t="shared" si="14"/>
        <v>100</v>
      </c>
      <c r="O25">
        <f t="shared" si="15"/>
        <v>88.235294117647058</v>
      </c>
      <c r="P25">
        <f t="shared" si="16"/>
        <v>58.82352941176471</v>
      </c>
      <c r="Q25">
        <f t="shared" si="17"/>
        <v>47.058823529411761</v>
      </c>
      <c r="R25">
        <f t="shared" si="18"/>
        <v>23.52941176470588</v>
      </c>
    </row>
    <row r="26" spans="1:18" x14ac:dyDescent="0.35">
      <c r="A26" s="1"/>
      <c r="B26" s="1">
        <v>75</v>
      </c>
      <c r="C26" s="1">
        <v>70</v>
      </c>
      <c r="D26" s="1">
        <v>55</v>
      </c>
      <c r="E26" s="1">
        <v>42</v>
      </c>
      <c r="F26" s="1">
        <v>12</v>
      </c>
      <c r="G26" s="1"/>
      <c r="H26" s="1">
        <f t="shared" si="1"/>
        <v>300</v>
      </c>
      <c r="I26" s="1">
        <f t="shared" si="2"/>
        <v>280</v>
      </c>
      <c r="J26" s="1">
        <f t="shared" si="3"/>
        <v>220</v>
      </c>
      <c r="K26" s="1">
        <f t="shared" si="4"/>
        <v>168</v>
      </c>
      <c r="L26" s="1">
        <f t="shared" si="5"/>
        <v>48</v>
      </c>
      <c r="N26" s="1">
        <f t="shared" si="14"/>
        <v>100</v>
      </c>
      <c r="O26">
        <f t="shared" si="15"/>
        <v>93.333333333333329</v>
      </c>
      <c r="P26">
        <f t="shared" si="16"/>
        <v>73.333333333333329</v>
      </c>
      <c r="Q26">
        <f t="shared" si="17"/>
        <v>56.000000000000007</v>
      </c>
      <c r="R26">
        <f t="shared" si="18"/>
        <v>16</v>
      </c>
    </row>
    <row r="27" spans="1:18" x14ac:dyDescent="0.35">
      <c r="A27" s="1"/>
      <c r="B27" s="1">
        <v>100</v>
      </c>
      <c r="C27" s="1">
        <v>86</v>
      </c>
      <c r="D27" s="1">
        <v>56</v>
      </c>
      <c r="E27" s="1">
        <v>44</v>
      </c>
      <c r="F27" s="1">
        <v>20</v>
      </c>
      <c r="G27" s="1"/>
      <c r="H27" s="1">
        <f t="shared" si="1"/>
        <v>400</v>
      </c>
      <c r="I27" s="1">
        <f t="shared" si="2"/>
        <v>344</v>
      </c>
      <c r="J27" s="1">
        <f t="shared" si="3"/>
        <v>224</v>
      </c>
      <c r="K27" s="1">
        <f t="shared" si="4"/>
        <v>176</v>
      </c>
      <c r="L27" s="1">
        <f t="shared" si="5"/>
        <v>80</v>
      </c>
      <c r="N27" s="1">
        <f t="shared" si="14"/>
        <v>100</v>
      </c>
      <c r="O27">
        <f t="shared" si="15"/>
        <v>86</v>
      </c>
      <c r="P27">
        <f t="shared" si="16"/>
        <v>56.000000000000007</v>
      </c>
      <c r="Q27">
        <f t="shared" si="17"/>
        <v>44</v>
      </c>
      <c r="R27">
        <f t="shared" si="18"/>
        <v>20</v>
      </c>
    </row>
    <row r="28" spans="1:18" x14ac:dyDescent="0.35">
      <c r="A28" s="1"/>
      <c r="B28" s="1">
        <v>99</v>
      </c>
      <c r="C28" s="1">
        <v>91</v>
      </c>
      <c r="D28" s="1">
        <v>58</v>
      </c>
      <c r="E28" s="1">
        <v>49</v>
      </c>
      <c r="F28" s="1">
        <v>19</v>
      </c>
      <c r="G28" s="1"/>
      <c r="H28" s="1">
        <f t="shared" si="1"/>
        <v>396</v>
      </c>
      <c r="I28" s="1">
        <f t="shared" si="2"/>
        <v>364</v>
      </c>
      <c r="J28" s="1">
        <f t="shared" si="3"/>
        <v>232</v>
      </c>
      <c r="K28" s="1">
        <f t="shared" si="4"/>
        <v>196</v>
      </c>
      <c r="L28" s="1">
        <f t="shared" si="5"/>
        <v>76</v>
      </c>
      <c r="N28" s="1">
        <f t="shared" si="14"/>
        <v>100</v>
      </c>
      <c r="O28">
        <f t="shared" si="15"/>
        <v>91.919191919191917</v>
      </c>
      <c r="P28">
        <f t="shared" si="16"/>
        <v>58.585858585858588</v>
      </c>
      <c r="Q28">
        <f t="shared" si="17"/>
        <v>49.494949494949495</v>
      </c>
      <c r="R28">
        <f t="shared" si="18"/>
        <v>19.19191919191919</v>
      </c>
    </row>
    <row r="29" spans="1:18" x14ac:dyDescent="0.35">
      <c r="A29" s="1"/>
      <c r="B29" s="1">
        <v>92</v>
      </c>
      <c r="C29" s="1">
        <v>95</v>
      </c>
      <c r="D29" s="1">
        <v>58</v>
      </c>
      <c r="E29" s="1">
        <v>42</v>
      </c>
      <c r="F29" s="1">
        <v>20</v>
      </c>
      <c r="G29" s="1"/>
      <c r="H29" s="1">
        <f t="shared" si="1"/>
        <v>368</v>
      </c>
      <c r="I29" s="1">
        <f t="shared" si="2"/>
        <v>380</v>
      </c>
      <c r="J29" s="1">
        <f t="shared" si="3"/>
        <v>232</v>
      </c>
      <c r="K29" s="1">
        <f t="shared" si="4"/>
        <v>168</v>
      </c>
      <c r="L29" s="1">
        <f t="shared" si="5"/>
        <v>80</v>
      </c>
      <c r="N29" s="1">
        <f t="shared" si="14"/>
        <v>100</v>
      </c>
      <c r="O29">
        <f t="shared" si="15"/>
        <v>103.26086956521738</v>
      </c>
      <c r="P29">
        <f t="shared" si="16"/>
        <v>63.04347826086957</v>
      </c>
      <c r="Q29">
        <f t="shared" si="17"/>
        <v>45.652173913043477</v>
      </c>
      <c r="R29">
        <f t="shared" si="18"/>
        <v>21.739130434782609</v>
      </c>
    </row>
    <row r="30" spans="1:18" x14ac:dyDescent="0.35">
      <c r="A30" s="1"/>
      <c r="B30" s="1">
        <v>95</v>
      </c>
      <c r="C30" s="1">
        <v>96</v>
      </c>
      <c r="D30" s="1">
        <v>48</v>
      </c>
      <c r="E30" s="1">
        <v>40</v>
      </c>
      <c r="F30" s="1">
        <v>15</v>
      </c>
      <c r="G30" s="1"/>
      <c r="H30" s="1">
        <f t="shared" si="1"/>
        <v>380</v>
      </c>
      <c r="I30" s="1">
        <f t="shared" si="2"/>
        <v>384</v>
      </c>
      <c r="J30" s="1">
        <f t="shared" si="3"/>
        <v>192</v>
      </c>
      <c r="K30" s="1">
        <f t="shared" si="4"/>
        <v>160</v>
      </c>
      <c r="L30" s="1">
        <f t="shared" si="5"/>
        <v>60</v>
      </c>
      <c r="N30" s="1">
        <f t="shared" si="14"/>
        <v>100</v>
      </c>
      <c r="O30">
        <f t="shared" si="15"/>
        <v>101.05263157894737</v>
      </c>
      <c r="P30">
        <f t="shared" si="16"/>
        <v>50.526315789473685</v>
      </c>
      <c r="Q30">
        <f t="shared" si="17"/>
        <v>42.105263157894733</v>
      </c>
      <c r="R30">
        <f t="shared" si="18"/>
        <v>15.789473684210526</v>
      </c>
    </row>
    <row r="31" spans="1:18" x14ac:dyDescent="0.35">
      <c r="A31" s="1"/>
      <c r="B31" s="1"/>
      <c r="C31" s="1"/>
      <c r="D31" s="1"/>
      <c r="E31" s="1"/>
      <c r="F31" s="1"/>
      <c r="G31" s="1"/>
      <c r="H31" s="1">
        <f>AVERAGE(H19:H30)</f>
        <v>381.66666666666669</v>
      </c>
      <c r="I31" s="1">
        <f>AVERAGE(I19:I30)</f>
        <v>357.33333333333331</v>
      </c>
      <c r="J31" s="1">
        <f>AVERAGE(J19:J30)</f>
        <v>222</v>
      </c>
      <c r="K31" s="1">
        <f>AVERAGE(K19:K30)</f>
        <v>188.66666666666666</v>
      </c>
      <c r="L31" s="1">
        <f>AVERAGE(L19:L30)</f>
        <v>80.666666666666671</v>
      </c>
      <c r="N31" s="1">
        <f>AVERAGE(N19:N30)</f>
        <v>100</v>
      </c>
      <c r="O31" s="1">
        <f t="shared" ref="O31:R31" si="19">AVERAGE(O19:O30)</f>
        <v>93.741464766569095</v>
      </c>
      <c r="P31" s="1">
        <f t="shared" si="19"/>
        <v>58.468586632581975</v>
      </c>
      <c r="Q31" s="1">
        <f t="shared" si="19"/>
        <v>49.732046922737844</v>
      </c>
      <c r="R31" s="1">
        <f t="shared" si="19"/>
        <v>21.071927150537999</v>
      </c>
    </row>
    <row r="32" spans="1:18" x14ac:dyDescent="0.35">
      <c r="A32" s="1"/>
      <c r="B32" s="1"/>
      <c r="C32" s="1"/>
      <c r="D32" s="1"/>
      <c r="E32" s="1"/>
      <c r="F32" s="1"/>
      <c r="G32" s="1"/>
      <c r="H32" s="1">
        <f>STDEV(H19:H30)</f>
        <v>39.578077801028215</v>
      </c>
      <c r="I32" s="1">
        <f t="shared" ref="I32:L32" si="20">STDEV(I19:I30)</f>
        <v>37.652316923357809</v>
      </c>
      <c r="J32" s="1">
        <f t="shared" si="20"/>
        <v>24.271195048676717</v>
      </c>
      <c r="K32" s="1">
        <f t="shared" si="20"/>
        <v>32.711780845142137</v>
      </c>
      <c r="L32" s="1">
        <f t="shared" si="20"/>
        <v>17.379890852954357</v>
      </c>
      <c r="N32" s="1">
        <f>STDEV(N19:N30)</f>
        <v>0</v>
      </c>
      <c r="O32" s="1">
        <f t="shared" ref="O32:R32" si="21">STDEV(O19:O30)</f>
        <v>5.481421102372968</v>
      </c>
      <c r="P32" s="1">
        <f t="shared" si="21"/>
        <v>6.5525278207381197</v>
      </c>
      <c r="Q32" s="1">
        <f t="shared" si="21"/>
        <v>8.8168634777920385</v>
      </c>
      <c r="R32" s="1">
        <f t="shared" si="21"/>
        <v>3.6890177044018033</v>
      </c>
    </row>
    <row r="33" spans="1:18" x14ac:dyDescent="0.35">
      <c r="A33" s="1" t="s">
        <v>12</v>
      </c>
      <c r="B33" s="1">
        <v>0</v>
      </c>
      <c r="C33" s="1">
        <v>5</v>
      </c>
      <c r="D33" s="1">
        <v>10</v>
      </c>
      <c r="E33" s="1">
        <v>15</v>
      </c>
      <c r="F33" s="1">
        <v>20</v>
      </c>
      <c r="G33" s="1"/>
      <c r="H33" s="1"/>
      <c r="I33" s="1"/>
      <c r="J33" s="1"/>
      <c r="K33" s="1"/>
      <c r="L33" s="1"/>
    </row>
    <row r="34" spans="1:18" x14ac:dyDescent="0.35">
      <c r="A34" s="1" t="s">
        <v>3</v>
      </c>
      <c r="B34" s="1">
        <v>98</v>
      </c>
      <c r="C34" s="1">
        <v>93</v>
      </c>
      <c r="D34" s="1">
        <v>89</v>
      </c>
      <c r="E34" s="1">
        <v>81</v>
      </c>
      <c r="F34" s="1">
        <v>70</v>
      </c>
      <c r="G34" s="1"/>
      <c r="H34" s="1">
        <f t="shared" si="1"/>
        <v>392</v>
      </c>
      <c r="I34" s="1">
        <f t="shared" si="2"/>
        <v>372</v>
      </c>
      <c r="J34" s="1">
        <f t="shared" si="3"/>
        <v>356</v>
      </c>
      <c r="K34" s="1">
        <f t="shared" si="4"/>
        <v>324</v>
      </c>
      <c r="L34" s="1">
        <f t="shared" si="5"/>
        <v>280</v>
      </c>
      <c r="N34" s="1">
        <f>H34/H34*100</f>
        <v>100</v>
      </c>
      <c r="O34">
        <f>I34/H34*100</f>
        <v>94.897959183673478</v>
      </c>
      <c r="P34">
        <f>J34/H34*100</f>
        <v>90.816326530612244</v>
      </c>
      <c r="Q34">
        <f>K34/H34*100</f>
        <v>82.653061224489804</v>
      </c>
      <c r="R34">
        <f>L34/H34*100</f>
        <v>71.428571428571431</v>
      </c>
    </row>
    <row r="35" spans="1:18" x14ac:dyDescent="0.35">
      <c r="A35" s="1"/>
      <c r="B35" s="1">
        <v>92</v>
      </c>
      <c r="C35" s="1">
        <v>90</v>
      </c>
      <c r="D35" s="1">
        <v>82</v>
      </c>
      <c r="E35" s="1">
        <v>85</v>
      </c>
      <c r="F35" s="1">
        <v>79</v>
      </c>
      <c r="G35" s="1"/>
      <c r="H35" s="1">
        <f t="shared" si="1"/>
        <v>368</v>
      </c>
      <c r="I35" s="1">
        <f t="shared" si="2"/>
        <v>360</v>
      </c>
      <c r="J35" s="1">
        <f t="shared" si="3"/>
        <v>328</v>
      </c>
      <c r="K35" s="1">
        <f t="shared" si="4"/>
        <v>340</v>
      </c>
      <c r="L35" s="1">
        <f t="shared" si="5"/>
        <v>316</v>
      </c>
      <c r="N35" s="1">
        <f t="shared" ref="N35:N45" si="22">H35/H35*100</f>
        <v>100</v>
      </c>
      <c r="O35">
        <f t="shared" ref="O35:O45" si="23">I35/H35*100</f>
        <v>97.826086956521735</v>
      </c>
      <c r="P35">
        <f t="shared" ref="P35:P45" si="24">J35/H35*100</f>
        <v>89.130434782608688</v>
      </c>
      <c r="Q35">
        <f t="shared" ref="Q35:Q45" si="25">K35/H35*100</f>
        <v>92.391304347826093</v>
      </c>
      <c r="R35">
        <f t="shared" ref="R35:R45" si="26">L35/H35*100</f>
        <v>85.869565217391312</v>
      </c>
    </row>
    <row r="36" spans="1:18" x14ac:dyDescent="0.35">
      <c r="A36" s="1"/>
      <c r="B36" s="1">
        <v>99</v>
      </c>
      <c r="C36" s="1">
        <v>93</v>
      </c>
      <c r="D36" s="1">
        <v>84</v>
      </c>
      <c r="E36" s="1">
        <v>82</v>
      </c>
      <c r="F36" s="1">
        <v>69</v>
      </c>
      <c r="G36" s="1"/>
      <c r="H36" s="1">
        <f t="shared" si="1"/>
        <v>396</v>
      </c>
      <c r="I36" s="1">
        <f t="shared" si="2"/>
        <v>372</v>
      </c>
      <c r="J36" s="1">
        <f t="shared" si="3"/>
        <v>336</v>
      </c>
      <c r="K36" s="1">
        <f t="shared" si="4"/>
        <v>328</v>
      </c>
      <c r="L36" s="1">
        <f t="shared" si="5"/>
        <v>276</v>
      </c>
      <c r="N36" s="1">
        <f t="shared" si="22"/>
        <v>100</v>
      </c>
      <c r="O36">
        <f t="shared" si="23"/>
        <v>93.939393939393938</v>
      </c>
      <c r="P36">
        <f t="shared" si="24"/>
        <v>84.848484848484844</v>
      </c>
      <c r="Q36">
        <f t="shared" si="25"/>
        <v>82.828282828282823</v>
      </c>
      <c r="R36">
        <f t="shared" si="26"/>
        <v>69.696969696969703</v>
      </c>
    </row>
    <row r="37" spans="1:18" x14ac:dyDescent="0.35">
      <c r="A37" s="1"/>
      <c r="B37" s="1">
        <v>96</v>
      </c>
      <c r="C37" s="1">
        <v>90</v>
      </c>
      <c r="D37" s="1">
        <v>86</v>
      </c>
      <c r="E37" s="1">
        <v>79</v>
      </c>
      <c r="F37" s="1">
        <v>70</v>
      </c>
      <c r="G37" s="1"/>
      <c r="H37" s="1">
        <f t="shared" si="1"/>
        <v>384</v>
      </c>
      <c r="I37" s="1">
        <f t="shared" si="2"/>
        <v>360</v>
      </c>
      <c r="J37" s="1">
        <f t="shared" si="3"/>
        <v>344</v>
      </c>
      <c r="K37" s="1">
        <f t="shared" si="4"/>
        <v>316</v>
      </c>
      <c r="L37" s="1">
        <f t="shared" si="5"/>
        <v>280</v>
      </c>
      <c r="N37" s="1">
        <f t="shared" si="22"/>
        <v>100</v>
      </c>
      <c r="O37">
        <f t="shared" si="23"/>
        <v>93.75</v>
      </c>
      <c r="P37">
        <f t="shared" si="24"/>
        <v>89.583333333333343</v>
      </c>
      <c r="Q37">
        <f t="shared" si="25"/>
        <v>82.291666666666657</v>
      </c>
      <c r="R37">
        <f t="shared" si="26"/>
        <v>72.916666666666657</v>
      </c>
    </row>
    <row r="38" spans="1:18" x14ac:dyDescent="0.35">
      <c r="A38" s="1"/>
      <c r="B38" s="1">
        <v>97</v>
      </c>
      <c r="C38" s="1">
        <v>91</v>
      </c>
      <c r="D38" s="1">
        <v>84</v>
      </c>
      <c r="E38" s="1">
        <v>79</v>
      </c>
      <c r="F38" s="1">
        <v>75</v>
      </c>
      <c r="G38" s="1"/>
      <c r="H38" s="1">
        <f t="shared" si="1"/>
        <v>388</v>
      </c>
      <c r="I38" s="1">
        <f t="shared" si="2"/>
        <v>364</v>
      </c>
      <c r="J38" s="1">
        <f t="shared" si="3"/>
        <v>336</v>
      </c>
      <c r="K38" s="1">
        <f t="shared" si="4"/>
        <v>316</v>
      </c>
      <c r="L38" s="1">
        <f t="shared" si="5"/>
        <v>300</v>
      </c>
      <c r="N38" s="1">
        <f t="shared" si="22"/>
        <v>100</v>
      </c>
      <c r="O38">
        <f t="shared" si="23"/>
        <v>93.814432989690715</v>
      </c>
      <c r="P38">
        <f t="shared" si="24"/>
        <v>86.597938144329902</v>
      </c>
      <c r="Q38">
        <f t="shared" si="25"/>
        <v>81.44329896907216</v>
      </c>
      <c r="R38">
        <f t="shared" si="26"/>
        <v>77.319587628865989</v>
      </c>
    </row>
    <row r="39" spans="1:18" x14ac:dyDescent="0.35">
      <c r="A39" s="1"/>
      <c r="B39" s="1">
        <v>95</v>
      </c>
      <c r="C39" s="1">
        <v>92</v>
      </c>
      <c r="D39" s="1">
        <v>84</v>
      </c>
      <c r="E39" s="1">
        <v>71</v>
      </c>
      <c r="F39" s="1">
        <v>59</v>
      </c>
      <c r="G39" s="1"/>
      <c r="H39" s="1">
        <f t="shared" si="1"/>
        <v>380</v>
      </c>
      <c r="I39" s="1">
        <f t="shared" si="2"/>
        <v>368</v>
      </c>
      <c r="J39" s="1">
        <f t="shared" si="3"/>
        <v>336</v>
      </c>
      <c r="K39" s="1">
        <f t="shared" si="4"/>
        <v>284</v>
      </c>
      <c r="L39" s="1">
        <f t="shared" si="5"/>
        <v>236</v>
      </c>
      <c r="N39" s="1">
        <f t="shared" si="22"/>
        <v>100</v>
      </c>
      <c r="O39">
        <f t="shared" si="23"/>
        <v>96.84210526315789</v>
      </c>
      <c r="P39">
        <f t="shared" si="24"/>
        <v>88.421052631578945</v>
      </c>
      <c r="Q39">
        <f t="shared" si="25"/>
        <v>74.73684210526315</v>
      </c>
      <c r="R39">
        <f t="shared" si="26"/>
        <v>62.10526315789474</v>
      </c>
    </row>
    <row r="40" spans="1:18" x14ac:dyDescent="0.35">
      <c r="A40" s="1" t="s">
        <v>2</v>
      </c>
      <c r="B40" s="1">
        <v>80</v>
      </c>
      <c r="C40" s="1">
        <v>95</v>
      </c>
      <c r="D40" s="1">
        <v>86</v>
      </c>
      <c r="E40" s="1">
        <v>74</v>
      </c>
      <c r="F40" s="1">
        <v>62</v>
      </c>
      <c r="G40" s="1"/>
      <c r="H40" s="1">
        <f t="shared" si="1"/>
        <v>320</v>
      </c>
      <c r="I40" s="1">
        <f t="shared" si="2"/>
        <v>380</v>
      </c>
      <c r="J40" s="1">
        <f t="shared" si="3"/>
        <v>344</v>
      </c>
      <c r="K40" s="1">
        <f t="shared" si="4"/>
        <v>296</v>
      </c>
      <c r="L40" s="1">
        <f t="shared" si="5"/>
        <v>248</v>
      </c>
      <c r="N40" s="1">
        <f t="shared" si="22"/>
        <v>100</v>
      </c>
      <c r="O40">
        <f t="shared" si="23"/>
        <v>118.75</v>
      </c>
      <c r="P40">
        <f t="shared" si="24"/>
        <v>107.5</v>
      </c>
      <c r="Q40">
        <f t="shared" si="25"/>
        <v>92.5</v>
      </c>
      <c r="R40">
        <f t="shared" si="26"/>
        <v>77.5</v>
      </c>
    </row>
    <row r="41" spans="1:18" x14ac:dyDescent="0.35">
      <c r="A41" s="1"/>
      <c r="B41" s="1">
        <v>99</v>
      </c>
      <c r="C41" s="1">
        <v>94</v>
      </c>
      <c r="D41" s="1">
        <v>81</v>
      </c>
      <c r="E41" s="1">
        <v>75</v>
      </c>
      <c r="F41" s="1">
        <v>69</v>
      </c>
      <c r="G41" s="1"/>
      <c r="H41" s="1">
        <f t="shared" si="1"/>
        <v>396</v>
      </c>
      <c r="I41" s="1">
        <f t="shared" si="2"/>
        <v>376</v>
      </c>
      <c r="J41" s="1">
        <f t="shared" si="3"/>
        <v>324</v>
      </c>
      <c r="K41" s="1">
        <f t="shared" si="4"/>
        <v>300</v>
      </c>
      <c r="L41" s="1">
        <f t="shared" si="5"/>
        <v>276</v>
      </c>
      <c r="N41" s="1">
        <f t="shared" si="22"/>
        <v>100</v>
      </c>
      <c r="O41">
        <f t="shared" si="23"/>
        <v>94.949494949494948</v>
      </c>
      <c r="P41">
        <f t="shared" si="24"/>
        <v>81.818181818181827</v>
      </c>
      <c r="Q41">
        <f t="shared" si="25"/>
        <v>75.757575757575751</v>
      </c>
      <c r="R41">
        <f t="shared" si="26"/>
        <v>69.696969696969703</v>
      </c>
    </row>
    <row r="42" spans="1:18" x14ac:dyDescent="0.35">
      <c r="A42" s="1"/>
      <c r="B42" s="1">
        <v>92</v>
      </c>
      <c r="C42" s="1">
        <v>92</v>
      </c>
      <c r="D42" s="1">
        <v>85</v>
      </c>
      <c r="E42" s="1">
        <v>73</v>
      </c>
      <c r="F42" s="1">
        <v>60</v>
      </c>
      <c r="G42" s="1"/>
      <c r="H42" s="1">
        <f t="shared" si="1"/>
        <v>368</v>
      </c>
      <c r="I42" s="1">
        <f t="shared" si="2"/>
        <v>368</v>
      </c>
      <c r="J42" s="1">
        <f t="shared" si="3"/>
        <v>340</v>
      </c>
      <c r="K42" s="1">
        <f t="shared" si="4"/>
        <v>292</v>
      </c>
      <c r="L42" s="1">
        <f t="shared" si="5"/>
        <v>240</v>
      </c>
      <c r="N42" s="1">
        <f t="shared" si="22"/>
        <v>100</v>
      </c>
      <c r="O42">
        <f t="shared" si="23"/>
        <v>100</v>
      </c>
      <c r="P42">
        <f t="shared" si="24"/>
        <v>92.391304347826093</v>
      </c>
      <c r="Q42">
        <f t="shared" si="25"/>
        <v>79.347826086956516</v>
      </c>
      <c r="R42">
        <f t="shared" si="26"/>
        <v>65.217391304347828</v>
      </c>
    </row>
    <row r="43" spans="1:18" x14ac:dyDescent="0.35">
      <c r="A43" s="1"/>
      <c r="B43" s="1">
        <v>92</v>
      </c>
      <c r="C43" s="1">
        <v>94</v>
      </c>
      <c r="D43" s="1">
        <v>85</v>
      </c>
      <c r="E43" s="1">
        <v>83</v>
      </c>
      <c r="F43" s="1">
        <v>61</v>
      </c>
      <c r="G43" s="1"/>
      <c r="H43" s="1">
        <f t="shared" si="1"/>
        <v>368</v>
      </c>
      <c r="I43" s="1">
        <f t="shared" si="2"/>
        <v>376</v>
      </c>
      <c r="J43" s="1">
        <f t="shared" si="3"/>
        <v>340</v>
      </c>
      <c r="K43" s="1">
        <f t="shared" si="4"/>
        <v>332</v>
      </c>
      <c r="L43" s="1">
        <f t="shared" si="5"/>
        <v>244</v>
      </c>
      <c r="N43" s="1">
        <f t="shared" si="22"/>
        <v>100</v>
      </c>
      <c r="O43">
        <f t="shared" si="23"/>
        <v>102.17391304347827</v>
      </c>
      <c r="P43">
        <f t="shared" si="24"/>
        <v>92.391304347826093</v>
      </c>
      <c r="Q43">
        <f t="shared" si="25"/>
        <v>90.217391304347828</v>
      </c>
      <c r="R43">
        <f t="shared" si="26"/>
        <v>66.304347826086953</v>
      </c>
    </row>
    <row r="44" spans="1:18" x14ac:dyDescent="0.35">
      <c r="A44" s="1"/>
      <c r="B44" s="1">
        <v>99</v>
      </c>
      <c r="C44" s="1">
        <v>95</v>
      </c>
      <c r="D44" s="1">
        <v>82</v>
      </c>
      <c r="E44" s="1">
        <v>71</v>
      </c>
      <c r="F44" s="1">
        <v>60</v>
      </c>
      <c r="G44" s="1"/>
      <c r="H44" s="1">
        <f t="shared" si="1"/>
        <v>396</v>
      </c>
      <c r="I44" s="1">
        <f t="shared" si="2"/>
        <v>380</v>
      </c>
      <c r="J44" s="1">
        <f t="shared" si="3"/>
        <v>328</v>
      </c>
      <c r="K44" s="1">
        <f t="shared" si="4"/>
        <v>284</v>
      </c>
      <c r="L44" s="1">
        <f t="shared" si="5"/>
        <v>240</v>
      </c>
      <c r="N44" s="1">
        <f t="shared" si="22"/>
        <v>100</v>
      </c>
      <c r="O44">
        <f t="shared" si="23"/>
        <v>95.959595959595958</v>
      </c>
      <c r="P44">
        <f t="shared" si="24"/>
        <v>82.828282828282823</v>
      </c>
      <c r="Q44">
        <f t="shared" si="25"/>
        <v>71.717171717171709</v>
      </c>
      <c r="R44">
        <f t="shared" si="26"/>
        <v>60.606060606060609</v>
      </c>
    </row>
    <row r="45" spans="1:18" x14ac:dyDescent="0.35">
      <c r="A45" s="1"/>
      <c r="B45" s="1">
        <v>90</v>
      </c>
      <c r="C45" s="1">
        <v>95</v>
      </c>
      <c r="D45" s="1">
        <v>81</v>
      </c>
      <c r="E45" s="1">
        <v>72</v>
      </c>
      <c r="F45" s="1">
        <v>68</v>
      </c>
      <c r="G45" s="1"/>
      <c r="H45" s="1">
        <f t="shared" si="1"/>
        <v>360</v>
      </c>
      <c r="I45" s="1">
        <f t="shared" si="2"/>
        <v>380</v>
      </c>
      <c r="J45" s="1">
        <f t="shared" si="3"/>
        <v>324</v>
      </c>
      <c r="K45" s="1">
        <f t="shared" si="4"/>
        <v>288</v>
      </c>
      <c r="L45" s="1">
        <f t="shared" si="5"/>
        <v>272</v>
      </c>
      <c r="N45" s="1">
        <f t="shared" si="22"/>
        <v>100</v>
      </c>
      <c r="O45">
        <f t="shared" si="23"/>
        <v>105.55555555555556</v>
      </c>
      <c r="P45">
        <f t="shared" si="24"/>
        <v>90</v>
      </c>
      <c r="Q45">
        <f t="shared" si="25"/>
        <v>80</v>
      </c>
      <c r="R45">
        <f t="shared" si="26"/>
        <v>75.555555555555557</v>
      </c>
    </row>
    <row r="46" spans="1:18" x14ac:dyDescent="0.35">
      <c r="H46">
        <f>AVERAGE(H34:H45)</f>
        <v>376.33333333333331</v>
      </c>
      <c r="I46">
        <f>AVERAGE(I34:I45)</f>
        <v>371.33333333333331</v>
      </c>
      <c r="J46">
        <f>AVERAGE(J34:J45)</f>
        <v>336.33333333333331</v>
      </c>
      <c r="K46">
        <f>AVERAGE(K34:K45)</f>
        <v>308.33333333333331</v>
      </c>
      <c r="L46">
        <f>AVERAGE(L34:L45)</f>
        <v>267.33333333333331</v>
      </c>
      <c r="N46" s="1">
        <f>AVERAGE(N34:N45)</f>
        <v>100</v>
      </c>
      <c r="O46" s="1">
        <f t="shared" ref="O46:R46" si="27">AVERAGE(O34:O45)</f>
        <v>99.038211486713536</v>
      </c>
      <c r="P46" s="1">
        <f t="shared" si="27"/>
        <v>89.693886967755404</v>
      </c>
      <c r="Q46" s="1">
        <f t="shared" si="27"/>
        <v>82.157035083971039</v>
      </c>
      <c r="R46" s="1">
        <f t="shared" si="27"/>
        <v>71.184745732115047</v>
      </c>
    </row>
    <row r="47" spans="1:18" x14ac:dyDescent="0.35">
      <c r="H47">
        <f>STDEV(H34:H45)</f>
        <v>21.872911155679358</v>
      </c>
      <c r="I47">
        <f t="shared" ref="I47:L47" si="28">STDEV(I34:I45)</f>
        <v>7.4018834621924965</v>
      </c>
      <c r="J47">
        <f t="shared" si="28"/>
        <v>9.4130792308394273</v>
      </c>
      <c r="K47">
        <f t="shared" si="28"/>
        <v>19.996969467366497</v>
      </c>
      <c r="L47">
        <f t="shared" si="28"/>
        <v>25.801104040272573</v>
      </c>
      <c r="N47" s="1">
        <f>STDEV(N34:N45)</f>
        <v>0</v>
      </c>
      <c r="O47" s="1">
        <f t="shared" ref="O47:R47" si="29">STDEV(O34:O45)</f>
        <v>7.2153140071328679</v>
      </c>
      <c r="P47" s="1">
        <f t="shared" si="29"/>
        <v>6.5860682053345583</v>
      </c>
      <c r="Q47" s="1">
        <f t="shared" si="29"/>
        <v>6.7113082287965433</v>
      </c>
      <c r="R47" s="1">
        <f t="shared" si="29"/>
        <v>7.2207136700217687</v>
      </c>
    </row>
    <row r="48" spans="1:18" x14ac:dyDescent="0.35">
      <c r="A48" s="3" t="s">
        <v>4</v>
      </c>
      <c r="B48" s="3">
        <v>0</v>
      </c>
      <c r="C48" s="3">
        <v>5</v>
      </c>
      <c r="D48" s="3">
        <v>10</v>
      </c>
      <c r="E48" s="3">
        <v>15</v>
      </c>
      <c r="F48" s="3">
        <v>20</v>
      </c>
      <c r="G48" s="2"/>
      <c r="H48" s="2"/>
      <c r="I48" s="2"/>
      <c r="J48" s="2"/>
      <c r="K48" s="2"/>
      <c r="L48" s="2"/>
    </row>
    <row r="49" spans="1:25" x14ac:dyDescent="0.35">
      <c r="A49" s="3" t="s">
        <v>3</v>
      </c>
      <c r="B49" s="3">
        <v>74</v>
      </c>
      <c r="C49" s="3">
        <v>74</v>
      </c>
      <c r="D49" s="3">
        <v>66</v>
      </c>
      <c r="E49" s="3">
        <v>54</v>
      </c>
      <c r="F49" s="3">
        <v>44</v>
      </c>
      <c r="G49" s="2"/>
      <c r="H49" s="2">
        <f t="shared" si="1"/>
        <v>296</v>
      </c>
      <c r="I49" s="2">
        <f t="shared" si="2"/>
        <v>296</v>
      </c>
      <c r="J49" s="2">
        <f t="shared" si="3"/>
        <v>264</v>
      </c>
      <c r="K49" s="2">
        <f t="shared" si="4"/>
        <v>216</v>
      </c>
      <c r="L49" s="2">
        <f t="shared" si="5"/>
        <v>176</v>
      </c>
      <c r="N49" s="2">
        <f>H49/H49*100</f>
        <v>100</v>
      </c>
      <c r="O49">
        <f>I49/H49*100</f>
        <v>100</v>
      </c>
      <c r="P49">
        <f>J49/H49*100</f>
        <v>89.189189189189193</v>
      </c>
      <c r="Q49">
        <f>K49/H49*100</f>
        <v>72.972972972972968</v>
      </c>
      <c r="R49">
        <f>L49/I49*100</f>
        <v>59.45945945945946</v>
      </c>
      <c r="T49" t="s">
        <v>24</v>
      </c>
    </row>
    <row r="50" spans="1:25" x14ac:dyDescent="0.35">
      <c r="A50" s="3"/>
      <c r="B50" s="3">
        <v>69</v>
      </c>
      <c r="C50" s="3">
        <v>78</v>
      </c>
      <c r="D50" s="3">
        <v>68</v>
      </c>
      <c r="E50" s="3">
        <v>51</v>
      </c>
      <c r="F50" s="3">
        <v>35</v>
      </c>
      <c r="G50" s="2"/>
      <c r="H50" s="2">
        <f t="shared" si="1"/>
        <v>276</v>
      </c>
      <c r="I50" s="2">
        <f t="shared" si="2"/>
        <v>312</v>
      </c>
      <c r="J50" s="2">
        <f t="shared" si="3"/>
        <v>272</v>
      </c>
      <c r="K50" s="2">
        <f t="shared" si="4"/>
        <v>204</v>
      </c>
      <c r="L50" s="2">
        <f t="shared" si="5"/>
        <v>140</v>
      </c>
      <c r="N50" s="2">
        <f t="shared" ref="N50:N60" si="30">H50/H50*100</f>
        <v>100</v>
      </c>
      <c r="O50">
        <f t="shared" ref="O50:O60" si="31">I50/H50*100</f>
        <v>113.04347826086956</v>
      </c>
      <c r="P50">
        <f t="shared" ref="P50:P60" si="32">J50/H50*100</f>
        <v>98.550724637681171</v>
      </c>
      <c r="Q50">
        <f t="shared" ref="Q50:Q60" si="33">K50/H50*100</f>
        <v>73.91304347826086</v>
      </c>
      <c r="R50">
        <f t="shared" ref="R50:R60" si="34">L50/I50*100</f>
        <v>44.871794871794876</v>
      </c>
      <c r="T50" t="s">
        <v>20</v>
      </c>
    </row>
    <row r="51" spans="1:25" x14ac:dyDescent="0.35">
      <c r="A51" s="3"/>
      <c r="B51" s="3">
        <v>60</v>
      </c>
      <c r="C51" s="3">
        <v>71</v>
      </c>
      <c r="D51" s="3">
        <v>64</v>
      </c>
      <c r="E51" s="3">
        <v>51</v>
      </c>
      <c r="F51" s="3">
        <v>39</v>
      </c>
      <c r="G51" s="2"/>
      <c r="H51" s="2">
        <f t="shared" si="1"/>
        <v>240</v>
      </c>
      <c r="I51" s="2">
        <f t="shared" si="2"/>
        <v>284</v>
      </c>
      <c r="J51" s="2">
        <f t="shared" si="3"/>
        <v>256</v>
      </c>
      <c r="K51" s="2">
        <f t="shared" si="4"/>
        <v>204</v>
      </c>
      <c r="L51" s="2">
        <f t="shared" si="5"/>
        <v>156</v>
      </c>
      <c r="N51" s="2">
        <f t="shared" si="30"/>
        <v>100</v>
      </c>
      <c r="O51">
        <f t="shared" si="31"/>
        <v>118.33333333333333</v>
      </c>
      <c r="P51">
        <f t="shared" si="32"/>
        <v>106.66666666666667</v>
      </c>
      <c r="Q51">
        <f t="shared" si="33"/>
        <v>85</v>
      </c>
      <c r="R51">
        <f t="shared" si="34"/>
        <v>54.929577464788736</v>
      </c>
      <c r="U51">
        <v>0</v>
      </c>
      <c r="V51">
        <v>5</v>
      </c>
      <c r="W51">
        <v>10</v>
      </c>
      <c r="X51">
        <v>15</v>
      </c>
      <c r="Y51">
        <v>20</v>
      </c>
    </row>
    <row r="52" spans="1:25" x14ac:dyDescent="0.35">
      <c r="A52" s="3"/>
      <c r="B52" s="3">
        <v>87</v>
      </c>
      <c r="C52" s="3">
        <v>80</v>
      </c>
      <c r="D52" s="3">
        <v>61</v>
      </c>
      <c r="E52" s="3">
        <v>59</v>
      </c>
      <c r="F52" s="3">
        <v>35</v>
      </c>
      <c r="G52" s="2"/>
      <c r="H52" s="2">
        <f t="shared" si="1"/>
        <v>348</v>
      </c>
      <c r="I52" s="2">
        <f t="shared" si="2"/>
        <v>320</v>
      </c>
      <c r="J52" s="2">
        <f t="shared" si="3"/>
        <v>244</v>
      </c>
      <c r="K52" s="2">
        <f t="shared" si="4"/>
        <v>236</v>
      </c>
      <c r="L52" s="2">
        <f t="shared" si="5"/>
        <v>140</v>
      </c>
      <c r="N52" s="2">
        <f t="shared" si="30"/>
        <v>100</v>
      </c>
      <c r="O52">
        <f t="shared" si="31"/>
        <v>91.954022988505741</v>
      </c>
      <c r="P52">
        <f t="shared" si="32"/>
        <v>70.114942528735639</v>
      </c>
      <c r="Q52">
        <f t="shared" si="33"/>
        <v>67.81609195402298</v>
      </c>
      <c r="R52">
        <f t="shared" si="34"/>
        <v>43.75</v>
      </c>
      <c r="T52" t="s">
        <v>7</v>
      </c>
      <c r="U52" s="7">
        <v>100</v>
      </c>
      <c r="V52" s="7">
        <v>94.601824354925895</v>
      </c>
      <c r="W52" s="7">
        <v>83.260714763755246</v>
      </c>
      <c r="X52" s="7">
        <v>70.58568696593936</v>
      </c>
      <c r="Y52" s="7">
        <v>59.065838944993153</v>
      </c>
    </row>
    <row r="53" spans="1:25" x14ac:dyDescent="0.35">
      <c r="A53" s="3"/>
      <c r="B53" s="3">
        <v>61</v>
      </c>
      <c r="C53" s="3">
        <v>70</v>
      </c>
      <c r="D53" s="3">
        <v>62</v>
      </c>
      <c r="E53" s="3">
        <v>46</v>
      </c>
      <c r="F53" s="3">
        <v>41</v>
      </c>
      <c r="G53" s="2"/>
      <c r="H53" s="2">
        <f t="shared" si="1"/>
        <v>244</v>
      </c>
      <c r="I53" s="2">
        <f t="shared" si="2"/>
        <v>280</v>
      </c>
      <c r="J53" s="2">
        <f t="shared" si="3"/>
        <v>248</v>
      </c>
      <c r="K53" s="2">
        <f t="shared" si="4"/>
        <v>184</v>
      </c>
      <c r="L53" s="2">
        <f t="shared" si="5"/>
        <v>164</v>
      </c>
      <c r="N53" s="2">
        <f t="shared" si="30"/>
        <v>100</v>
      </c>
      <c r="O53">
        <f t="shared" si="31"/>
        <v>114.75409836065573</v>
      </c>
      <c r="P53">
        <f t="shared" si="32"/>
        <v>101.63934426229508</v>
      </c>
      <c r="Q53">
        <f t="shared" si="33"/>
        <v>75.409836065573771</v>
      </c>
      <c r="R53">
        <f t="shared" si="34"/>
        <v>58.571428571428577</v>
      </c>
      <c r="T53" t="s">
        <v>21</v>
      </c>
      <c r="U53" s="7">
        <v>100</v>
      </c>
      <c r="V53" s="7">
        <v>71.839507862575815</v>
      </c>
      <c r="W53" s="7">
        <v>47.851193281323191</v>
      </c>
      <c r="X53" s="7">
        <v>39.993558271789446</v>
      </c>
      <c r="Y53" s="7">
        <v>22.8807376184125</v>
      </c>
    </row>
    <row r="54" spans="1:25" x14ac:dyDescent="0.35">
      <c r="A54" s="3"/>
      <c r="B54" s="3">
        <v>65</v>
      </c>
      <c r="C54" s="3">
        <v>61</v>
      </c>
      <c r="D54" s="3">
        <v>69</v>
      </c>
      <c r="E54" s="3">
        <v>42</v>
      </c>
      <c r="F54" s="3">
        <v>49</v>
      </c>
      <c r="G54" s="2"/>
      <c r="H54" s="2">
        <f t="shared" si="1"/>
        <v>260</v>
      </c>
      <c r="I54" s="2">
        <f t="shared" si="2"/>
        <v>244</v>
      </c>
      <c r="J54" s="2">
        <f t="shared" si="3"/>
        <v>276</v>
      </c>
      <c r="K54" s="2">
        <f t="shared" si="4"/>
        <v>168</v>
      </c>
      <c r="L54" s="2">
        <f t="shared" si="5"/>
        <v>196</v>
      </c>
      <c r="N54" s="2">
        <f t="shared" si="30"/>
        <v>100</v>
      </c>
      <c r="O54">
        <f t="shared" si="31"/>
        <v>93.84615384615384</v>
      </c>
      <c r="P54">
        <f t="shared" si="32"/>
        <v>106.15384615384616</v>
      </c>
      <c r="Q54">
        <f t="shared" si="33"/>
        <v>64.615384615384613</v>
      </c>
      <c r="R54">
        <f t="shared" si="34"/>
        <v>80.327868852459019</v>
      </c>
      <c r="T54" t="s">
        <v>22</v>
      </c>
      <c r="U54" s="7">
        <v>100</v>
      </c>
      <c r="V54" s="7">
        <v>101.43955477493978</v>
      </c>
      <c r="W54" s="7">
        <v>93.040955843500399</v>
      </c>
      <c r="X54" s="7">
        <v>84.925456010671965</v>
      </c>
      <c r="Y54" s="7">
        <v>77.05414454777555</v>
      </c>
    </row>
    <row r="55" spans="1:25" x14ac:dyDescent="0.35">
      <c r="A55" s="3" t="s">
        <v>2</v>
      </c>
      <c r="B55" s="3">
        <v>89</v>
      </c>
      <c r="C55" s="3">
        <v>72</v>
      </c>
      <c r="D55" s="3">
        <v>64</v>
      </c>
      <c r="E55" s="3">
        <v>66</v>
      </c>
      <c r="F55" s="3">
        <v>50</v>
      </c>
      <c r="G55" s="2"/>
      <c r="H55" s="2">
        <f t="shared" si="1"/>
        <v>356</v>
      </c>
      <c r="I55" s="2">
        <f t="shared" si="2"/>
        <v>288</v>
      </c>
      <c r="J55" s="2">
        <f t="shared" si="3"/>
        <v>256</v>
      </c>
      <c r="K55" s="2">
        <f t="shared" si="4"/>
        <v>264</v>
      </c>
      <c r="L55" s="2">
        <f t="shared" si="5"/>
        <v>200</v>
      </c>
      <c r="N55" s="2">
        <f t="shared" si="30"/>
        <v>100</v>
      </c>
      <c r="O55">
        <f t="shared" si="31"/>
        <v>80.898876404494374</v>
      </c>
      <c r="P55">
        <f t="shared" si="32"/>
        <v>71.910112359550567</v>
      </c>
      <c r="Q55">
        <f t="shared" si="33"/>
        <v>74.157303370786522</v>
      </c>
      <c r="R55">
        <f t="shared" si="34"/>
        <v>69.444444444444443</v>
      </c>
    </row>
    <row r="56" spans="1:25" x14ac:dyDescent="0.35">
      <c r="A56" s="3"/>
      <c r="B56" s="3">
        <v>80</v>
      </c>
      <c r="C56" s="3">
        <v>82</v>
      </c>
      <c r="D56" s="3">
        <v>64</v>
      </c>
      <c r="E56" s="3">
        <v>62</v>
      </c>
      <c r="F56" s="3">
        <v>41</v>
      </c>
      <c r="G56" s="2"/>
      <c r="H56" s="2">
        <f t="shared" si="1"/>
        <v>320</v>
      </c>
      <c r="I56" s="2">
        <f t="shared" si="2"/>
        <v>328</v>
      </c>
      <c r="J56" s="2">
        <f t="shared" si="3"/>
        <v>256</v>
      </c>
      <c r="K56" s="2">
        <f t="shared" si="4"/>
        <v>248</v>
      </c>
      <c r="L56" s="2">
        <f t="shared" si="5"/>
        <v>164</v>
      </c>
      <c r="N56" s="2">
        <f t="shared" si="30"/>
        <v>100</v>
      </c>
      <c r="O56">
        <f t="shared" si="31"/>
        <v>102.49999999999999</v>
      </c>
      <c r="P56">
        <f t="shared" si="32"/>
        <v>80</v>
      </c>
      <c r="Q56">
        <f>K56/H56*100</f>
        <v>77.5</v>
      </c>
      <c r="R56">
        <f t="shared" si="34"/>
        <v>50</v>
      </c>
      <c r="T56" t="s">
        <v>23</v>
      </c>
    </row>
    <row r="57" spans="1:25" x14ac:dyDescent="0.35">
      <c r="A57" s="3"/>
      <c r="B57" s="3">
        <v>79</v>
      </c>
      <c r="C57" s="3">
        <v>71</v>
      </c>
      <c r="D57" s="3">
        <v>63</v>
      </c>
      <c r="E57" s="3">
        <v>62</v>
      </c>
      <c r="F57" s="3">
        <v>43</v>
      </c>
      <c r="G57" s="2"/>
      <c r="H57" s="2">
        <f t="shared" si="1"/>
        <v>316</v>
      </c>
      <c r="I57" s="2">
        <f t="shared" si="2"/>
        <v>284</v>
      </c>
      <c r="J57" s="2">
        <f t="shared" si="3"/>
        <v>252</v>
      </c>
      <c r="K57" s="2">
        <f t="shared" si="4"/>
        <v>248</v>
      </c>
      <c r="L57" s="2">
        <f t="shared" si="5"/>
        <v>172</v>
      </c>
      <c r="N57" s="2">
        <f t="shared" si="30"/>
        <v>100</v>
      </c>
      <c r="O57">
        <f t="shared" si="31"/>
        <v>89.87341772151899</v>
      </c>
      <c r="P57">
        <f t="shared" si="32"/>
        <v>79.74683544303798</v>
      </c>
      <c r="Q57">
        <f t="shared" si="33"/>
        <v>78.48101265822784</v>
      </c>
      <c r="R57">
        <f t="shared" si="34"/>
        <v>60.563380281690137</v>
      </c>
      <c r="U57">
        <v>0</v>
      </c>
      <c r="V57">
        <v>5</v>
      </c>
      <c r="W57">
        <v>10</v>
      </c>
      <c r="X57">
        <v>15</v>
      </c>
      <c r="Y57">
        <v>20</v>
      </c>
    </row>
    <row r="58" spans="1:25" x14ac:dyDescent="0.35">
      <c r="A58" s="3"/>
      <c r="B58" s="3">
        <v>90</v>
      </c>
      <c r="C58" s="3">
        <v>70</v>
      </c>
      <c r="D58" s="3">
        <v>60</v>
      </c>
      <c r="E58" s="3">
        <v>51</v>
      </c>
      <c r="F58" s="3">
        <v>45</v>
      </c>
      <c r="G58" s="2"/>
      <c r="H58" s="2">
        <f t="shared" si="1"/>
        <v>360</v>
      </c>
      <c r="I58" s="2">
        <f t="shared" si="2"/>
        <v>280</v>
      </c>
      <c r="J58" s="2">
        <f t="shared" si="3"/>
        <v>240</v>
      </c>
      <c r="K58" s="2">
        <f t="shared" si="4"/>
        <v>204</v>
      </c>
      <c r="L58" s="2">
        <f t="shared" si="5"/>
        <v>180</v>
      </c>
      <c r="N58" s="2">
        <f t="shared" si="30"/>
        <v>100</v>
      </c>
      <c r="O58">
        <f t="shared" si="31"/>
        <v>77.777777777777786</v>
      </c>
      <c r="P58">
        <f t="shared" si="32"/>
        <v>66.666666666666657</v>
      </c>
      <c r="Q58">
        <f t="shared" si="33"/>
        <v>56.666666666666664</v>
      </c>
      <c r="R58">
        <f t="shared" si="34"/>
        <v>64.285714285714292</v>
      </c>
      <c r="T58" t="s">
        <v>7</v>
      </c>
      <c r="U58">
        <v>0</v>
      </c>
      <c r="V58" s="7">
        <v>15.340871449988198</v>
      </c>
      <c r="W58" s="7">
        <v>16.589475792219183</v>
      </c>
      <c r="X58" s="7">
        <v>8.6767135185846289</v>
      </c>
      <c r="Y58" s="7">
        <v>10.255900640974314</v>
      </c>
    </row>
    <row r="59" spans="1:25" x14ac:dyDescent="0.35">
      <c r="A59" s="3"/>
      <c r="B59" s="3">
        <v>89</v>
      </c>
      <c r="C59" s="3">
        <v>69</v>
      </c>
      <c r="D59" s="3">
        <v>54</v>
      </c>
      <c r="E59" s="3">
        <v>52</v>
      </c>
      <c r="F59" s="3">
        <v>40</v>
      </c>
      <c r="G59" s="2"/>
      <c r="H59" s="2">
        <f t="shared" si="1"/>
        <v>356</v>
      </c>
      <c r="I59" s="2">
        <f t="shared" si="2"/>
        <v>276</v>
      </c>
      <c r="J59" s="2">
        <f t="shared" si="3"/>
        <v>216</v>
      </c>
      <c r="K59" s="2">
        <f t="shared" si="4"/>
        <v>208</v>
      </c>
      <c r="L59" s="2">
        <f t="shared" si="5"/>
        <v>160</v>
      </c>
      <c r="N59" s="2">
        <f t="shared" si="30"/>
        <v>100</v>
      </c>
      <c r="O59">
        <f t="shared" si="31"/>
        <v>77.528089887640448</v>
      </c>
      <c r="P59">
        <f t="shared" si="32"/>
        <v>60.674157303370791</v>
      </c>
      <c r="Q59">
        <f t="shared" si="33"/>
        <v>58.426966292134829</v>
      </c>
      <c r="R59">
        <f t="shared" si="34"/>
        <v>57.971014492753625</v>
      </c>
      <c r="T59" t="s">
        <v>21</v>
      </c>
      <c r="U59">
        <v>0</v>
      </c>
      <c r="V59" s="7">
        <v>9.4138542379102361</v>
      </c>
      <c r="W59" s="7">
        <v>6.4100327643399329</v>
      </c>
      <c r="X59" s="7">
        <v>6.3306419771994138</v>
      </c>
      <c r="Y59" s="7">
        <v>6.5234873840371437</v>
      </c>
    </row>
    <row r="60" spans="1:25" x14ac:dyDescent="0.35">
      <c r="A60" s="3"/>
      <c r="B60" s="3">
        <v>87</v>
      </c>
      <c r="C60" s="3">
        <v>65</v>
      </c>
      <c r="D60" s="3">
        <v>59</v>
      </c>
      <c r="E60" s="3">
        <v>54</v>
      </c>
      <c r="F60" s="3">
        <v>42</v>
      </c>
      <c r="G60" s="2"/>
      <c r="H60" s="2">
        <f t="shared" si="1"/>
        <v>348</v>
      </c>
      <c r="I60" s="2">
        <f t="shared" si="2"/>
        <v>260</v>
      </c>
      <c r="J60" s="2">
        <f t="shared" si="3"/>
        <v>236</v>
      </c>
      <c r="K60" s="2">
        <f t="shared" si="4"/>
        <v>216</v>
      </c>
      <c r="L60" s="2">
        <f t="shared" si="5"/>
        <v>168</v>
      </c>
      <c r="N60" s="2">
        <f t="shared" si="30"/>
        <v>100</v>
      </c>
      <c r="O60">
        <f t="shared" si="31"/>
        <v>74.712643678160916</v>
      </c>
      <c r="P60">
        <f t="shared" si="32"/>
        <v>67.81609195402298</v>
      </c>
      <c r="Q60">
        <f t="shared" si="33"/>
        <v>62.068965517241381</v>
      </c>
      <c r="R60">
        <f t="shared" si="34"/>
        <v>64.615384615384613</v>
      </c>
      <c r="T60" t="s">
        <v>22</v>
      </c>
      <c r="U60">
        <v>0</v>
      </c>
      <c r="V60" s="7">
        <v>10.260255953744586</v>
      </c>
      <c r="W60" s="7">
        <v>6.1074613739499313</v>
      </c>
      <c r="X60" s="7">
        <v>8.4369491564751034</v>
      </c>
      <c r="Y60" s="7">
        <v>9.4387534638626498</v>
      </c>
    </row>
    <row r="61" spans="1:25" x14ac:dyDescent="0.35">
      <c r="A61" s="3"/>
      <c r="B61" s="3"/>
      <c r="C61" s="3"/>
      <c r="D61" s="3"/>
      <c r="E61" s="3"/>
      <c r="F61" s="3"/>
      <c r="G61" s="2"/>
      <c r="H61" s="2">
        <f>AVERAGE(H49:H60)</f>
        <v>310</v>
      </c>
      <c r="I61" s="2">
        <f>AVERAGE(I49:I60)</f>
        <v>287.66666666666669</v>
      </c>
      <c r="J61" s="2">
        <f>AVERAGE(J49:J60)</f>
        <v>251.33333333333334</v>
      </c>
      <c r="K61" s="2">
        <f>AVERAGE(K49:K60)</f>
        <v>216.66666666666666</v>
      </c>
      <c r="L61" s="2">
        <f>AVERAGE(L49:L60)</f>
        <v>168</v>
      </c>
      <c r="N61" s="2">
        <f>AVERAGE(N49:N60)</f>
        <v>100</v>
      </c>
      <c r="O61" s="2">
        <f t="shared" ref="O61:R61" si="35">AVERAGE(O49:O60)</f>
        <v>94.601824354925895</v>
      </c>
      <c r="P61" s="2">
        <f t="shared" si="35"/>
        <v>83.260714763755246</v>
      </c>
      <c r="Q61" s="2">
        <f t="shared" si="35"/>
        <v>70.58568696593936</v>
      </c>
      <c r="R61" s="2">
        <f t="shared" si="35"/>
        <v>59.065838944993153</v>
      </c>
    </row>
    <row r="62" spans="1:25" x14ac:dyDescent="0.35">
      <c r="A62" s="3"/>
      <c r="B62" s="3"/>
      <c r="C62" s="3"/>
      <c r="D62" s="3"/>
      <c r="E62" s="3"/>
      <c r="F62" s="3"/>
      <c r="G62" s="2"/>
      <c r="H62" s="2">
        <f>STDEV(H49:H60)</f>
        <v>45.591067705697071</v>
      </c>
      <c r="I62" s="2">
        <f t="shared" ref="I62:L62" si="36">STDEV(I49:I60)</f>
        <v>23.906383070534773</v>
      </c>
      <c r="J62" s="2">
        <f t="shared" si="36"/>
        <v>16.344770269156893</v>
      </c>
      <c r="K62" s="2">
        <f t="shared" si="36"/>
        <v>27.913285638769072</v>
      </c>
      <c r="L62" s="2">
        <f t="shared" si="36"/>
        <v>18.683974659876551</v>
      </c>
      <c r="N62" s="2">
        <f>STDEV(N49:N60)</f>
        <v>0</v>
      </c>
      <c r="O62" s="2">
        <f t="shared" ref="O62:R62" si="37">STDEV(O49:O60)</f>
        <v>15.340871449988198</v>
      </c>
      <c r="P62" s="2">
        <f t="shared" si="37"/>
        <v>16.589475792219183</v>
      </c>
      <c r="Q62" s="2">
        <f t="shared" si="37"/>
        <v>8.6767135185846289</v>
      </c>
      <c r="R62" s="2">
        <f t="shared" si="37"/>
        <v>10.255900640974314</v>
      </c>
    </row>
    <row r="63" spans="1:25" x14ac:dyDescent="0.35">
      <c r="A63" s="3"/>
      <c r="B63" s="3"/>
      <c r="C63" s="3"/>
      <c r="D63" s="3"/>
      <c r="E63" s="3"/>
      <c r="F63" s="3"/>
      <c r="G63" s="2"/>
      <c r="H63" s="2"/>
      <c r="I63" s="2"/>
      <c r="J63" s="2"/>
      <c r="K63" s="2"/>
      <c r="L63" s="2"/>
    </row>
    <row r="64" spans="1:25" x14ac:dyDescent="0.35">
      <c r="A64" s="3" t="s">
        <v>13</v>
      </c>
      <c r="B64" s="3">
        <v>0</v>
      </c>
      <c r="C64" s="3">
        <v>5</v>
      </c>
      <c r="D64" s="3">
        <v>10</v>
      </c>
      <c r="E64" s="3">
        <v>15</v>
      </c>
      <c r="F64" s="3">
        <v>20</v>
      </c>
      <c r="G64" s="2"/>
      <c r="H64" s="2"/>
      <c r="I64" s="2"/>
      <c r="J64" s="2"/>
      <c r="K64" s="2"/>
      <c r="L64" s="2"/>
    </row>
    <row r="65" spans="1:18" x14ac:dyDescent="0.35">
      <c r="A65" s="3" t="s">
        <v>3</v>
      </c>
      <c r="B65" s="3">
        <v>70</v>
      </c>
      <c r="C65" s="3">
        <v>52</v>
      </c>
      <c r="D65" s="3">
        <v>40</v>
      </c>
      <c r="E65" s="3">
        <v>29</v>
      </c>
      <c r="F65" s="3">
        <v>20</v>
      </c>
      <c r="G65" s="2"/>
      <c r="H65" s="2">
        <f t="shared" si="1"/>
        <v>280</v>
      </c>
      <c r="I65" s="2">
        <f t="shared" si="2"/>
        <v>208</v>
      </c>
      <c r="J65" s="2">
        <f t="shared" si="3"/>
        <v>160</v>
      </c>
      <c r="K65" s="2">
        <f t="shared" si="4"/>
        <v>116</v>
      </c>
      <c r="L65" s="2">
        <f t="shared" si="5"/>
        <v>80</v>
      </c>
      <c r="N65" s="2">
        <f>H65/H65*100</f>
        <v>100</v>
      </c>
      <c r="O65">
        <f>I65/H65*100</f>
        <v>74.285714285714292</v>
      </c>
      <c r="P65">
        <f>J65/H65*100</f>
        <v>57.142857142857139</v>
      </c>
      <c r="Q65">
        <f>K65/H65*100</f>
        <v>41.428571428571431</v>
      </c>
      <c r="R65">
        <f>L65/H65*100</f>
        <v>28.571428571428569</v>
      </c>
    </row>
    <row r="66" spans="1:18" x14ac:dyDescent="0.35">
      <c r="A66" s="3"/>
      <c r="B66" s="3">
        <v>72</v>
      </c>
      <c r="C66" s="3">
        <v>56</v>
      </c>
      <c r="D66" s="3">
        <v>42</v>
      </c>
      <c r="E66" s="3">
        <v>29</v>
      </c>
      <c r="F66" s="3">
        <v>22</v>
      </c>
      <c r="G66" s="2"/>
      <c r="H66" s="2">
        <f t="shared" si="1"/>
        <v>288</v>
      </c>
      <c r="I66" s="2">
        <f t="shared" si="2"/>
        <v>224</v>
      </c>
      <c r="J66" s="2">
        <f t="shared" si="3"/>
        <v>168</v>
      </c>
      <c r="K66" s="2">
        <f t="shared" si="4"/>
        <v>116</v>
      </c>
      <c r="L66" s="2">
        <f t="shared" si="5"/>
        <v>88</v>
      </c>
      <c r="N66" s="2">
        <f t="shared" ref="N66:N76" si="38">H66/H66*100</f>
        <v>100</v>
      </c>
      <c r="O66">
        <f t="shared" ref="O66:O76" si="39">I66/H66*100</f>
        <v>77.777777777777786</v>
      </c>
      <c r="P66">
        <f t="shared" ref="P66:P76" si="40">J66/H66*100</f>
        <v>58.333333333333336</v>
      </c>
      <c r="Q66">
        <f t="shared" ref="Q66:Q76" si="41">K66/H66*100</f>
        <v>40.277777777777779</v>
      </c>
      <c r="R66">
        <f t="shared" ref="R66:R76" si="42">L66/H66*100</f>
        <v>30.555555555555557</v>
      </c>
    </row>
    <row r="67" spans="1:18" x14ac:dyDescent="0.35">
      <c r="A67" s="3"/>
      <c r="B67" s="3">
        <v>77</v>
      </c>
      <c r="C67" s="3">
        <v>46</v>
      </c>
      <c r="D67" s="3">
        <v>40</v>
      </c>
      <c r="E67" s="3">
        <v>27</v>
      </c>
      <c r="F67" s="3">
        <v>19</v>
      </c>
      <c r="G67" s="2"/>
      <c r="H67" s="2">
        <f t="shared" si="1"/>
        <v>308</v>
      </c>
      <c r="I67" s="2">
        <f t="shared" si="2"/>
        <v>184</v>
      </c>
      <c r="J67" s="2">
        <f t="shared" si="3"/>
        <v>160</v>
      </c>
      <c r="K67" s="2">
        <f t="shared" si="4"/>
        <v>108</v>
      </c>
      <c r="L67" s="2">
        <f t="shared" si="5"/>
        <v>76</v>
      </c>
      <c r="N67" s="2">
        <f t="shared" si="38"/>
        <v>100</v>
      </c>
      <c r="O67">
        <f t="shared" si="39"/>
        <v>59.740259740259738</v>
      </c>
      <c r="P67">
        <f t="shared" si="40"/>
        <v>51.94805194805194</v>
      </c>
      <c r="Q67">
        <f t="shared" si="41"/>
        <v>35.064935064935064</v>
      </c>
      <c r="R67">
        <f t="shared" si="42"/>
        <v>24.675324675324674</v>
      </c>
    </row>
    <row r="68" spans="1:18" x14ac:dyDescent="0.35">
      <c r="A68" s="3"/>
      <c r="B68" s="3">
        <v>76</v>
      </c>
      <c r="C68" s="3">
        <v>66</v>
      </c>
      <c r="D68" s="3">
        <v>31</v>
      </c>
      <c r="E68" s="3">
        <v>28</v>
      </c>
      <c r="F68" s="3">
        <v>10</v>
      </c>
      <c r="G68" s="2"/>
      <c r="H68" s="2">
        <f t="shared" si="1"/>
        <v>304</v>
      </c>
      <c r="I68" s="2">
        <f t="shared" si="2"/>
        <v>264</v>
      </c>
      <c r="J68" s="2">
        <f t="shared" si="3"/>
        <v>124</v>
      </c>
      <c r="K68" s="2">
        <f t="shared" si="4"/>
        <v>112</v>
      </c>
      <c r="L68" s="2">
        <f t="shared" si="5"/>
        <v>40</v>
      </c>
      <c r="N68" s="2">
        <f t="shared" si="38"/>
        <v>100</v>
      </c>
      <c r="O68">
        <f t="shared" si="39"/>
        <v>86.842105263157904</v>
      </c>
      <c r="P68">
        <f t="shared" si="40"/>
        <v>40.789473684210527</v>
      </c>
      <c r="Q68">
        <f t="shared" si="41"/>
        <v>36.84210526315789</v>
      </c>
      <c r="R68">
        <f t="shared" si="42"/>
        <v>13.157894736842104</v>
      </c>
    </row>
    <row r="69" spans="1:18" x14ac:dyDescent="0.35">
      <c r="A69" s="3"/>
      <c r="B69" s="3">
        <v>79</v>
      </c>
      <c r="C69" s="3">
        <v>52</v>
      </c>
      <c r="D69" s="3">
        <v>39</v>
      </c>
      <c r="E69" s="3">
        <v>22</v>
      </c>
      <c r="F69" s="3">
        <v>13</v>
      </c>
      <c r="G69" s="2"/>
      <c r="H69" s="2">
        <f t="shared" ref="H69:H132" si="43">B:B*4</f>
        <v>316</v>
      </c>
      <c r="I69" s="2">
        <f t="shared" ref="I69:I132" si="44">C:C*4</f>
        <v>208</v>
      </c>
      <c r="J69" s="2">
        <f t="shared" ref="J69:J132" si="45">D:D*4</f>
        <v>156</v>
      </c>
      <c r="K69" s="2">
        <f t="shared" ref="K69:K132" si="46">E:E*4</f>
        <v>88</v>
      </c>
      <c r="L69" s="2">
        <f t="shared" ref="L69:L132" si="47">F:F*4</f>
        <v>52</v>
      </c>
      <c r="N69" s="2">
        <f t="shared" si="38"/>
        <v>100</v>
      </c>
      <c r="O69">
        <f t="shared" si="39"/>
        <v>65.822784810126578</v>
      </c>
      <c r="P69">
        <f t="shared" si="40"/>
        <v>49.367088607594937</v>
      </c>
      <c r="Q69">
        <f t="shared" si="41"/>
        <v>27.848101265822784</v>
      </c>
      <c r="R69">
        <f t="shared" si="42"/>
        <v>16.455696202531644</v>
      </c>
    </row>
    <row r="70" spans="1:18" x14ac:dyDescent="0.35">
      <c r="A70" s="3"/>
      <c r="B70" s="3">
        <v>70</v>
      </c>
      <c r="C70" s="3">
        <v>55</v>
      </c>
      <c r="D70" s="3">
        <v>30</v>
      </c>
      <c r="E70" s="3">
        <v>27</v>
      </c>
      <c r="F70" s="3">
        <v>15</v>
      </c>
      <c r="G70" s="2"/>
      <c r="H70" s="2">
        <f t="shared" si="43"/>
        <v>280</v>
      </c>
      <c r="I70" s="2">
        <f t="shared" si="44"/>
        <v>220</v>
      </c>
      <c r="J70" s="2">
        <f t="shared" si="45"/>
        <v>120</v>
      </c>
      <c r="K70" s="2">
        <f t="shared" si="46"/>
        <v>108</v>
      </c>
      <c r="L70" s="2">
        <f t="shared" si="47"/>
        <v>60</v>
      </c>
      <c r="N70" s="2">
        <f t="shared" si="38"/>
        <v>100</v>
      </c>
      <c r="O70">
        <f t="shared" si="39"/>
        <v>78.571428571428569</v>
      </c>
      <c r="P70">
        <f t="shared" si="40"/>
        <v>42.857142857142854</v>
      </c>
      <c r="Q70">
        <f t="shared" si="41"/>
        <v>38.571428571428577</v>
      </c>
      <c r="R70">
        <f t="shared" si="42"/>
        <v>21.428571428571427</v>
      </c>
    </row>
    <row r="71" spans="1:18" x14ac:dyDescent="0.35">
      <c r="A71" s="3" t="s">
        <v>2</v>
      </c>
      <c r="B71" s="3">
        <v>78</v>
      </c>
      <c r="C71" s="3">
        <v>56</v>
      </c>
      <c r="D71" s="3">
        <v>32</v>
      </c>
      <c r="E71" s="3">
        <v>26</v>
      </c>
      <c r="F71" s="3">
        <v>20</v>
      </c>
      <c r="G71" s="2"/>
      <c r="H71" s="2">
        <f t="shared" si="43"/>
        <v>312</v>
      </c>
      <c r="I71" s="2">
        <f t="shared" si="44"/>
        <v>224</v>
      </c>
      <c r="J71" s="2">
        <f t="shared" si="45"/>
        <v>128</v>
      </c>
      <c r="K71" s="2">
        <f t="shared" si="46"/>
        <v>104</v>
      </c>
      <c r="L71" s="2">
        <f t="shared" si="47"/>
        <v>80</v>
      </c>
      <c r="N71" s="2">
        <f t="shared" si="38"/>
        <v>100</v>
      </c>
      <c r="O71">
        <f t="shared" si="39"/>
        <v>71.794871794871796</v>
      </c>
      <c r="P71">
        <f t="shared" si="40"/>
        <v>41.025641025641022</v>
      </c>
      <c r="Q71">
        <f t="shared" si="41"/>
        <v>33.333333333333329</v>
      </c>
      <c r="R71">
        <f t="shared" si="42"/>
        <v>25.641025641025639</v>
      </c>
    </row>
    <row r="72" spans="1:18" x14ac:dyDescent="0.35">
      <c r="A72" s="3"/>
      <c r="B72" s="3">
        <v>78</v>
      </c>
      <c r="C72" s="3">
        <v>42</v>
      </c>
      <c r="D72" s="3">
        <v>32</v>
      </c>
      <c r="E72" s="3">
        <v>37</v>
      </c>
      <c r="F72" s="3">
        <v>10</v>
      </c>
      <c r="G72" s="2"/>
      <c r="H72" s="2">
        <f t="shared" si="43"/>
        <v>312</v>
      </c>
      <c r="I72" s="2">
        <f t="shared" si="44"/>
        <v>168</v>
      </c>
      <c r="J72" s="2">
        <f t="shared" si="45"/>
        <v>128</v>
      </c>
      <c r="K72" s="2">
        <f t="shared" si="46"/>
        <v>148</v>
      </c>
      <c r="L72" s="2">
        <f t="shared" si="47"/>
        <v>40</v>
      </c>
      <c r="N72" s="2">
        <f t="shared" si="38"/>
        <v>100</v>
      </c>
      <c r="O72">
        <f t="shared" si="39"/>
        <v>53.846153846153847</v>
      </c>
      <c r="P72">
        <f t="shared" si="40"/>
        <v>41.025641025641022</v>
      </c>
      <c r="Q72">
        <f t="shared" si="41"/>
        <v>47.435897435897431</v>
      </c>
      <c r="R72">
        <f t="shared" si="42"/>
        <v>12.820512820512819</v>
      </c>
    </row>
    <row r="73" spans="1:18" x14ac:dyDescent="0.35">
      <c r="A73" s="3"/>
      <c r="B73" s="3">
        <v>72</v>
      </c>
      <c r="C73" s="3">
        <v>47</v>
      </c>
      <c r="D73" s="3">
        <v>39</v>
      </c>
      <c r="E73" s="3">
        <v>28</v>
      </c>
      <c r="F73" s="3">
        <v>20</v>
      </c>
      <c r="G73" s="2"/>
      <c r="H73" s="2">
        <f t="shared" si="43"/>
        <v>288</v>
      </c>
      <c r="I73" s="2">
        <f t="shared" si="44"/>
        <v>188</v>
      </c>
      <c r="J73" s="2">
        <f t="shared" si="45"/>
        <v>156</v>
      </c>
      <c r="K73" s="2">
        <f t="shared" si="46"/>
        <v>112</v>
      </c>
      <c r="L73" s="2">
        <f t="shared" si="47"/>
        <v>80</v>
      </c>
      <c r="N73" s="2">
        <f t="shared" si="38"/>
        <v>100</v>
      </c>
      <c r="O73">
        <f t="shared" si="39"/>
        <v>65.277777777777786</v>
      </c>
      <c r="P73">
        <f t="shared" si="40"/>
        <v>54.166666666666664</v>
      </c>
      <c r="Q73">
        <f t="shared" si="41"/>
        <v>38.888888888888893</v>
      </c>
      <c r="R73">
        <f t="shared" si="42"/>
        <v>27.777777777777779</v>
      </c>
    </row>
    <row r="74" spans="1:18" x14ac:dyDescent="0.35">
      <c r="A74" s="3"/>
      <c r="B74" s="3">
        <v>76</v>
      </c>
      <c r="C74" s="3">
        <v>53</v>
      </c>
      <c r="D74" s="3">
        <v>35</v>
      </c>
      <c r="E74" s="3">
        <v>38</v>
      </c>
      <c r="F74" s="3">
        <v>16</v>
      </c>
      <c r="G74" s="2"/>
      <c r="H74" s="2">
        <f t="shared" si="43"/>
        <v>304</v>
      </c>
      <c r="I74" s="2">
        <f t="shared" si="44"/>
        <v>212</v>
      </c>
      <c r="J74" s="2">
        <f t="shared" si="45"/>
        <v>140</v>
      </c>
      <c r="K74" s="2">
        <f t="shared" si="46"/>
        <v>152</v>
      </c>
      <c r="L74" s="2">
        <f t="shared" si="47"/>
        <v>64</v>
      </c>
      <c r="N74" s="2">
        <f t="shared" si="38"/>
        <v>100</v>
      </c>
      <c r="O74">
        <f t="shared" si="39"/>
        <v>69.73684210526315</v>
      </c>
      <c r="P74">
        <f t="shared" si="40"/>
        <v>46.05263157894737</v>
      </c>
      <c r="Q74">
        <f t="shared" si="41"/>
        <v>50</v>
      </c>
      <c r="R74">
        <f t="shared" si="42"/>
        <v>21.052631578947366</v>
      </c>
    </row>
    <row r="75" spans="1:18" x14ac:dyDescent="0.35">
      <c r="A75" s="3"/>
      <c r="B75" s="3">
        <v>70</v>
      </c>
      <c r="C75" s="3">
        <v>56</v>
      </c>
      <c r="D75" s="3">
        <v>30</v>
      </c>
      <c r="E75" s="3">
        <v>31</v>
      </c>
      <c r="F75" s="3">
        <v>14</v>
      </c>
      <c r="G75" s="2"/>
      <c r="H75" s="2">
        <f t="shared" si="43"/>
        <v>280</v>
      </c>
      <c r="I75" s="2">
        <f t="shared" si="44"/>
        <v>224</v>
      </c>
      <c r="J75" s="2">
        <f t="shared" si="45"/>
        <v>120</v>
      </c>
      <c r="K75" s="2">
        <f t="shared" si="46"/>
        <v>124</v>
      </c>
      <c r="L75" s="2">
        <f t="shared" si="47"/>
        <v>56</v>
      </c>
      <c r="N75" s="2">
        <f t="shared" si="38"/>
        <v>100</v>
      </c>
      <c r="O75">
        <f t="shared" si="39"/>
        <v>80</v>
      </c>
      <c r="P75">
        <f t="shared" si="40"/>
        <v>42.857142857142854</v>
      </c>
      <c r="Q75">
        <f t="shared" si="41"/>
        <v>44.285714285714285</v>
      </c>
      <c r="R75">
        <f t="shared" si="42"/>
        <v>20</v>
      </c>
    </row>
    <row r="76" spans="1:18" x14ac:dyDescent="0.35">
      <c r="A76" s="3"/>
      <c r="B76" s="3">
        <v>74</v>
      </c>
      <c r="C76" s="3">
        <v>58</v>
      </c>
      <c r="D76" s="3">
        <v>36</v>
      </c>
      <c r="E76" s="3">
        <v>34</v>
      </c>
      <c r="F76" s="3">
        <v>24</v>
      </c>
      <c r="G76" s="2"/>
      <c r="H76" s="2">
        <f t="shared" si="43"/>
        <v>296</v>
      </c>
      <c r="I76" s="2">
        <f t="shared" si="44"/>
        <v>232</v>
      </c>
      <c r="J76" s="2">
        <f t="shared" si="45"/>
        <v>144</v>
      </c>
      <c r="K76" s="2">
        <f t="shared" si="46"/>
        <v>136</v>
      </c>
      <c r="L76" s="2">
        <f t="shared" si="47"/>
        <v>96</v>
      </c>
      <c r="N76" s="2">
        <f t="shared" si="38"/>
        <v>100</v>
      </c>
      <c r="O76">
        <f t="shared" si="39"/>
        <v>78.378378378378372</v>
      </c>
      <c r="P76">
        <f t="shared" si="40"/>
        <v>48.648648648648653</v>
      </c>
      <c r="Q76">
        <f t="shared" si="41"/>
        <v>45.945945945945951</v>
      </c>
      <c r="R76">
        <f t="shared" si="42"/>
        <v>32.432432432432435</v>
      </c>
    </row>
    <row r="77" spans="1:18" x14ac:dyDescent="0.35">
      <c r="A77" s="3"/>
      <c r="B77" s="3"/>
      <c r="C77" s="3"/>
      <c r="D77" s="3"/>
      <c r="E77" s="3"/>
      <c r="F77" s="3"/>
      <c r="G77" s="2"/>
      <c r="H77" s="2">
        <f>AVERAGE(H65:H76)</f>
        <v>297.33333333333331</v>
      </c>
      <c r="I77" s="2">
        <f>AVERAGE(I65:I76)</f>
        <v>213</v>
      </c>
      <c r="J77" s="2">
        <f>AVERAGE(J65:J76)</f>
        <v>142</v>
      </c>
      <c r="K77" s="2">
        <f>AVERAGE(K65:K76)</f>
        <v>118.66666666666667</v>
      </c>
      <c r="L77" s="2">
        <f>AVERAGE(L65:L76)</f>
        <v>67.666666666666671</v>
      </c>
      <c r="N77" s="2">
        <f>AVERAGE(N65:N76)</f>
        <v>100</v>
      </c>
      <c r="O77" s="2">
        <f t="shared" ref="O77:R77" si="48">AVERAGE(O65:O76)</f>
        <v>71.839507862575815</v>
      </c>
      <c r="P77" s="2">
        <f t="shared" si="48"/>
        <v>47.851193281323191</v>
      </c>
      <c r="Q77" s="2">
        <f t="shared" si="48"/>
        <v>39.993558271789446</v>
      </c>
      <c r="R77" s="2">
        <f t="shared" si="48"/>
        <v>22.8807376184125</v>
      </c>
    </row>
    <row r="78" spans="1:18" x14ac:dyDescent="0.35">
      <c r="A78" s="3"/>
      <c r="B78" s="3"/>
      <c r="C78" s="3"/>
      <c r="D78" s="3"/>
      <c r="E78" s="3"/>
      <c r="F78" s="3"/>
      <c r="G78" s="2"/>
      <c r="H78" s="2">
        <f>STDEV(H65:H76)</f>
        <v>13.680333152065968</v>
      </c>
      <c r="I78" s="2">
        <f t="shared" ref="I78:L78" si="49">STDEV(I65:I76)</f>
        <v>25.074434644220251</v>
      </c>
      <c r="J78" s="2">
        <f t="shared" si="49"/>
        <v>17.601652814954107</v>
      </c>
      <c r="K78" s="2">
        <f t="shared" si="49"/>
        <v>18.553771159589722</v>
      </c>
      <c r="L78" s="2">
        <f t="shared" si="49"/>
        <v>18.406191316724886</v>
      </c>
      <c r="N78" s="2">
        <f>STDEV(N65:N76)</f>
        <v>0</v>
      </c>
      <c r="O78" s="2">
        <f t="shared" ref="O78:R78" si="50">STDEV(O65:O76)</f>
        <v>9.4138542379102361</v>
      </c>
      <c r="P78" s="2">
        <f t="shared" si="50"/>
        <v>6.4100327643399329</v>
      </c>
      <c r="Q78" s="2">
        <f t="shared" si="50"/>
        <v>6.3306419771994138</v>
      </c>
      <c r="R78" s="2">
        <f t="shared" si="50"/>
        <v>6.5234873840371437</v>
      </c>
    </row>
    <row r="79" spans="1:18" x14ac:dyDescent="0.35">
      <c r="A79" s="3"/>
      <c r="B79" s="3"/>
      <c r="C79" s="3"/>
      <c r="D79" s="3"/>
      <c r="E79" s="3"/>
      <c r="F79" s="3"/>
      <c r="G79" s="2"/>
      <c r="H79" s="2"/>
      <c r="I79" s="2"/>
      <c r="J79" s="2"/>
      <c r="K79" s="2"/>
      <c r="L79" s="2"/>
    </row>
    <row r="80" spans="1:18" x14ac:dyDescent="0.35">
      <c r="A80" s="3" t="s">
        <v>14</v>
      </c>
      <c r="B80" s="3">
        <v>0</v>
      </c>
      <c r="C80" s="3">
        <v>5</v>
      </c>
      <c r="D80" s="3">
        <v>10</v>
      </c>
      <c r="E80" s="3">
        <v>15</v>
      </c>
      <c r="F80" s="3">
        <v>20</v>
      </c>
      <c r="G80" s="2"/>
      <c r="H80" s="2"/>
      <c r="I80" s="2"/>
      <c r="J80" s="2"/>
      <c r="K80" s="2"/>
      <c r="L80" s="2"/>
    </row>
    <row r="81" spans="1:18" x14ac:dyDescent="0.35">
      <c r="A81" s="3" t="s">
        <v>3</v>
      </c>
      <c r="B81" s="3">
        <v>97</v>
      </c>
      <c r="C81" s="3">
        <v>92</v>
      </c>
      <c r="D81" s="3">
        <v>80</v>
      </c>
      <c r="E81" s="3">
        <v>72</v>
      </c>
      <c r="F81" s="3">
        <v>60</v>
      </c>
      <c r="G81" s="2"/>
      <c r="H81" s="2">
        <f t="shared" si="43"/>
        <v>388</v>
      </c>
      <c r="I81" s="2">
        <f t="shared" si="44"/>
        <v>368</v>
      </c>
      <c r="J81" s="2">
        <f t="shared" si="45"/>
        <v>320</v>
      </c>
      <c r="K81" s="2">
        <f t="shared" si="46"/>
        <v>288</v>
      </c>
      <c r="L81" s="2">
        <f t="shared" si="47"/>
        <v>240</v>
      </c>
      <c r="N81" s="2">
        <f>H81/H81*100</f>
        <v>100</v>
      </c>
      <c r="O81">
        <f>I81/H81*100</f>
        <v>94.845360824742258</v>
      </c>
      <c r="P81">
        <f>J81/H81*100</f>
        <v>82.474226804123703</v>
      </c>
      <c r="Q81">
        <f>K81/H81*100</f>
        <v>74.226804123711347</v>
      </c>
      <c r="R81">
        <f>L81/H81*100</f>
        <v>61.855670103092784</v>
      </c>
    </row>
    <row r="82" spans="1:18" x14ac:dyDescent="0.35">
      <c r="A82" s="3"/>
      <c r="B82" s="3">
        <v>92</v>
      </c>
      <c r="C82" s="3">
        <v>90</v>
      </c>
      <c r="D82" s="3">
        <v>82</v>
      </c>
      <c r="E82" s="3">
        <v>70</v>
      </c>
      <c r="F82" s="3">
        <v>59</v>
      </c>
      <c r="G82" s="2"/>
      <c r="H82" s="2">
        <f t="shared" si="43"/>
        <v>368</v>
      </c>
      <c r="I82" s="2">
        <f t="shared" si="44"/>
        <v>360</v>
      </c>
      <c r="J82" s="2">
        <f t="shared" si="45"/>
        <v>328</v>
      </c>
      <c r="K82" s="2">
        <f t="shared" si="46"/>
        <v>280</v>
      </c>
      <c r="L82" s="2">
        <f t="shared" si="47"/>
        <v>236</v>
      </c>
      <c r="N82" s="2">
        <f t="shared" ref="N82:N92" si="51">H82/H82*100</f>
        <v>100</v>
      </c>
      <c r="O82">
        <f t="shared" ref="O82:O92" si="52">I82/H82*100</f>
        <v>97.826086956521735</v>
      </c>
      <c r="P82">
        <f t="shared" ref="P82:P92" si="53">J82/H82*100</f>
        <v>89.130434782608688</v>
      </c>
      <c r="Q82">
        <f t="shared" ref="Q82:Q92" si="54">K82/H82*100</f>
        <v>76.08695652173914</v>
      </c>
      <c r="R82">
        <f t="shared" ref="R82:R91" si="55">L82/H82*100</f>
        <v>64.130434782608688</v>
      </c>
    </row>
    <row r="83" spans="1:18" x14ac:dyDescent="0.35">
      <c r="A83" s="3"/>
      <c r="B83" s="3">
        <v>90</v>
      </c>
      <c r="C83" s="3">
        <v>97</v>
      </c>
      <c r="D83" s="3">
        <v>85</v>
      </c>
      <c r="E83" s="3">
        <v>79</v>
      </c>
      <c r="F83" s="3">
        <v>61</v>
      </c>
      <c r="G83" s="2"/>
      <c r="H83" s="2">
        <f t="shared" si="43"/>
        <v>360</v>
      </c>
      <c r="I83" s="2">
        <f t="shared" si="44"/>
        <v>388</v>
      </c>
      <c r="J83" s="2">
        <f t="shared" si="45"/>
        <v>340</v>
      </c>
      <c r="K83" s="2">
        <f t="shared" si="46"/>
        <v>316</v>
      </c>
      <c r="L83" s="2">
        <f t="shared" si="47"/>
        <v>244</v>
      </c>
      <c r="N83" s="2">
        <f t="shared" si="51"/>
        <v>100</v>
      </c>
      <c r="O83">
        <f t="shared" si="52"/>
        <v>107.77777777777777</v>
      </c>
      <c r="P83">
        <f t="shared" si="53"/>
        <v>94.444444444444443</v>
      </c>
      <c r="Q83">
        <f t="shared" si="54"/>
        <v>87.777777777777771</v>
      </c>
      <c r="R83">
        <f t="shared" si="55"/>
        <v>67.777777777777786</v>
      </c>
    </row>
    <row r="84" spans="1:18" x14ac:dyDescent="0.35">
      <c r="A84" s="3"/>
      <c r="B84" s="3">
        <v>89</v>
      </c>
      <c r="C84" s="3">
        <v>91</v>
      </c>
      <c r="D84" s="3">
        <v>81</v>
      </c>
      <c r="E84" s="3">
        <v>72</v>
      </c>
      <c r="F84" s="3">
        <v>75</v>
      </c>
      <c r="G84" s="2"/>
      <c r="H84" s="2">
        <f t="shared" si="43"/>
        <v>356</v>
      </c>
      <c r="I84" s="2">
        <f t="shared" si="44"/>
        <v>364</v>
      </c>
      <c r="J84" s="2">
        <f t="shared" si="45"/>
        <v>324</v>
      </c>
      <c r="K84" s="2">
        <f t="shared" si="46"/>
        <v>288</v>
      </c>
      <c r="L84" s="2">
        <f t="shared" si="47"/>
        <v>300</v>
      </c>
      <c r="N84" s="2">
        <f t="shared" si="51"/>
        <v>100</v>
      </c>
      <c r="O84">
        <f t="shared" si="52"/>
        <v>102.24719101123596</v>
      </c>
      <c r="P84">
        <f t="shared" si="53"/>
        <v>91.011235955056179</v>
      </c>
      <c r="Q84">
        <f t="shared" si="54"/>
        <v>80.898876404494374</v>
      </c>
      <c r="R84">
        <f t="shared" si="55"/>
        <v>84.269662921348313</v>
      </c>
    </row>
    <row r="85" spans="1:18" x14ac:dyDescent="0.35">
      <c r="A85" s="3"/>
      <c r="B85" s="3">
        <v>87</v>
      </c>
      <c r="C85" s="3">
        <v>96</v>
      </c>
      <c r="D85" s="3">
        <v>86</v>
      </c>
      <c r="E85" s="3">
        <v>82</v>
      </c>
      <c r="F85" s="3">
        <v>72</v>
      </c>
      <c r="G85" s="2"/>
      <c r="H85" s="2">
        <f t="shared" si="43"/>
        <v>348</v>
      </c>
      <c r="I85" s="2">
        <f t="shared" si="44"/>
        <v>384</v>
      </c>
      <c r="J85" s="2">
        <f t="shared" si="45"/>
        <v>344</v>
      </c>
      <c r="K85" s="2">
        <f t="shared" si="46"/>
        <v>328</v>
      </c>
      <c r="L85" s="2">
        <f t="shared" si="47"/>
        <v>288</v>
      </c>
      <c r="N85" s="2">
        <f t="shared" si="51"/>
        <v>100</v>
      </c>
      <c r="O85">
        <f t="shared" si="52"/>
        <v>110.34482758620689</v>
      </c>
      <c r="P85">
        <f t="shared" si="53"/>
        <v>98.850574712643677</v>
      </c>
      <c r="Q85">
        <f t="shared" si="54"/>
        <v>94.252873563218387</v>
      </c>
      <c r="R85">
        <f t="shared" si="55"/>
        <v>82.758620689655174</v>
      </c>
    </row>
    <row r="86" spans="1:18" x14ac:dyDescent="0.35">
      <c r="A86" s="3"/>
      <c r="B86" s="3">
        <v>80</v>
      </c>
      <c r="C86" s="3">
        <v>92</v>
      </c>
      <c r="D86" s="3">
        <v>81</v>
      </c>
      <c r="E86" s="3">
        <v>82</v>
      </c>
      <c r="F86" s="3">
        <v>73</v>
      </c>
      <c r="G86" s="2"/>
      <c r="H86" s="2">
        <f t="shared" si="43"/>
        <v>320</v>
      </c>
      <c r="I86" s="2">
        <f t="shared" si="44"/>
        <v>368</v>
      </c>
      <c r="J86" s="2">
        <f t="shared" si="45"/>
        <v>324</v>
      </c>
      <c r="K86" s="2">
        <f t="shared" si="46"/>
        <v>328</v>
      </c>
      <c r="L86" s="2">
        <f t="shared" si="47"/>
        <v>292</v>
      </c>
      <c r="N86" s="2">
        <f t="shared" si="51"/>
        <v>100</v>
      </c>
      <c r="O86">
        <f t="shared" si="52"/>
        <v>114.99999999999999</v>
      </c>
      <c r="P86">
        <f t="shared" si="53"/>
        <v>101.25</v>
      </c>
      <c r="Q86">
        <f t="shared" si="54"/>
        <v>102.49999999999999</v>
      </c>
      <c r="R86">
        <f t="shared" si="55"/>
        <v>91.25</v>
      </c>
    </row>
    <row r="87" spans="1:18" x14ac:dyDescent="0.35">
      <c r="A87" s="3" t="s">
        <v>2</v>
      </c>
      <c r="B87" s="3">
        <v>80</v>
      </c>
      <c r="C87" s="3">
        <v>98</v>
      </c>
      <c r="D87" s="3">
        <v>82</v>
      </c>
      <c r="E87" s="3">
        <v>74</v>
      </c>
      <c r="F87" s="3">
        <v>68</v>
      </c>
      <c r="G87" s="2"/>
      <c r="H87" s="2">
        <f t="shared" si="43"/>
        <v>320</v>
      </c>
      <c r="I87" s="2">
        <f t="shared" si="44"/>
        <v>392</v>
      </c>
      <c r="J87" s="2">
        <f t="shared" si="45"/>
        <v>328</v>
      </c>
      <c r="K87" s="2">
        <f t="shared" si="46"/>
        <v>296</v>
      </c>
      <c r="L87" s="2">
        <f t="shared" si="47"/>
        <v>272</v>
      </c>
      <c r="N87" s="2">
        <f t="shared" si="51"/>
        <v>100</v>
      </c>
      <c r="O87">
        <f t="shared" si="52"/>
        <v>122.50000000000001</v>
      </c>
      <c r="P87">
        <f t="shared" si="53"/>
        <v>102.49999999999999</v>
      </c>
      <c r="Q87">
        <f t="shared" si="54"/>
        <v>92.5</v>
      </c>
      <c r="R87">
        <f t="shared" si="55"/>
        <v>85</v>
      </c>
    </row>
    <row r="88" spans="1:18" x14ac:dyDescent="0.35">
      <c r="A88" s="3"/>
      <c r="B88" s="3">
        <v>92</v>
      </c>
      <c r="C88" s="3">
        <v>89</v>
      </c>
      <c r="D88" s="3">
        <v>89</v>
      </c>
      <c r="E88" s="3">
        <v>72</v>
      </c>
      <c r="F88" s="3">
        <v>63</v>
      </c>
      <c r="G88" s="2"/>
      <c r="H88" s="2">
        <f t="shared" si="43"/>
        <v>368</v>
      </c>
      <c r="I88" s="2">
        <f t="shared" si="44"/>
        <v>356</v>
      </c>
      <c r="J88" s="2">
        <f t="shared" si="45"/>
        <v>356</v>
      </c>
      <c r="K88" s="2">
        <f t="shared" si="46"/>
        <v>288</v>
      </c>
      <c r="L88" s="2">
        <f t="shared" si="47"/>
        <v>252</v>
      </c>
      <c r="N88" s="2">
        <f t="shared" si="51"/>
        <v>100</v>
      </c>
      <c r="O88">
        <f t="shared" si="52"/>
        <v>96.739130434782609</v>
      </c>
      <c r="P88">
        <f t="shared" si="53"/>
        <v>96.739130434782609</v>
      </c>
      <c r="Q88">
        <f t="shared" si="54"/>
        <v>78.260869565217391</v>
      </c>
      <c r="R88">
        <f t="shared" si="55"/>
        <v>68.478260869565219</v>
      </c>
    </row>
    <row r="89" spans="1:18" x14ac:dyDescent="0.35">
      <c r="A89" s="3"/>
      <c r="B89" s="3">
        <v>92</v>
      </c>
      <c r="C89" s="3">
        <v>87</v>
      </c>
      <c r="D89" s="3">
        <v>86</v>
      </c>
      <c r="E89" s="3">
        <v>73</v>
      </c>
      <c r="F89" s="3">
        <v>70</v>
      </c>
      <c r="G89" s="2"/>
      <c r="H89" s="2">
        <f t="shared" si="43"/>
        <v>368</v>
      </c>
      <c r="I89" s="2">
        <f t="shared" si="44"/>
        <v>348</v>
      </c>
      <c r="J89" s="2">
        <f t="shared" si="45"/>
        <v>344</v>
      </c>
      <c r="K89" s="2">
        <f t="shared" si="46"/>
        <v>292</v>
      </c>
      <c r="L89" s="2">
        <f t="shared" si="47"/>
        <v>280</v>
      </c>
      <c r="N89" s="2">
        <f t="shared" si="51"/>
        <v>100</v>
      </c>
      <c r="O89">
        <f t="shared" si="52"/>
        <v>94.565217391304344</v>
      </c>
      <c r="P89">
        <f t="shared" si="53"/>
        <v>93.478260869565219</v>
      </c>
      <c r="Q89">
        <f t="shared" si="54"/>
        <v>79.347826086956516</v>
      </c>
      <c r="R89">
        <f t="shared" si="55"/>
        <v>76.08695652173914</v>
      </c>
    </row>
    <row r="90" spans="1:18" x14ac:dyDescent="0.35">
      <c r="A90" s="3"/>
      <c r="B90" s="3">
        <v>89</v>
      </c>
      <c r="C90" s="3">
        <v>80</v>
      </c>
      <c r="D90" s="3">
        <v>79</v>
      </c>
      <c r="E90" s="3">
        <v>79</v>
      </c>
      <c r="F90" s="3">
        <v>69</v>
      </c>
      <c r="G90" s="2"/>
      <c r="H90" s="2">
        <f t="shared" si="43"/>
        <v>356</v>
      </c>
      <c r="I90" s="2">
        <f t="shared" si="44"/>
        <v>320</v>
      </c>
      <c r="J90" s="2">
        <f t="shared" si="45"/>
        <v>316</v>
      </c>
      <c r="K90" s="2">
        <f t="shared" si="46"/>
        <v>316</v>
      </c>
      <c r="L90" s="2">
        <f t="shared" si="47"/>
        <v>276</v>
      </c>
      <c r="N90" s="2">
        <f t="shared" si="51"/>
        <v>100</v>
      </c>
      <c r="O90">
        <f t="shared" si="52"/>
        <v>89.887640449438194</v>
      </c>
      <c r="P90">
        <f t="shared" si="53"/>
        <v>88.764044943820224</v>
      </c>
      <c r="Q90">
        <f t="shared" si="54"/>
        <v>88.764044943820224</v>
      </c>
      <c r="R90">
        <f t="shared" si="55"/>
        <v>77.528089887640448</v>
      </c>
    </row>
    <row r="91" spans="1:18" x14ac:dyDescent="0.35">
      <c r="A91" s="3"/>
      <c r="B91" s="3">
        <v>89</v>
      </c>
      <c r="C91" s="3">
        <v>82</v>
      </c>
      <c r="D91" s="3">
        <v>82</v>
      </c>
      <c r="E91" s="3">
        <v>75</v>
      </c>
      <c r="F91" s="3">
        <v>72</v>
      </c>
      <c r="G91" s="2"/>
      <c r="H91" s="2">
        <f t="shared" si="43"/>
        <v>356</v>
      </c>
      <c r="I91" s="2">
        <f t="shared" si="44"/>
        <v>328</v>
      </c>
      <c r="J91" s="2">
        <f t="shared" si="45"/>
        <v>328</v>
      </c>
      <c r="K91" s="2">
        <f t="shared" si="46"/>
        <v>300</v>
      </c>
      <c r="L91" s="2">
        <f t="shared" si="47"/>
        <v>288</v>
      </c>
      <c r="N91" s="2">
        <f t="shared" si="51"/>
        <v>100</v>
      </c>
      <c r="O91">
        <f t="shared" si="52"/>
        <v>92.134831460674164</v>
      </c>
      <c r="P91">
        <f t="shared" si="53"/>
        <v>92.134831460674164</v>
      </c>
      <c r="Q91">
        <f t="shared" si="54"/>
        <v>84.269662921348313</v>
      </c>
      <c r="R91">
        <f t="shared" si="55"/>
        <v>80.898876404494374</v>
      </c>
    </row>
    <row r="92" spans="1:18" x14ac:dyDescent="0.35">
      <c r="A92" s="3"/>
      <c r="B92" s="3">
        <v>91</v>
      </c>
      <c r="C92" s="3">
        <v>85</v>
      </c>
      <c r="D92" s="3">
        <v>78</v>
      </c>
      <c r="E92" s="3">
        <v>73</v>
      </c>
      <c r="F92" s="3">
        <v>77</v>
      </c>
      <c r="G92" s="2"/>
      <c r="H92" s="2">
        <f t="shared" si="43"/>
        <v>364</v>
      </c>
      <c r="I92" s="2">
        <f t="shared" si="44"/>
        <v>340</v>
      </c>
      <c r="J92" s="2">
        <f t="shared" si="45"/>
        <v>312</v>
      </c>
      <c r="K92" s="2">
        <f t="shared" si="46"/>
        <v>292</v>
      </c>
      <c r="L92" s="2">
        <f t="shared" si="47"/>
        <v>308</v>
      </c>
      <c r="N92" s="2">
        <f t="shared" si="51"/>
        <v>100</v>
      </c>
      <c r="O92">
        <f t="shared" si="52"/>
        <v>93.406593406593402</v>
      </c>
      <c r="P92">
        <f t="shared" si="53"/>
        <v>85.714285714285708</v>
      </c>
      <c r="Q92">
        <f t="shared" si="54"/>
        <v>80.219780219780219</v>
      </c>
      <c r="R92">
        <f>L92/H92*100</f>
        <v>84.615384615384613</v>
      </c>
    </row>
    <row r="93" spans="1:18" x14ac:dyDescent="0.35">
      <c r="A93" s="3"/>
      <c r="B93" s="3"/>
      <c r="C93" s="3"/>
      <c r="D93" s="3"/>
      <c r="E93" s="3"/>
      <c r="F93" s="3"/>
      <c r="G93" s="2"/>
      <c r="H93" s="2">
        <f>AVERAGE(H81:H92)</f>
        <v>356</v>
      </c>
      <c r="I93" s="2">
        <f>AVERAGE(I81:I92)</f>
        <v>359.66666666666669</v>
      </c>
      <c r="J93" s="2">
        <f>AVERAGE(J81:J92)</f>
        <v>330.33333333333331</v>
      </c>
      <c r="K93" s="2">
        <f>AVERAGE(K81:K92)</f>
        <v>301</v>
      </c>
      <c r="L93" s="2">
        <f>AVERAGE(L81:L92)</f>
        <v>273</v>
      </c>
      <c r="N93" s="2">
        <f>AVERAGE(N81:N92)</f>
        <v>100</v>
      </c>
      <c r="O93" s="2">
        <f t="shared" ref="O93:R93" si="56">AVERAGE(O81:O92)</f>
        <v>101.43955477493978</v>
      </c>
      <c r="P93" s="2">
        <f t="shared" si="56"/>
        <v>93.040955843500399</v>
      </c>
      <c r="Q93" s="2">
        <f t="shared" si="56"/>
        <v>84.925456010671965</v>
      </c>
      <c r="R93" s="2">
        <f t="shared" si="56"/>
        <v>77.05414454777555</v>
      </c>
    </row>
    <row r="94" spans="1:18" x14ac:dyDescent="0.35">
      <c r="H94">
        <f>STDEV(H81:H92)</f>
        <v>19.521549863955705</v>
      </c>
      <c r="I94">
        <f t="shared" ref="I94:L94" si="57">STDEV(I81:I92)</f>
        <v>22.784896645618456</v>
      </c>
      <c r="J94">
        <f t="shared" si="57"/>
        <v>13.040728739629778</v>
      </c>
      <c r="K94">
        <f t="shared" si="57"/>
        <v>16.635121662532942</v>
      </c>
      <c r="L94">
        <f t="shared" si="57"/>
        <v>24.428001816097705</v>
      </c>
      <c r="N94" s="2">
        <f>STDEV(N81:N92)</f>
        <v>0</v>
      </c>
      <c r="O94" s="2">
        <f t="shared" ref="O94:R94" si="58">STDEV(O81:O92)</f>
        <v>10.260255953744586</v>
      </c>
      <c r="P94" s="2">
        <f t="shared" si="58"/>
        <v>6.1074613739499313</v>
      </c>
      <c r="Q94" s="2">
        <f t="shared" si="58"/>
        <v>8.4369491564751034</v>
      </c>
      <c r="R94" s="2">
        <f t="shared" si="58"/>
        <v>9.4387534638626498</v>
      </c>
    </row>
    <row r="96" spans="1:18" x14ac:dyDescent="0.35">
      <c r="A96" s="5" t="s">
        <v>5</v>
      </c>
      <c r="B96" s="5">
        <v>0</v>
      </c>
      <c r="C96" s="5">
        <v>5</v>
      </c>
      <c r="D96" s="5">
        <v>10</v>
      </c>
      <c r="E96" s="5">
        <v>15</v>
      </c>
      <c r="F96" s="5">
        <v>20</v>
      </c>
      <c r="G96" s="6"/>
      <c r="H96" s="6"/>
      <c r="I96" s="6"/>
      <c r="J96" s="6"/>
      <c r="K96" s="6"/>
      <c r="L96" s="6"/>
    </row>
    <row r="97" spans="1:25" x14ac:dyDescent="0.35">
      <c r="A97" s="5" t="s">
        <v>3</v>
      </c>
      <c r="B97" s="5">
        <v>60</v>
      </c>
      <c r="C97" s="5">
        <v>66</v>
      </c>
      <c r="D97" s="5">
        <v>50</v>
      </c>
      <c r="E97" s="5">
        <v>51</v>
      </c>
      <c r="F97" s="5">
        <v>50</v>
      </c>
      <c r="G97" s="6"/>
      <c r="H97" s="6">
        <f t="shared" si="43"/>
        <v>240</v>
      </c>
      <c r="I97" s="6">
        <f t="shared" si="44"/>
        <v>264</v>
      </c>
      <c r="J97" s="6">
        <f t="shared" si="45"/>
        <v>200</v>
      </c>
      <c r="K97" s="6">
        <f t="shared" si="46"/>
        <v>204</v>
      </c>
      <c r="L97" s="6">
        <f t="shared" si="47"/>
        <v>200</v>
      </c>
      <c r="N97" s="6">
        <f>H97/H97*100</f>
        <v>100</v>
      </c>
      <c r="O97">
        <f>I97/H97*100</f>
        <v>110.00000000000001</v>
      </c>
      <c r="P97">
        <f>J97/H97*100</f>
        <v>83.333333333333343</v>
      </c>
      <c r="Q97">
        <f>K97/H97*100</f>
        <v>85</v>
      </c>
      <c r="R97">
        <f>L97/H97*100</f>
        <v>83.333333333333343</v>
      </c>
      <c r="T97">
        <v>8146</v>
      </c>
    </row>
    <row r="98" spans="1:25" x14ac:dyDescent="0.35">
      <c r="A98" s="5"/>
      <c r="B98" s="5">
        <v>50</v>
      </c>
      <c r="C98" s="5">
        <v>69</v>
      </c>
      <c r="D98" s="5">
        <v>59</v>
      </c>
      <c r="E98" s="5">
        <v>52</v>
      </c>
      <c r="F98" s="5">
        <v>55</v>
      </c>
      <c r="G98" s="6"/>
      <c r="H98" s="6">
        <f t="shared" si="43"/>
        <v>200</v>
      </c>
      <c r="I98" s="6">
        <f t="shared" si="44"/>
        <v>276</v>
      </c>
      <c r="J98" s="6">
        <f t="shared" si="45"/>
        <v>236</v>
      </c>
      <c r="K98" s="6">
        <f t="shared" si="46"/>
        <v>208</v>
      </c>
      <c r="L98" s="6">
        <f t="shared" si="47"/>
        <v>220</v>
      </c>
      <c r="N98" s="6">
        <f t="shared" ref="N98:N108" si="59">H98/H98*100</f>
        <v>100</v>
      </c>
      <c r="O98">
        <f t="shared" ref="O98:O108" si="60">I98/H98*100</f>
        <v>138</v>
      </c>
      <c r="P98">
        <f t="shared" ref="P98:P108" si="61">J98/H98*100</f>
        <v>118</v>
      </c>
      <c r="Q98">
        <f t="shared" ref="Q98:Q108" si="62">K98/H98*100</f>
        <v>104</v>
      </c>
      <c r="R98">
        <f t="shared" ref="R98:R108" si="63">L98/H98*100</f>
        <v>110.00000000000001</v>
      </c>
      <c r="T98" t="s">
        <v>20</v>
      </c>
    </row>
    <row r="99" spans="1:25" x14ac:dyDescent="0.35">
      <c r="A99" s="5"/>
      <c r="B99" s="5">
        <v>65</v>
      </c>
      <c r="C99" s="5">
        <v>65</v>
      </c>
      <c r="D99" s="5">
        <v>57</v>
      </c>
      <c r="E99" s="5">
        <v>48</v>
      </c>
      <c r="F99" s="5">
        <v>40</v>
      </c>
      <c r="G99" s="6"/>
      <c r="H99" s="6">
        <f t="shared" si="43"/>
        <v>260</v>
      </c>
      <c r="I99" s="6">
        <f t="shared" si="44"/>
        <v>260</v>
      </c>
      <c r="J99" s="6">
        <f t="shared" si="45"/>
        <v>228</v>
      </c>
      <c r="K99" s="6">
        <f t="shared" si="46"/>
        <v>192</v>
      </c>
      <c r="L99" s="6">
        <f t="shared" si="47"/>
        <v>160</v>
      </c>
      <c r="N99" s="6">
        <f t="shared" si="59"/>
        <v>100</v>
      </c>
      <c r="O99">
        <f t="shared" si="60"/>
        <v>100</v>
      </c>
      <c r="P99">
        <f t="shared" si="61"/>
        <v>87.692307692307693</v>
      </c>
      <c r="Q99">
        <f t="shared" si="62"/>
        <v>73.846153846153854</v>
      </c>
      <c r="R99">
        <f t="shared" si="63"/>
        <v>61.53846153846154</v>
      </c>
      <c r="U99">
        <v>0</v>
      </c>
      <c r="V99">
        <v>5</v>
      </c>
      <c r="W99">
        <v>10</v>
      </c>
      <c r="X99">
        <v>15</v>
      </c>
      <c r="Y99">
        <v>20</v>
      </c>
    </row>
    <row r="100" spans="1:25" x14ac:dyDescent="0.35">
      <c r="A100" s="5"/>
      <c r="B100" s="5">
        <v>61</v>
      </c>
      <c r="C100" s="5">
        <v>55</v>
      </c>
      <c r="D100" s="5">
        <v>55</v>
      </c>
      <c r="E100" s="5">
        <v>49</v>
      </c>
      <c r="F100" s="5">
        <v>42</v>
      </c>
      <c r="G100" s="6"/>
      <c r="H100" s="6">
        <f t="shared" si="43"/>
        <v>244</v>
      </c>
      <c r="I100" s="6">
        <f t="shared" si="44"/>
        <v>220</v>
      </c>
      <c r="J100" s="6">
        <f t="shared" si="45"/>
        <v>220</v>
      </c>
      <c r="K100" s="6">
        <f t="shared" si="46"/>
        <v>196</v>
      </c>
      <c r="L100" s="6">
        <f t="shared" si="47"/>
        <v>168</v>
      </c>
      <c r="N100" s="6">
        <f t="shared" si="59"/>
        <v>100</v>
      </c>
      <c r="O100">
        <f t="shared" si="60"/>
        <v>90.163934426229503</v>
      </c>
      <c r="P100">
        <f t="shared" si="61"/>
        <v>90.163934426229503</v>
      </c>
      <c r="Q100">
        <f t="shared" si="62"/>
        <v>80.327868852459019</v>
      </c>
      <c r="R100">
        <f t="shared" si="63"/>
        <v>68.852459016393439</v>
      </c>
      <c r="T100" t="s">
        <v>7</v>
      </c>
      <c r="U100" s="7">
        <v>100</v>
      </c>
      <c r="V100" s="7">
        <v>99.915512303666731</v>
      </c>
      <c r="W100" s="7">
        <v>90.647461874366215</v>
      </c>
      <c r="X100" s="7">
        <v>78.783537990441985</v>
      </c>
      <c r="Y100" s="7">
        <v>71.766755404610919</v>
      </c>
    </row>
    <row r="101" spans="1:25" x14ac:dyDescent="0.35">
      <c r="A101" s="5"/>
      <c r="B101" s="5">
        <v>60</v>
      </c>
      <c r="C101" s="5">
        <v>65</v>
      </c>
      <c r="D101" s="5">
        <v>56</v>
      </c>
      <c r="E101" s="5">
        <v>47</v>
      </c>
      <c r="F101" s="5">
        <v>42</v>
      </c>
      <c r="G101" s="6"/>
      <c r="H101" s="6">
        <f t="shared" si="43"/>
        <v>240</v>
      </c>
      <c r="I101" s="6">
        <f t="shared" si="44"/>
        <v>260</v>
      </c>
      <c r="J101" s="6">
        <f t="shared" si="45"/>
        <v>224</v>
      </c>
      <c r="K101" s="6">
        <f t="shared" si="46"/>
        <v>188</v>
      </c>
      <c r="L101" s="6">
        <f t="shared" si="47"/>
        <v>168</v>
      </c>
      <c r="N101" s="6">
        <f t="shared" si="59"/>
        <v>100</v>
      </c>
      <c r="O101">
        <f t="shared" si="60"/>
        <v>108.33333333333333</v>
      </c>
      <c r="P101">
        <f t="shared" si="61"/>
        <v>93.333333333333329</v>
      </c>
      <c r="Q101">
        <f t="shared" si="62"/>
        <v>78.333333333333329</v>
      </c>
      <c r="R101">
        <f t="shared" si="63"/>
        <v>70</v>
      </c>
      <c r="T101" t="s">
        <v>21</v>
      </c>
      <c r="U101" s="7">
        <v>100</v>
      </c>
      <c r="V101" s="7">
        <v>81.188650469268921</v>
      </c>
      <c r="W101" s="7">
        <v>65.628086151912612</v>
      </c>
      <c r="X101" s="7">
        <v>60.131616769530673</v>
      </c>
      <c r="Y101" s="7">
        <v>33.56159363028307</v>
      </c>
    </row>
    <row r="102" spans="1:25" x14ac:dyDescent="0.35">
      <c r="A102" s="5"/>
      <c r="B102" s="5">
        <v>69</v>
      </c>
      <c r="C102" s="5">
        <v>57</v>
      </c>
      <c r="D102" s="5">
        <v>54</v>
      </c>
      <c r="E102" s="5">
        <v>46</v>
      </c>
      <c r="F102" s="5">
        <v>40</v>
      </c>
      <c r="G102" s="6"/>
      <c r="H102" s="6">
        <f t="shared" si="43"/>
        <v>276</v>
      </c>
      <c r="I102" s="6">
        <f t="shared" si="44"/>
        <v>228</v>
      </c>
      <c r="J102" s="6">
        <f t="shared" si="45"/>
        <v>216</v>
      </c>
      <c r="K102" s="6">
        <f t="shared" si="46"/>
        <v>184</v>
      </c>
      <c r="L102" s="6">
        <f t="shared" si="47"/>
        <v>160</v>
      </c>
      <c r="N102" s="6">
        <f t="shared" si="59"/>
        <v>100</v>
      </c>
      <c r="O102">
        <f t="shared" si="60"/>
        <v>82.608695652173907</v>
      </c>
      <c r="P102">
        <f t="shared" si="61"/>
        <v>78.260869565217391</v>
      </c>
      <c r="Q102">
        <f t="shared" si="62"/>
        <v>66.666666666666657</v>
      </c>
      <c r="R102">
        <f t="shared" si="63"/>
        <v>57.971014492753625</v>
      </c>
      <c r="T102" t="s">
        <v>22</v>
      </c>
      <c r="U102" s="7">
        <v>100</v>
      </c>
      <c r="V102" s="7">
        <v>93.514239229987922</v>
      </c>
      <c r="W102" s="7">
        <v>86.436814053305696</v>
      </c>
      <c r="X102" s="7">
        <v>69.623727188520363</v>
      </c>
      <c r="Y102" s="7">
        <v>60.912964787589296</v>
      </c>
    </row>
    <row r="103" spans="1:25" x14ac:dyDescent="0.35">
      <c r="A103" s="5" t="s">
        <v>2</v>
      </c>
      <c r="B103" s="5">
        <v>62</v>
      </c>
      <c r="C103" s="5">
        <v>52</v>
      </c>
      <c r="D103" s="5">
        <v>50</v>
      </c>
      <c r="E103" s="5">
        <v>42</v>
      </c>
      <c r="F103" s="5">
        <v>42</v>
      </c>
      <c r="G103" s="6"/>
      <c r="H103" s="6">
        <f t="shared" si="43"/>
        <v>248</v>
      </c>
      <c r="I103" s="6">
        <f t="shared" si="44"/>
        <v>208</v>
      </c>
      <c r="J103" s="6">
        <f t="shared" si="45"/>
        <v>200</v>
      </c>
      <c r="K103" s="6">
        <f t="shared" si="46"/>
        <v>168</v>
      </c>
      <c r="L103" s="6">
        <f t="shared" si="47"/>
        <v>168</v>
      </c>
      <c r="N103" s="6">
        <f t="shared" si="59"/>
        <v>100</v>
      </c>
      <c r="O103">
        <f t="shared" si="60"/>
        <v>83.870967741935488</v>
      </c>
      <c r="P103">
        <f t="shared" si="61"/>
        <v>80.645161290322577</v>
      </c>
      <c r="Q103">
        <f t="shared" si="62"/>
        <v>67.741935483870961</v>
      </c>
      <c r="R103">
        <f t="shared" si="63"/>
        <v>67.741935483870961</v>
      </c>
    </row>
    <row r="104" spans="1:25" x14ac:dyDescent="0.35">
      <c r="A104" s="5"/>
      <c r="B104" s="5">
        <v>61</v>
      </c>
      <c r="C104" s="5">
        <v>59</v>
      </c>
      <c r="D104" s="5">
        <v>51</v>
      </c>
      <c r="E104" s="5">
        <v>48</v>
      </c>
      <c r="F104" s="5">
        <v>42</v>
      </c>
      <c r="G104" s="6"/>
      <c r="H104" s="6">
        <f t="shared" si="43"/>
        <v>244</v>
      </c>
      <c r="I104" s="6">
        <f t="shared" si="44"/>
        <v>236</v>
      </c>
      <c r="J104" s="6">
        <f t="shared" si="45"/>
        <v>204</v>
      </c>
      <c r="K104" s="6">
        <f t="shared" si="46"/>
        <v>192</v>
      </c>
      <c r="L104" s="6">
        <f t="shared" si="47"/>
        <v>168</v>
      </c>
      <c r="N104" s="6">
        <f t="shared" si="59"/>
        <v>100</v>
      </c>
      <c r="O104">
        <f t="shared" si="60"/>
        <v>96.721311475409834</v>
      </c>
      <c r="P104">
        <f t="shared" si="61"/>
        <v>83.606557377049185</v>
      </c>
      <c r="Q104">
        <f t="shared" si="62"/>
        <v>78.688524590163937</v>
      </c>
      <c r="R104">
        <f t="shared" si="63"/>
        <v>68.852459016393439</v>
      </c>
      <c r="T104" t="s">
        <v>23</v>
      </c>
    </row>
    <row r="105" spans="1:25" x14ac:dyDescent="0.35">
      <c r="A105" s="5"/>
      <c r="B105" s="5">
        <v>69</v>
      </c>
      <c r="C105" s="5">
        <v>58</v>
      </c>
      <c r="D105" s="5">
        <v>52</v>
      </c>
      <c r="E105" s="5">
        <v>47</v>
      </c>
      <c r="F105" s="5">
        <v>40</v>
      </c>
      <c r="G105" s="6"/>
      <c r="H105" s="6">
        <f t="shared" si="43"/>
        <v>276</v>
      </c>
      <c r="I105" s="6">
        <f t="shared" si="44"/>
        <v>232</v>
      </c>
      <c r="J105" s="6">
        <f t="shared" si="45"/>
        <v>208</v>
      </c>
      <c r="K105" s="6">
        <f t="shared" si="46"/>
        <v>188</v>
      </c>
      <c r="L105" s="6">
        <f t="shared" si="47"/>
        <v>160</v>
      </c>
      <c r="N105" s="6">
        <f t="shared" si="59"/>
        <v>100</v>
      </c>
      <c r="O105">
        <f t="shared" si="60"/>
        <v>84.05797101449275</v>
      </c>
      <c r="P105">
        <f t="shared" si="61"/>
        <v>75.362318840579718</v>
      </c>
      <c r="Q105">
        <f t="shared" si="62"/>
        <v>68.115942028985515</v>
      </c>
      <c r="R105">
        <f t="shared" si="63"/>
        <v>57.971014492753625</v>
      </c>
      <c r="U105">
        <v>0</v>
      </c>
      <c r="V105">
        <v>5</v>
      </c>
      <c r="W105">
        <v>10</v>
      </c>
      <c r="X105">
        <v>15</v>
      </c>
      <c r="Y105">
        <v>20</v>
      </c>
    </row>
    <row r="106" spans="1:25" x14ac:dyDescent="0.35">
      <c r="A106" s="5"/>
      <c r="B106" s="5">
        <v>61</v>
      </c>
      <c r="C106" s="5">
        <v>51</v>
      </c>
      <c r="D106" s="5">
        <v>55</v>
      </c>
      <c r="E106" s="5">
        <v>48</v>
      </c>
      <c r="F106" s="5">
        <v>41</v>
      </c>
      <c r="G106" s="6"/>
      <c r="H106" s="6">
        <f t="shared" si="43"/>
        <v>244</v>
      </c>
      <c r="I106" s="6">
        <f t="shared" si="44"/>
        <v>204</v>
      </c>
      <c r="J106" s="6">
        <f t="shared" si="45"/>
        <v>220</v>
      </c>
      <c r="K106" s="6">
        <f t="shared" si="46"/>
        <v>192</v>
      </c>
      <c r="L106" s="6">
        <f t="shared" si="47"/>
        <v>164</v>
      </c>
      <c r="N106" s="6">
        <f t="shared" si="59"/>
        <v>100</v>
      </c>
      <c r="O106">
        <f t="shared" si="60"/>
        <v>83.606557377049185</v>
      </c>
      <c r="P106">
        <f t="shared" si="61"/>
        <v>90.163934426229503</v>
      </c>
      <c r="Q106">
        <f t="shared" si="62"/>
        <v>78.688524590163937</v>
      </c>
      <c r="R106">
        <f t="shared" si="63"/>
        <v>67.213114754098356</v>
      </c>
      <c r="T106" t="s">
        <v>7</v>
      </c>
      <c r="U106">
        <v>0</v>
      </c>
      <c r="V106" s="7">
        <v>16.624618522881093</v>
      </c>
      <c r="W106" s="7">
        <v>12.396833765225189</v>
      </c>
      <c r="X106" s="7">
        <v>10.045610188871231</v>
      </c>
      <c r="Y106" s="7">
        <v>13.978062687798142</v>
      </c>
    </row>
    <row r="107" spans="1:25" x14ac:dyDescent="0.35">
      <c r="A107" s="5"/>
      <c r="B107" s="5">
        <v>55</v>
      </c>
      <c r="C107" s="5">
        <v>61</v>
      </c>
      <c r="D107" s="5">
        <v>57</v>
      </c>
      <c r="E107" s="5">
        <v>46</v>
      </c>
      <c r="F107" s="5">
        <v>40</v>
      </c>
      <c r="G107" s="6"/>
      <c r="H107" s="6">
        <f t="shared" si="43"/>
        <v>220</v>
      </c>
      <c r="I107" s="6">
        <f t="shared" si="44"/>
        <v>244</v>
      </c>
      <c r="J107" s="6">
        <f t="shared" si="45"/>
        <v>228</v>
      </c>
      <c r="K107" s="6">
        <f t="shared" si="46"/>
        <v>184</v>
      </c>
      <c r="L107" s="6">
        <f t="shared" si="47"/>
        <v>160</v>
      </c>
      <c r="N107" s="6">
        <f t="shared" si="59"/>
        <v>100</v>
      </c>
      <c r="O107">
        <f t="shared" si="60"/>
        <v>110.90909090909091</v>
      </c>
      <c r="P107">
        <f t="shared" si="61"/>
        <v>103.63636363636364</v>
      </c>
      <c r="Q107">
        <f t="shared" si="62"/>
        <v>83.636363636363626</v>
      </c>
      <c r="R107">
        <f t="shared" si="63"/>
        <v>72.727272727272734</v>
      </c>
      <c r="T107" t="s">
        <v>21</v>
      </c>
      <c r="U107">
        <v>0</v>
      </c>
      <c r="V107" s="7">
        <v>5.0567712761022197</v>
      </c>
      <c r="W107" s="7">
        <v>7.1054024833999057</v>
      </c>
      <c r="X107" s="7">
        <v>7.2608656630237309</v>
      </c>
      <c r="Y107" s="7">
        <v>4.6629306868585232</v>
      </c>
    </row>
    <row r="108" spans="1:25" x14ac:dyDescent="0.35">
      <c r="A108" s="5"/>
      <c r="B108" s="5">
        <v>56</v>
      </c>
      <c r="C108" s="5">
        <v>62</v>
      </c>
      <c r="D108" s="5">
        <v>58</v>
      </c>
      <c r="E108" s="5">
        <v>45</v>
      </c>
      <c r="F108" s="5">
        <v>42</v>
      </c>
      <c r="G108" s="6"/>
      <c r="H108" s="6">
        <f t="shared" si="43"/>
        <v>224</v>
      </c>
      <c r="I108" s="6">
        <f t="shared" si="44"/>
        <v>248</v>
      </c>
      <c r="J108" s="6">
        <f t="shared" si="45"/>
        <v>232</v>
      </c>
      <c r="K108" s="6">
        <f t="shared" si="46"/>
        <v>180</v>
      </c>
      <c r="L108" s="6">
        <f t="shared" si="47"/>
        <v>168</v>
      </c>
      <c r="N108" s="6">
        <f t="shared" si="59"/>
        <v>100</v>
      </c>
      <c r="O108">
        <f t="shared" si="60"/>
        <v>110.71428571428572</v>
      </c>
      <c r="P108">
        <f t="shared" si="61"/>
        <v>103.57142857142858</v>
      </c>
      <c r="Q108">
        <f t="shared" si="62"/>
        <v>80.357142857142861</v>
      </c>
      <c r="R108">
        <f t="shared" si="63"/>
        <v>75</v>
      </c>
      <c r="T108" t="s">
        <v>22</v>
      </c>
      <c r="U108">
        <v>0</v>
      </c>
      <c r="V108" s="7">
        <v>5.8620047725692483</v>
      </c>
      <c r="W108" s="7">
        <v>4.5198989679351422</v>
      </c>
      <c r="X108" s="7">
        <v>4.9551340752205943</v>
      </c>
      <c r="Y108" s="7">
        <v>4.8206965844168783</v>
      </c>
    </row>
    <row r="109" spans="1:25" x14ac:dyDescent="0.35">
      <c r="A109" s="5"/>
      <c r="B109" s="5"/>
      <c r="C109" s="5"/>
      <c r="D109" s="5"/>
      <c r="E109" s="5"/>
      <c r="F109" s="5"/>
      <c r="G109" s="6"/>
      <c r="H109" s="6">
        <f>AVERAGE(H97:H108)</f>
        <v>243</v>
      </c>
      <c r="I109" s="6">
        <f>AVERAGE(I97:I108)</f>
        <v>240</v>
      </c>
      <c r="J109" s="6">
        <f>AVERAGE(J97:J108)</f>
        <v>218</v>
      </c>
      <c r="K109" s="6">
        <f>AVERAGE(K97:K108)</f>
        <v>189.66666666666666</v>
      </c>
      <c r="L109" s="6">
        <f>AVERAGE(L97:L108)</f>
        <v>172</v>
      </c>
      <c r="N109" s="6">
        <f>AVERAGE(N97:N108)</f>
        <v>100</v>
      </c>
      <c r="O109" s="6">
        <f t="shared" ref="O109:R109" si="64">AVERAGE(O97:O108)</f>
        <v>99.915512303666731</v>
      </c>
      <c r="P109" s="6">
        <f t="shared" si="64"/>
        <v>90.647461874366215</v>
      </c>
      <c r="Q109" s="6">
        <f t="shared" si="64"/>
        <v>78.783537990441985</v>
      </c>
      <c r="R109" s="6">
        <f t="shared" si="64"/>
        <v>71.766755404610919</v>
      </c>
    </row>
    <row r="110" spans="1:25" x14ac:dyDescent="0.35">
      <c r="A110" s="5"/>
      <c r="B110" s="5"/>
      <c r="C110" s="5"/>
      <c r="D110" s="5"/>
      <c r="E110" s="5"/>
      <c r="F110" s="5"/>
      <c r="G110" s="6"/>
      <c r="H110" s="6">
        <f>STDEV(H97:H108)</f>
        <v>21.850733293291221</v>
      </c>
      <c r="I110" s="6">
        <f t="shared" ref="I110:L110" si="65">STDEV(I97:I108)</f>
        <v>22.755618686781116</v>
      </c>
      <c r="J110" s="6">
        <f t="shared" si="65"/>
        <v>12.475430398842503</v>
      </c>
      <c r="K110" s="6">
        <f t="shared" si="65"/>
        <v>10.577276959538684</v>
      </c>
      <c r="L110" s="6">
        <f t="shared" si="65"/>
        <v>18.605961898859682</v>
      </c>
      <c r="N110" s="6">
        <f>STDEV(N97:N108)</f>
        <v>0</v>
      </c>
      <c r="O110" s="6">
        <f t="shared" ref="O110:R110" si="66">STDEV(O97:O108)</f>
        <v>16.624618522881093</v>
      </c>
      <c r="P110" s="6">
        <f t="shared" si="66"/>
        <v>12.396833765225189</v>
      </c>
      <c r="Q110" s="6">
        <f t="shared" si="66"/>
        <v>10.045610188871231</v>
      </c>
      <c r="R110" s="6">
        <f t="shared" si="66"/>
        <v>13.978062687798142</v>
      </c>
    </row>
    <row r="111" spans="1:25" x14ac:dyDescent="0.35">
      <c r="A111" s="5"/>
      <c r="B111" s="5"/>
      <c r="C111" s="5"/>
      <c r="D111" s="5"/>
      <c r="E111" s="5"/>
      <c r="F111" s="5"/>
      <c r="G111" s="6"/>
      <c r="H111" s="6"/>
      <c r="I111" s="6"/>
      <c r="J111" s="6"/>
      <c r="K111" s="6"/>
      <c r="L111" s="6"/>
    </row>
    <row r="112" spans="1:25" x14ac:dyDescent="0.35">
      <c r="A112" s="5" t="s">
        <v>15</v>
      </c>
      <c r="B112" s="5">
        <v>0</v>
      </c>
      <c r="C112" s="5">
        <v>5</v>
      </c>
      <c r="D112" s="5">
        <v>10</v>
      </c>
      <c r="E112" s="5">
        <v>15</v>
      </c>
      <c r="F112" s="5">
        <v>20</v>
      </c>
      <c r="G112" s="6"/>
      <c r="H112" s="6"/>
      <c r="I112" s="6"/>
      <c r="J112" s="6"/>
      <c r="K112" s="6"/>
      <c r="L112" s="6"/>
    </row>
    <row r="113" spans="1:18" x14ac:dyDescent="0.35">
      <c r="A113" s="5" t="s">
        <v>3</v>
      </c>
      <c r="B113" s="5">
        <v>62</v>
      </c>
      <c r="C113" s="5">
        <v>50</v>
      </c>
      <c r="D113" s="5">
        <v>40</v>
      </c>
      <c r="E113" s="5">
        <v>42</v>
      </c>
      <c r="F113" s="5">
        <v>21</v>
      </c>
      <c r="G113" s="6"/>
      <c r="H113" s="6">
        <f t="shared" si="43"/>
        <v>248</v>
      </c>
      <c r="I113" s="6">
        <f t="shared" si="44"/>
        <v>200</v>
      </c>
      <c r="J113" s="6">
        <f t="shared" si="45"/>
        <v>160</v>
      </c>
      <c r="K113" s="6">
        <f t="shared" si="46"/>
        <v>168</v>
      </c>
      <c r="L113" s="6">
        <f t="shared" si="47"/>
        <v>84</v>
      </c>
      <c r="N113" s="6">
        <f>H113/H113*100</f>
        <v>100</v>
      </c>
      <c r="O113">
        <f>I113/H113*100</f>
        <v>80.645161290322577</v>
      </c>
      <c r="P113">
        <f>J113/H113*100</f>
        <v>64.516129032258064</v>
      </c>
      <c r="Q113">
        <f>K113/H113*100</f>
        <v>67.741935483870961</v>
      </c>
      <c r="R113">
        <f>L113/H113*100</f>
        <v>33.87096774193548</v>
      </c>
    </row>
    <row r="114" spans="1:18" x14ac:dyDescent="0.35">
      <c r="A114" s="5"/>
      <c r="B114" s="5">
        <v>69</v>
      </c>
      <c r="C114" s="5">
        <v>58</v>
      </c>
      <c r="D114" s="5">
        <v>42</v>
      </c>
      <c r="E114" s="5">
        <v>36</v>
      </c>
      <c r="F114" s="5">
        <v>20</v>
      </c>
      <c r="G114" s="6"/>
      <c r="H114" s="6">
        <f t="shared" si="43"/>
        <v>276</v>
      </c>
      <c r="I114" s="6">
        <f t="shared" si="44"/>
        <v>232</v>
      </c>
      <c r="J114" s="6">
        <f t="shared" si="45"/>
        <v>168</v>
      </c>
      <c r="K114" s="6">
        <f t="shared" si="46"/>
        <v>144</v>
      </c>
      <c r="L114" s="6">
        <f t="shared" si="47"/>
        <v>80</v>
      </c>
      <c r="N114" s="6">
        <f t="shared" ref="N114:N125" si="67">H114/H114*100</f>
        <v>100</v>
      </c>
      <c r="O114">
        <f t="shared" ref="O114:O125" si="68">I114/H114*100</f>
        <v>84.05797101449275</v>
      </c>
      <c r="P114">
        <f t="shared" ref="P114:P125" si="69">J114/H114*100</f>
        <v>60.869565217391312</v>
      </c>
      <c r="Q114">
        <f t="shared" ref="Q114:Q125" si="70">K114/H114*100</f>
        <v>52.173913043478258</v>
      </c>
      <c r="R114">
        <f t="shared" ref="R114:R125" si="71">L114/H114*100</f>
        <v>28.985507246376812</v>
      </c>
    </row>
    <row r="115" spans="1:18" x14ac:dyDescent="0.35">
      <c r="A115" s="5"/>
      <c r="B115" s="5">
        <v>68</v>
      </c>
      <c r="C115" s="5">
        <v>55</v>
      </c>
      <c r="D115" s="5">
        <v>46</v>
      </c>
      <c r="E115" s="5">
        <v>35</v>
      </c>
      <c r="F115" s="5">
        <v>24</v>
      </c>
      <c r="G115" s="6"/>
      <c r="H115" s="6">
        <f t="shared" si="43"/>
        <v>272</v>
      </c>
      <c r="I115" s="6">
        <f t="shared" si="44"/>
        <v>220</v>
      </c>
      <c r="J115" s="6">
        <f t="shared" si="45"/>
        <v>184</v>
      </c>
      <c r="K115" s="6">
        <f t="shared" si="46"/>
        <v>140</v>
      </c>
      <c r="L115" s="6">
        <f t="shared" si="47"/>
        <v>96</v>
      </c>
      <c r="N115" s="6">
        <f t="shared" si="67"/>
        <v>100</v>
      </c>
      <c r="O115">
        <f t="shared" si="68"/>
        <v>80.882352941176478</v>
      </c>
      <c r="P115">
        <f t="shared" si="69"/>
        <v>67.64705882352942</v>
      </c>
      <c r="Q115">
        <f t="shared" si="70"/>
        <v>51.470588235294116</v>
      </c>
      <c r="R115">
        <f t="shared" si="71"/>
        <v>35.294117647058826</v>
      </c>
    </row>
    <row r="116" spans="1:18" x14ac:dyDescent="0.35">
      <c r="A116" s="5"/>
      <c r="B116" s="5">
        <v>65</v>
      </c>
      <c r="C116" s="5">
        <v>54</v>
      </c>
      <c r="D116" s="5">
        <v>46</v>
      </c>
      <c r="E116" s="5">
        <v>45</v>
      </c>
      <c r="F116" s="5">
        <v>19</v>
      </c>
      <c r="G116" s="6"/>
      <c r="H116" s="6">
        <f t="shared" si="43"/>
        <v>260</v>
      </c>
      <c r="I116" s="6">
        <f t="shared" si="44"/>
        <v>216</v>
      </c>
      <c r="J116" s="6">
        <f t="shared" si="45"/>
        <v>184</v>
      </c>
      <c r="K116" s="6">
        <f t="shared" si="46"/>
        <v>180</v>
      </c>
      <c r="L116" s="6">
        <f t="shared" si="47"/>
        <v>76</v>
      </c>
      <c r="N116" s="6">
        <f t="shared" si="67"/>
        <v>100</v>
      </c>
      <c r="O116">
        <f t="shared" si="68"/>
        <v>83.07692307692308</v>
      </c>
      <c r="P116">
        <f t="shared" si="69"/>
        <v>70.769230769230774</v>
      </c>
      <c r="Q116">
        <f t="shared" si="70"/>
        <v>69.230769230769226</v>
      </c>
      <c r="R116">
        <f t="shared" si="71"/>
        <v>29.230769230769234</v>
      </c>
    </row>
    <row r="117" spans="1:18" x14ac:dyDescent="0.35">
      <c r="A117" s="5"/>
      <c r="B117" s="5">
        <v>67</v>
      </c>
      <c r="C117" s="5">
        <v>52</v>
      </c>
      <c r="D117" s="5">
        <v>48</v>
      </c>
      <c r="E117" s="5">
        <v>40</v>
      </c>
      <c r="F117" s="5">
        <v>19</v>
      </c>
      <c r="G117" s="6"/>
      <c r="H117" s="6">
        <f t="shared" si="43"/>
        <v>268</v>
      </c>
      <c r="I117" s="6">
        <f t="shared" si="44"/>
        <v>208</v>
      </c>
      <c r="J117" s="6">
        <f t="shared" si="45"/>
        <v>192</v>
      </c>
      <c r="K117" s="6">
        <f t="shared" si="46"/>
        <v>160</v>
      </c>
      <c r="L117" s="6">
        <f t="shared" si="47"/>
        <v>76</v>
      </c>
      <c r="N117" s="6">
        <f t="shared" si="67"/>
        <v>100</v>
      </c>
      <c r="O117">
        <f t="shared" si="68"/>
        <v>77.611940298507463</v>
      </c>
      <c r="P117">
        <f t="shared" si="69"/>
        <v>71.641791044776113</v>
      </c>
      <c r="Q117">
        <f t="shared" si="70"/>
        <v>59.701492537313428</v>
      </c>
      <c r="R117">
        <f t="shared" si="71"/>
        <v>28.35820895522388</v>
      </c>
    </row>
    <row r="118" spans="1:18" x14ac:dyDescent="0.35">
      <c r="A118" s="5"/>
      <c r="B118" s="5">
        <v>62</v>
      </c>
      <c r="C118" s="5">
        <v>54</v>
      </c>
      <c r="D118" s="5">
        <v>47</v>
      </c>
      <c r="E118" s="5">
        <v>45</v>
      </c>
      <c r="F118" s="5">
        <v>20</v>
      </c>
      <c r="G118" s="6"/>
      <c r="H118" s="6">
        <f t="shared" si="43"/>
        <v>248</v>
      </c>
      <c r="I118" s="6">
        <f t="shared" si="44"/>
        <v>216</v>
      </c>
      <c r="J118" s="6">
        <f t="shared" si="45"/>
        <v>188</v>
      </c>
      <c r="K118" s="6">
        <f t="shared" si="46"/>
        <v>180</v>
      </c>
      <c r="L118" s="6">
        <f t="shared" si="47"/>
        <v>80</v>
      </c>
      <c r="N118" s="6">
        <f t="shared" si="67"/>
        <v>100</v>
      </c>
      <c r="O118">
        <f t="shared" si="68"/>
        <v>87.096774193548384</v>
      </c>
      <c r="P118">
        <f t="shared" si="69"/>
        <v>75.806451612903231</v>
      </c>
      <c r="Q118">
        <f t="shared" si="70"/>
        <v>72.58064516129032</v>
      </c>
      <c r="R118">
        <f t="shared" si="71"/>
        <v>32.258064516129032</v>
      </c>
    </row>
    <row r="119" spans="1:18" x14ac:dyDescent="0.35">
      <c r="A119" s="5"/>
      <c r="B119" s="5">
        <v>69</v>
      </c>
      <c r="C119" s="5">
        <v>48</v>
      </c>
      <c r="D119" s="5">
        <v>45</v>
      </c>
      <c r="E119" s="5">
        <v>42</v>
      </c>
      <c r="F119" s="5">
        <v>21</v>
      </c>
      <c r="G119" s="6"/>
      <c r="H119" s="6">
        <f t="shared" si="43"/>
        <v>276</v>
      </c>
      <c r="I119" s="6">
        <f t="shared" si="44"/>
        <v>192</v>
      </c>
      <c r="J119" s="6">
        <f t="shared" si="45"/>
        <v>180</v>
      </c>
      <c r="K119" s="6">
        <f t="shared" si="46"/>
        <v>168</v>
      </c>
      <c r="L119" s="6">
        <f t="shared" si="47"/>
        <v>84</v>
      </c>
      <c r="N119" s="6">
        <f t="shared" si="67"/>
        <v>100</v>
      </c>
      <c r="O119">
        <f t="shared" si="68"/>
        <v>69.565217391304344</v>
      </c>
      <c r="P119">
        <f t="shared" si="69"/>
        <v>65.217391304347828</v>
      </c>
      <c r="Q119">
        <f t="shared" si="70"/>
        <v>60.869565217391312</v>
      </c>
      <c r="R119">
        <f t="shared" si="71"/>
        <v>30.434782608695656</v>
      </c>
    </row>
    <row r="120" spans="1:18" x14ac:dyDescent="0.35">
      <c r="A120" s="5" t="s">
        <v>2</v>
      </c>
      <c r="B120" s="5">
        <v>68</v>
      </c>
      <c r="C120" s="5">
        <v>52</v>
      </c>
      <c r="D120" s="5">
        <v>37</v>
      </c>
      <c r="E120" s="5">
        <v>43</v>
      </c>
      <c r="F120" s="5">
        <v>20</v>
      </c>
      <c r="G120" s="6"/>
      <c r="H120" s="6">
        <f t="shared" si="43"/>
        <v>272</v>
      </c>
      <c r="I120" s="6">
        <f t="shared" si="44"/>
        <v>208</v>
      </c>
      <c r="J120" s="6">
        <f t="shared" si="45"/>
        <v>148</v>
      </c>
      <c r="K120" s="6">
        <f t="shared" si="46"/>
        <v>172</v>
      </c>
      <c r="L120" s="6">
        <f t="shared" si="47"/>
        <v>80</v>
      </c>
      <c r="N120" s="6">
        <f t="shared" si="67"/>
        <v>100</v>
      </c>
      <c r="O120">
        <f t="shared" si="68"/>
        <v>76.470588235294116</v>
      </c>
      <c r="P120">
        <f t="shared" si="69"/>
        <v>54.411764705882348</v>
      </c>
      <c r="Q120">
        <f t="shared" si="70"/>
        <v>63.235294117647058</v>
      </c>
      <c r="R120">
        <f t="shared" si="71"/>
        <v>29.411764705882355</v>
      </c>
    </row>
    <row r="121" spans="1:18" x14ac:dyDescent="0.35">
      <c r="A121" s="5"/>
      <c r="B121" s="5">
        <v>66</v>
      </c>
      <c r="C121" s="5">
        <v>53</v>
      </c>
      <c r="D121" s="5">
        <v>36</v>
      </c>
      <c r="E121" s="5">
        <v>41</v>
      </c>
      <c r="F121" s="5">
        <v>21</v>
      </c>
      <c r="G121" s="6"/>
      <c r="H121" s="6">
        <f t="shared" si="43"/>
        <v>264</v>
      </c>
      <c r="I121" s="6">
        <f t="shared" si="44"/>
        <v>212</v>
      </c>
      <c r="J121" s="6">
        <f t="shared" si="45"/>
        <v>144</v>
      </c>
      <c r="K121" s="6">
        <f t="shared" si="46"/>
        <v>164</v>
      </c>
      <c r="L121" s="6">
        <f t="shared" si="47"/>
        <v>84</v>
      </c>
      <c r="N121" s="6">
        <f t="shared" si="67"/>
        <v>100</v>
      </c>
      <c r="O121">
        <f t="shared" si="68"/>
        <v>80.303030303030297</v>
      </c>
      <c r="P121">
        <f t="shared" si="69"/>
        <v>54.54545454545454</v>
      </c>
      <c r="Q121">
        <f t="shared" si="70"/>
        <v>62.121212121212125</v>
      </c>
      <c r="R121">
        <f t="shared" si="71"/>
        <v>31.818181818181817</v>
      </c>
    </row>
    <row r="122" spans="1:18" x14ac:dyDescent="0.35">
      <c r="A122" s="5"/>
      <c r="B122" s="5">
        <v>61</v>
      </c>
      <c r="C122" s="5">
        <v>54</v>
      </c>
      <c r="D122" s="5">
        <v>35</v>
      </c>
      <c r="E122" s="5">
        <v>30</v>
      </c>
      <c r="F122" s="5">
        <v>25</v>
      </c>
      <c r="G122" s="6"/>
      <c r="H122" s="6">
        <f t="shared" si="43"/>
        <v>244</v>
      </c>
      <c r="I122" s="6">
        <f t="shared" si="44"/>
        <v>216</v>
      </c>
      <c r="J122" s="6">
        <f t="shared" si="45"/>
        <v>140</v>
      </c>
      <c r="K122" s="6">
        <f t="shared" si="46"/>
        <v>120</v>
      </c>
      <c r="L122" s="6">
        <f t="shared" si="47"/>
        <v>100</v>
      </c>
      <c r="N122" s="6">
        <f t="shared" si="67"/>
        <v>100</v>
      </c>
      <c r="O122">
        <f t="shared" si="68"/>
        <v>88.52459016393442</v>
      </c>
      <c r="P122">
        <f t="shared" si="69"/>
        <v>57.377049180327866</v>
      </c>
      <c r="Q122">
        <f t="shared" si="70"/>
        <v>49.180327868852459</v>
      </c>
      <c r="R122">
        <f t="shared" si="71"/>
        <v>40.983606557377051</v>
      </c>
    </row>
    <row r="123" spans="1:18" x14ac:dyDescent="0.35">
      <c r="A123" s="5"/>
      <c r="B123" s="5">
        <v>62</v>
      </c>
      <c r="C123" s="5">
        <v>50</v>
      </c>
      <c r="D123" s="5">
        <v>44</v>
      </c>
      <c r="E123" s="5">
        <v>39</v>
      </c>
      <c r="F123" s="5">
        <v>26</v>
      </c>
      <c r="G123" s="6"/>
      <c r="H123" s="6">
        <f t="shared" si="43"/>
        <v>248</v>
      </c>
      <c r="I123" s="6">
        <f t="shared" si="44"/>
        <v>200</v>
      </c>
      <c r="J123" s="6">
        <f t="shared" si="45"/>
        <v>176</v>
      </c>
      <c r="K123" s="6">
        <f t="shared" si="46"/>
        <v>156</v>
      </c>
      <c r="L123" s="6">
        <f t="shared" si="47"/>
        <v>104</v>
      </c>
      <c r="N123" s="6">
        <f t="shared" si="67"/>
        <v>100</v>
      </c>
      <c r="O123">
        <f t="shared" si="68"/>
        <v>80.645161290322577</v>
      </c>
      <c r="P123">
        <f t="shared" si="69"/>
        <v>70.967741935483872</v>
      </c>
      <c r="Q123">
        <f t="shared" si="70"/>
        <v>62.903225806451616</v>
      </c>
      <c r="R123">
        <f t="shared" si="71"/>
        <v>41.935483870967744</v>
      </c>
    </row>
    <row r="124" spans="1:18" x14ac:dyDescent="0.35">
      <c r="A124" s="5"/>
      <c r="B124" s="5">
        <v>61</v>
      </c>
      <c r="C124" s="5">
        <v>53</v>
      </c>
      <c r="D124" s="5">
        <v>45</v>
      </c>
      <c r="E124" s="5">
        <v>35</v>
      </c>
      <c r="F124" s="5">
        <v>24</v>
      </c>
      <c r="G124" s="6"/>
      <c r="H124" s="6">
        <f t="shared" si="43"/>
        <v>244</v>
      </c>
      <c r="I124" s="6">
        <f t="shared" si="44"/>
        <v>212</v>
      </c>
      <c r="J124" s="6">
        <f t="shared" si="45"/>
        <v>180</v>
      </c>
      <c r="K124" s="6">
        <f t="shared" si="46"/>
        <v>140</v>
      </c>
      <c r="L124" s="6">
        <f t="shared" si="47"/>
        <v>96</v>
      </c>
      <c r="N124" s="6">
        <f t="shared" si="67"/>
        <v>100</v>
      </c>
      <c r="O124">
        <f t="shared" si="68"/>
        <v>86.885245901639337</v>
      </c>
      <c r="P124">
        <f t="shared" si="69"/>
        <v>73.770491803278688</v>
      </c>
      <c r="Q124">
        <f t="shared" si="70"/>
        <v>57.377049180327866</v>
      </c>
      <c r="R124">
        <f t="shared" si="71"/>
        <v>39.344262295081968</v>
      </c>
    </row>
    <row r="125" spans="1:18" x14ac:dyDescent="0.35">
      <c r="A125" s="5"/>
      <c r="B125" s="5">
        <v>64</v>
      </c>
      <c r="C125" s="5">
        <v>51</v>
      </c>
      <c r="D125" s="5">
        <v>42</v>
      </c>
      <c r="E125" s="5">
        <v>34</v>
      </c>
      <c r="F125" s="5">
        <v>22</v>
      </c>
      <c r="G125" s="6"/>
      <c r="H125" s="6">
        <f t="shared" si="43"/>
        <v>256</v>
      </c>
      <c r="I125" s="6">
        <f t="shared" si="44"/>
        <v>204</v>
      </c>
      <c r="J125" s="6">
        <f t="shared" si="45"/>
        <v>168</v>
      </c>
      <c r="K125" s="6">
        <f t="shared" si="46"/>
        <v>136</v>
      </c>
      <c r="L125" s="6">
        <f t="shared" si="47"/>
        <v>88</v>
      </c>
      <c r="N125" s="6">
        <f t="shared" si="67"/>
        <v>100</v>
      </c>
      <c r="O125">
        <f t="shared" si="68"/>
        <v>79.6875</v>
      </c>
      <c r="P125">
        <f t="shared" si="69"/>
        <v>65.625</v>
      </c>
      <c r="Q125">
        <f t="shared" si="70"/>
        <v>53.125</v>
      </c>
      <c r="R125">
        <f t="shared" si="71"/>
        <v>34.375</v>
      </c>
    </row>
    <row r="126" spans="1:18" x14ac:dyDescent="0.35">
      <c r="A126" s="5"/>
      <c r="B126" s="5"/>
      <c r="C126" s="5"/>
      <c r="D126" s="5"/>
      <c r="E126" s="5"/>
      <c r="F126" s="5"/>
      <c r="G126" s="6"/>
      <c r="H126" s="6">
        <f>AVERAGE(H113:H124)</f>
        <v>260</v>
      </c>
      <c r="I126" s="6">
        <f>AVERAGE(I113:I124)</f>
        <v>211</v>
      </c>
      <c r="J126" s="6">
        <f>AVERAGE(J113:J124)</f>
        <v>170.33333333333334</v>
      </c>
      <c r="K126" s="6">
        <f>AVERAGE(K113:K124)</f>
        <v>157.66666666666666</v>
      </c>
      <c r="L126" s="6">
        <f>AVERAGE(L113:L124)</f>
        <v>86.666666666666671</v>
      </c>
      <c r="N126" s="6">
        <f>AVERAGE(N113:N125)</f>
        <v>100</v>
      </c>
      <c r="O126" s="6">
        <f t="shared" ref="O126:R126" si="72">AVERAGE(O113:O125)</f>
        <v>81.188650469268921</v>
      </c>
      <c r="P126" s="6">
        <f t="shared" si="72"/>
        <v>65.628086151912612</v>
      </c>
      <c r="Q126" s="6">
        <f t="shared" si="72"/>
        <v>60.131616769530673</v>
      </c>
      <c r="R126" s="6">
        <f t="shared" si="72"/>
        <v>33.56159363028307</v>
      </c>
    </row>
    <row r="127" spans="1:18" x14ac:dyDescent="0.35">
      <c r="A127" s="5"/>
      <c r="B127" s="5"/>
      <c r="C127" s="5"/>
      <c r="D127" s="5"/>
      <c r="E127" s="5"/>
      <c r="F127" s="5"/>
      <c r="G127" s="6"/>
      <c r="H127" s="6">
        <f>STDEV(H113:H124)</f>
        <v>12.877040879727835</v>
      </c>
      <c r="I127" s="6">
        <f t="shared" ref="I127:L127" si="73">STDEV(I113:I124)</f>
        <v>10.531338514599694</v>
      </c>
      <c r="J127" s="6">
        <f t="shared" si="73"/>
        <v>18.087330238360689</v>
      </c>
      <c r="K127" s="6">
        <f t="shared" si="73"/>
        <v>18.326996149909281</v>
      </c>
      <c r="L127" s="6">
        <f t="shared" si="73"/>
        <v>9.6984847301321508</v>
      </c>
      <c r="N127" s="6">
        <f>STDEV(N113:N125)</f>
        <v>0</v>
      </c>
      <c r="O127" s="6">
        <f t="shared" ref="O127:R127" si="74">STDEV(O113:O125)</f>
        <v>5.0567712761022197</v>
      </c>
      <c r="P127" s="6">
        <f t="shared" si="74"/>
        <v>7.1054024833999057</v>
      </c>
      <c r="Q127" s="6">
        <f t="shared" si="74"/>
        <v>7.2608656630237309</v>
      </c>
      <c r="R127" s="6">
        <f t="shared" si="74"/>
        <v>4.6629306868585232</v>
      </c>
    </row>
    <row r="128" spans="1:18" x14ac:dyDescent="0.35">
      <c r="A128" s="5"/>
      <c r="B128" s="5"/>
      <c r="C128" s="5"/>
      <c r="D128" s="5"/>
      <c r="E128" s="5"/>
      <c r="F128" s="5"/>
      <c r="G128" s="6"/>
      <c r="H128" s="6"/>
      <c r="I128" s="6"/>
      <c r="J128" s="6"/>
      <c r="K128" s="6"/>
      <c r="L128" s="6"/>
    </row>
    <row r="129" spans="1:18" x14ac:dyDescent="0.35">
      <c r="A129" s="5" t="s">
        <v>16</v>
      </c>
      <c r="B129" s="5">
        <v>0</v>
      </c>
      <c r="C129" s="5">
        <v>5</v>
      </c>
      <c r="D129" s="5">
        <v>10</v>
      </c>
      <c r="E129" s="5">
        <v>15</v>
      </c>
      <c r="F129" s="5">
        <v>20</v>
      </c>
      <c r="G129" s="6"/>
      <c r="H129" s="6"/>
      <c r="I129" s="6"/>
      <c r="J129" s="6"/>
      <c r="K129" s="6"/>
      <c r="L129" s="6"/>
    </row>
    <row r="130" spans="1:18" x14ac:dyDescent="0.35">
      <c r="A130" s="5" t="s">
        <v>3</v>
      </c>
      <c r="B130" s="5">
        <v>65</v>
      </c>
      <c r="C130" s="5">
        <v>60</v>
      </c>
      <c r="D130" s="5">
        <v>59</v>
      </c>
      <c r="E130" s="5">
        <v>42</v>
      </c>
      <c r="F130" s="5">
        <v>40</v>
      </c>
      <c r="G130" s="6"/>
      <c r="H130" s="6">
        <f t="shared" si="43"/>
        <v>260</v>
      </c>
      <c r="I130" s="6">
        <f t="shared" si="44"/>
        <v>240</v>
      </c>
      <c r="J130" s="6">
        <f t="shared" si="45"/>
        <v>236</v>
      </c>
      <c r="K130" s="6">
        <f t="shared" si="46"/>
        <v>168</v>
      </c>
      <c r="L130" s="6">
        <f t="shared" si="47"/>
        <v>160</v>
      </c>
      <c r="N130" s="6">
        <f>H130/H130*100</f>
        <v>100</v>
      </c>
      <c r="O130">
        <f>I130/H130*100</f>
        <v>92.307692307692307</v>
      </c>
      <c r="P130">
        <f>J130/H130*100</f>
        <v>90.769230769230774</v>
      </c>
      <c r="Q130">
        <f>K130/H130*100</f>
        <v>64.615384615384613</v>
      </c>
      <c r="R130">
        <f>L130/H130*100</f>
        <v>61.53846153846154</v>
      </c>
    </row>
    <row r="131" spans="1:18" x14ac:dyDescent="0.35">
      <c r="A131" s="5"/>
      <c r="B131" s="5">
        <v>62</v>
      </c>
      <c r="C131" s="5">
        <v>62</v>
      </c>
      <c r="D131" s="5">
        <v>58</v>
      </c>
      <c r="E131" s="5">
        <v>47</v>
      </c>
      <c r="F131" s="5">
        <v>37</v>
      </c>
      <c r="G131" s="6"/>
      <c r="H131" s="6">
        <f t="shared" si="43"/>
        <v>248</v>
      </c>
      <c r="I131" s="6">
        <f t="shared" si="44"/>
        <v>248</v>
      </c>
      <c r="J131" s="6">
        <f t="shared" si="45"/>
        <v>232</v>
      </c>
      <c r="K131" s="6">
        <f t="shared" si="46"/>
        <v>188</v>
      </c>
      <c r="L131" s="6">
        <f t="shared" si="47"/>
        <v>148</v>
      </c>
      <c r="N131" s="6">
        <f t="shared" ref="N131:N141" si="75">H131/H131*100</f>
        <v>100</v>
      </c>
      <c r="O131">
        <f t="shared" ref="O131:O141" si="76">I131/H131*100</f>
        <v>100</v>
      </c>
      <c r="P131">
        <f t="shared" ref="P131:P141" si="77">J131/H131*100</f>
        <v>93.548387096774192</v>
      </c>
      <c r="Q131">
        <f t="shared" ref="Q131:Q141" si="78">K131/H131*100</f>
        <v>75.806451612903231</v>
      </c>
      <c r="R131">
        <f t="shared" ref="R131:R141" si="79">L131/H131*100</f>
        <v>59.677419354838712</v>
      </c>
    </row>
    <row r="132" spans="1:18" x14ac:dyDescent="0.35">
      <c r="A132" s="5"/>
      <c r="B132" s="5">
        <v>69</v>
      </c>
      <c r="C132" s="5">
        <v>61</v>
      </c>
      <c r="D132" s="5">
        <v>59</v>
      </c>
      <c r="E132" s="5">
        <v>44</v>
      </c>
      <c r="F132" s="5">
        <v>48</v>
      </c>
      <c r="G132" s="6"/>
      <c r="H132" s="6">
        <f t="shared" si="43"/>
        <v>276</v>
      </c>
      <c r="I132" s="6">
        <f t="shared" si="44"/>
        <v>244</v>
      </c>
      <c r="J132" s="6">
        <f t="shared" si="45"/>
        <v>236</v>
      </c>
      <c r="K132" s="6">
        <f t="shared" si="46"/>
        <v>176</v>
      </c>
      <c r="L132" s="6">
        <f t="shared" si="47"/>
        <v>192</v>
      </c>
      <c r="N132" s="6">
        <f t="shared" si="75"/>
        <v>100</v>
      </c>
      <c r="O132">
        <f t="shared" si="76"/>
        <v>88.405797101449281</v>
      </c>
      <c r="P132">
        <f t="shared" si="77"/>
        <v>85.507246376811594</v>
      </c>
      <c r="Q132">
        <f t="shared" si="78"/>
        <v>63.768115942028977</v>
      </c>
      <c r="R132">
        <f t="shared" si="79"/>
        <v>69.565217391304344</v>
      </c>
    </row>
    <row r="133" spans="1:18" x14ac:dyDescent="0.35">
      <c r="A133" s="5"/>
      <c r="B133" s="5">
        <v>66</v>
      </c>
      <c r="C133" s="5">
        <v>63</v>
      </c>
      <c r="D133" s="5">
        <v>55</v>
      </c>
      <c r="E133" s="5">
        <v>46</v>
      </c>
      <c r="F133" s="5">
        <v>44</v>
      </c>
      <c r="G133" s="6"/>
      <c r="H133" s="6">
        <f t="shared" ref="H133:H189" si="80">B:B*4</f>
        <v>264</v>
      </c>
      <c r="I133" s="6">
        <f t="shared" ref="I133:I189" si="81">C:C*4</f>
        <v>252</v>
      </c>
      <c r="J133" s="6">
        <f t="shared" ref="J133:J189" si="82">D:D*4</f>
        <v>220</v>
      </c>
      <c r="K133" s="6">
        <f t="shared" ref="K133:K189" si="83">E:E*4</f>
        <v>184</v>
      </c>
      <c r="L133" s="6">
        <f t="shared" ref="L133:L189" si="84">F:F*4</f>
        <v>176</v>
      </c>
      <c r="N133" s="6">
        <f t="shared" si="75"/>
        <v>100</v>
      </c>
      <c r="O133">
        <f t="shared" si="76"/>
        <v>95.454545454545453</v>
      </c>
      <c r="P133">
        <f t="shared" si="77"/>
        <v>83.333333333333343</v>
      </c>
      <c r="Q133">
        <f t="shared" si="78"/>
        <v>69.696969696969703</v>
      </c>
      <c r="R133">
        <f t="shared" si="79"/>
        <v>66.666666666666657</v>
      </c>
    </row>
    <row r="134" spans="1:18" x14ac:dyDescent="0.35">
      <c r="A134" s="5"/>
      <c r="B134" s="5">
        <v>67</v>
      </c>
      <c r="C134" s="5">
        <v>53</v>
      </c>
      <c r="D134" s="5">
        <v>57</v>
      </c>
      <c r="E134" s="5">
        <v>45</v>
      </c>
      <c r="F134" s="5">
        <v>42</v>
      </c>
      <c r="G134" s="6"/>
      <c r="H134" s="6">
        <f t="shared" si="80"/>
        <v>268</v>
      </c>
      <c r="I134" s="6">
        <f t="shared" si="81"/>
        <v>212</v>
      </c>
      <c r="J134" s="6">
        <f t="shared" si="82"/>
        <v>228</v>
      </c>
      <c r="K134" s="6">
        <f t="shared" si="83"/>
        <v>180</v>
      </c>
      <c r="L134" s="6">
        <f t="shared" si="84"/>
        <v>168</v>
      </c>
      <c r="N134" s="6">
        <f t="shared" si="75"/>
        <v>100</v>
      </c>
      <c r="O134">
        <f t="shared" si="76"/>
        <v>79.104477611940297</v>
      </c>
      <c r="P134">
        <f t="shared" si="77"/>
        <v>85.074626865671647</v>
      </c>
      <c r="Q134">
        <f t="shared" si="78"/>
        <v>67.164179104477611</v>
      </c>
      <c r="R134">
        <f t="shared" si="79"/>
        <v>62.68656716417911</v>
      </c>
    </row>
    <row r="135" spans="1:18" x14ac:dyDescent="0.35">
      <c r="A135" s="5"/>
      <c r="B135" s="5">
        <v>69</v>
      </c>
      <c r="C135" s="5">
        <v>66</v>
      </c>
      <c r="D135" s="5">
        <v>56</v>
      </c>
      <c r="E135" s="5">
        <v>46</v>
      </c>
      <c r="F135" s="5">
        <v>45</v>
      </c>
      <c r="G135" s="6"/>
      <c r="H135" s="6">
        <f t="shared" si="80"/>
        <v>276</v>
      </c>
      <c r="I135" s="6">
        <f t="shared" si="81"/>
        <v>264</v>
      </c>
      <c r="J135" s="6">
        <f t="shared" si="82"/>
        <v>224</v>
      </c>
      <c r="K135" s="6">
        <f t="shared" si="83"/>
        <v>184</v>
      </c>
      <c r="L135" s="6">
        <f t="shared" si="84"/>
        <v>180</v>
      </c>
      <c r="N135" s="6">
        <f t="shared" si="75"/>
        <v>100</v>
      </c>
      <c r="O135">
        <f t="shared" si="76"/>
        <v>95.652173913043484</v>
      </c>
      <c r="P135">
        <f t="shared" si="77"/>
        <v>81.159420289855078</v>
      </c>
      <c r="Q135">
        <f t="shared" si="78"/>
        <v>66.666666666666657</v>
      </c>
      <c r="R135">
        <f t="shared" si="79"/>
        <v>65.217391304347828</v>
      </c>
    </row>
    <row r="136" spans="1:18" x14ac:dyDescent="0.35">
      <c r="A136" s="5" t="s">
        <v>2</v>
      </c>
      <c r="B136" s="5">
        <v>65</v>
      </c>
      <c r="C136" s="5">
        <v>64</v>
      </c>
      <c r="D136" s="5">
        <v>59</v>
      </c>
      <c r="E136" s="5">
        <v>43</v>
      </c>
      <c r="F136" s="5">
        <v>35</v>
      </c>
      <c r="G136" s="6"/>
      <c r="H136" s="6">
        <f t="shared" si="80"/>
        <v>260</v>
      </c>
      <c r="I136" s="6">
        <f t="shared" si="81"/>
        <v>256</v>
      </c>
      <c r="J136" s="6">
        <f t="shared" si="82"/>
        <v>236</v>
      </c>
      <c r="K136" s="6">
        <f t="shared" si="83"/>
        <v>172</v>
      </c>
      <c r="L136" s="6">
        <f t="shared" si="84"/>
        <v>140</v>
      </c>
      <c r="N136" s="6">
        <f t="shared" si="75"/>
        <v>100</v>
      </c>
      <c r="O136">
        <f t="shared" si="76"/>
        <v>98.461538461538467</v>
      </c>
      <c r="P136">
        <f t="shared" si="77"/>
        <v>90.769230769230774</v>
      </c>
      <c r="Q136">
        <f t="shared" si="78"/>
        <v>66.153846153846146</v>
      </c>
      <c r="R136">
        <f t="shared" si="79"/>
        <v>53.846153846153847</v>
      </c>
    </row>
    <row r="137" spans="1:18" x14ac:dyDescent="0.35">
      <c r="A137" s="5"/>
      <c r="B137" s="5">
        <v>60</v>
      </c>
      <c r="C137" s="5">
        <v>54</v>
      </c>
      <c r="D137" s="5">
        <v>53</v>
      </c>
      <c r="E137" s="5">
        <v>42</v>
      </c>
      <c r="F137" s="5">
        <v>37</v>
      </c>
      <c r="G137" s="6"/>
      <c r="H137" s="6">
        <f t="shared" si="80"/>
        <v>240</v>
      </c>
      <c r="I137" s="6">
        <f t="shared" si="81"/>
        <v>216</v>
      </c>
      <c r="J137" s="6">
        <f t="shared" si="82"/>
        <v>212</v>
      </c>
      <c r="K137" s="6">
        <f t="shared" si="83"/>
        <v>168</v>
      </c>
      <c r="L137" s="6">
        <f t="shared" si="84"/>
        <v>148</v>
      </c>
      <c r="N137" s="6">
        <f t="shared" si="75"/>
        <v>100</v>
      </c>
      <c r="O137">
        <f t="shared" si="76"/>
        <v>90</v>
      </c>
      <c r="P137">
        <f t="shared" si="77"/>
        <v>88.333333333333329</v>
      </c>
      <c r="Q137">
        <f t="shared" si="78"/>
        <v>70</v>
      </c>
      <c r="R137">
        <f t="shared" si="79"/>
        <v>61.666666666666671</v>
      </c>
    </row>
    <row r="138" spans="1:18" x14ac:dyDescent="0.35">
      <c r="A138" s="5"/>
      <c r="B138" s="5">
        <v>65</v>
      </c>
      <c r="C138" s="5">
        <v>61</v>
      </c>
      <c r="D138" s="5">
        <v>52</v>
      </c>
      <c r="E138" s="5">
        <v>42</v>
      </c>
      <c r="F138" s="5">
        <v>35</v>
      </c>
      <c r="G138" s="6"/>
      <c r="H138" s="6">
        <f t="shared" si="80"/>
        <v>260</v>
      </c>
      <c r="I138" s="6">
        <f t="shared" si="81"/>
        <v>244</v>
      </c>
      <c r="J138" s="6">
        <f t="shared" si="82"/>
        <v>208</v>
      </c>
      <c r="K138" s="6">
        <f t="shared" si="83"/>
        <v>168</v>
      </c>
      <c r="L138" s="6">
        <f t="shared" si="84"/>
        <v>140</v>
      </c>
      <c r="N138" s="6">
        <f t="shared" si="75"/>
        <v>100</v>
      </c>
      <c r="O138">
        <f t="shared" si="76"/>
        <v>93.84615384615384</v>
      </c>
      <c r="P138">
        <f t="shared" si="77"/>
        <v>80</v>
      </c>
      <c r="Q138">
        <f t="shared" si="78"/>
        <v>64.615384615384613</v>
      </c>
      <c r="R138">
        <f t="shared" si="79"/>
        <v>53.846153846153847</v>
      </c>
    </row>
    <row r="139" spans="1:18" x14ac:dyDescent="0.35">
      <c r="A139" s="5"/>
      <c r="B139" s="5">
        <v>64</v>
      </c>
      <c r="C139" s="5">
        <v>62</v>
      </c>
      <c r="D139" s="5">
        <v>53</v>
      </c>
      <c r="E139" s="5">
        <v>49</v>
      </c>
      <c r="F139" s="5">
        <v>36</v>
      </c>
      <c r="G139" s="6"/>
      <c r="H139" s="6">
        <f t="shared" si="80"/>
        <v>256</v>
      </c>
      <c r="I139" s="6">
        <f t="shared" si="81"/>
        <v>248</v>
      </c>
      <c r="J139" s="6">
        <f t="shared" si="82"/>
        <v>212</v>
      </c>
      <c r="K139" s="6">
        <f t="shared" si="83"/>
        <v>196</v>
      </c>
      <c r="L139" s="6">
        <f t="shared" si="84"/>
        <v>144</v>
      </c>
      <c r="N139" s="6">
        <f t="shared" si="75"/>
        <v>100</v>
      </c>
      <c r="O139">
        <f t="shared" si="76"/>
        <v>96.875</v>
      </c>
      <c r="P139">
        <f t="shared" si="77"/>
        <v>82.8125</v>
      </c>
      <c r="Q139">
        <f t="shared" si="78"/>
        <v>76.5625</v>
      </c>
      <c r="R139">
        <f t="shared" si="79"/>
        <v>56.25</v>
      </c>
    </row>
    <row r="140" spans="1:18" x14ac:dyDescent="0.35">
      <c r="A140" s="5"/>
      <c r="B140" s="5">
        <v>63</v>
      </c>
      <c r="C140" s="5">
        <v>58</v>
      </c>
      <c r="D140" s="5">
        <v>58</v>
      </c>
      <c r="E140" s="5">
        <v>46</v>
      </c>
      <c r="F140" s="5">
        <v>38</v>
      </c>
      <c r="G140" s="6"/>
      <c r="H140" s="6">
        <f t="shared" si="80"/>
        <v>252</v>
      </c>
      <c r="I140" s="6">
        <f t="shared" si="81"/>
        <v>232</v>
      </c>
      <c r="J140" s="6">
        <f t="shared" si="82"/>
        <v>232</v>
      </c>
      <c r="K140" s="6">
        <f t="shared" si="83"/>
        <v>184</v>
      </c>
      <c r="L140" s="6">
        <f t="shared" si="84"/>
        <v>152</v>
      </c>
      <c r="N140" s="6">
        <f t="shared" si="75"/>
        <v>100</v>
      </c>
      <c r="O140">
        <f t="shared" si="76"/>
        <v>92.063492063492063</v>
      </c>
      <c r="P140">
        <f t="shared" si="77"/>
        <v>92.063492063492063</v>
      </c>
      <c r="Q140">
        <f t="shared" si="78"/>
        <v>73.015873015873012</v>
      </c>
      <c r="R140">
        <f t="shared" si="79"/>
        <v>60.317460317460316</v>
      </c>
    </row>
    <row r="141" spans="1:18" x14ac:dyDescent="0.35">
      <c r="A141" s="5"/>
      <c r="B141" s="5">
        <v>62</v>
      </c>
      <c r="C141" s="5">
        <v>62</v>
      </c>
      <c r="D141" s="5">
        <v>52</v>
      </c>
      <c r="E141" s="5">
        <v>48</v>
      </c>
      <c r="F141" s="5">
        <v>37</v>
      </c>
      <c r="G141" s="6"/>
      <c r="H141" s="6">
        <f t="shared" si="80"/>
        <v>248</v>
      </c>
      <c r="I141" s="6">
        <f t="shared" si="81"/>
        <v>248</v>
      </c>
      <c r="J141" s="6">
        <f t="shared" si="82"/>
        <v>208</v>
      </c>
      <c r="K141" s="6">
        <f t="shared" si="83"/>
        <v>192</v>
      </c>
      <c r="L141" s="6">
        <f t="shared" si="84"/>
        <v>148</v>
      </c>
      <c r="N141" s="6">
        <f t="shared" si="75"/>
        <v>100</v>
      </c>
      <c r="O141">
        <f t="shared" si="76"/>
        <v>100</v>
      </c>
      <c r="P141">
        <f t="shared" si="77"/>
        <v>83.870967741935488</v>
      </c>
      <c r="Q141">
        <f t="shared" si="78"/>
        <v>77.41935483870968</v>
      </c>
      <c r="R141">
        <f t="shared" si="79"/>
        <v>59.677419354838712</v>
      </c>
    </row>
    <row r="142" spans="1:18" x14ac:dyDescent="0.35">
      <c r="A142" s="5"/>
      <c r="B142" s="5"/>
      <c r="C142" s="5"/>
      <c r="D142" s="5"/>
      <c r="E142" s="5"/>
      <c r="F142" s="5"/>
      <c r="G142" s="6"/>
      <c r="H142" s="6">
        <f>AVERAGE(H130:H141)</f>
        <v>259</v>
      </c>
      <c r="I142" s="6">
        <f>AVERAGE(I130:I141)</f>
        <v>242</v>
      </c>
      <c r="J142" s="6">
        <f>AVERAGE(J130:J141)</f>
        <v>223.66666666666666</v>
      </c>
      <c r="K142" s="6">
        <f>AVERAGE(K130:K141)</f>
        <v>180</v>
      </c>
      <c r="L142" s="6">
        <f>AVERAGE(L130:L141)</f>
        <v>158</v>
      </c>
      <c r="N142" s="6">
        <f>AVERAGE(N130:N141)</f>
        <v>100</v>
      </c>
      <c r="O142" s="6">
        <f t="shared" ref="O142:R142" si="85">AVERAGE(O130:O141)</f>
        <v>93.514239229987922</v>
      </c>
      <c r="P142" s="6">
        <f t="shared" si="85"/>
        <v>86.436814053305696</v>
      </c>
      <c r="Q142" s="6">
        <f t="shared" si="85"/>
        <v>69.623727188520363</v>
      </c>
      <c r="R142" s="6">
        <f t="shared" si="85"/>
        <v>60.912964787589296</v>
      </c>
    </row>
    <row r="143" spans="1:18" x14ac:dyDescent="0.35">
      <c r="A143" s="5"/>
      <c r="B143" s="5"/>
      <c r="C143" s="5"/>
      <c r="D143" s="5"/>
      <c r="E143" s="5"/>
      <c r="F143" s="5"/>
      <c r="G143" s="6"/>
      <c r="H143" s="6">
        <f>STDEV(H130:H141)</f>
        <v>11.070025047191834</v>
      </c>
      <c r="I143" s="6">
        <f t="shared" ref="I143:L143" si="86">STDEV(I130:I141)</f>
        <v>15.303000300000591</v>
      </c>
      <c r="J143" s="6">
        <f t="shared" si="86"/>
        <v>11.243853539789747</v>
      </c>
      <c r="K143" s="6">
        <f t="shared" si="86"/>
        <v>9.6483630264884361</v>
      </c>
      <c r="L143" s="6">
        <f t="shared" si="86"/>
        <v>17.183501601033687</v>
      </c>
      <c r="N143" s="6">
        <f>STDEV(N130:N141)</f>
        <v>0</v>
      </c>
      <c r="O143" s="6">
        <f t="shared" ref="O143:R143" si="87">STDEV(O130:O141)</f>
        <v>5.8620047725692483</v>
      </c>
      <c r="P143" s="6">
        <f t="shared" si="87"/>
        <v>4.5198989679351422</v>
      </c>
      <c r="Q143" s="6">
        <f t="shared" si="87"/>
        <v>4.9551340752205943</v>
      </c>
      <c r="R143" s="6">
        <f t="shared" si="87"/>
        <v>4.8206965844168783</v>
      </c>
    </row>
    <row r="145" spans="1:25" x14ac:dyDescent="0.35">
      <c r="A145" s="4" t="s">
        <v>6</v>
      </c>
      <c r="B145" s="4">
        <v>0</v>
      </c>
      <c r="C145" s="4">
        <v>5</v>
      </c>
      <c r="D145" s="4">
        <v>10</v>
      </c>
      <c r="E145" s="4">
        <v>15</v>
      </c>
      <c r="F145" s="4">
        <v>20</v>
      </c>
      <c r="G145" s="4"/>
      <c r="H145" s="4"/>
      <c r="I145" s="4"/>
      <c r="J145" s="4"/>
      <c r="K145" s="4"/>
      <c r="L145" s="4"/>
    </row>
    <row r="146" spans="1:25" x14ac:dyDescent="0.35">
      <c r="A146" s="4" t="s">
        <v>3</v>
      </c>
      <c r="B146" s="4">
        <v>89</v>
      </c>
      <c r="C146" s="4">
        <v>86</v>
      </c>
      <c r="D146" s="4">
        <v>71</v>
      </c>
      <c r="E146" s="4">
        <v>65</v>
      </c>
      <c r="F146" s="4">
        <v>49</v>
      </c>
      <c r="G146" s="4"/>
      <c r="H146" s="4">
        <f t="shared" si="80"/>
        <v>356</v>
      </c>
      <c r="I146" s="4">
        <f t="shared" si="81"/>
        <v>344</v>
      </c>
      <c r="J146" s="4">
        <f t="shared" si="82"/>
        <v>284</v>
      </c>
      <c r="K146" s="4">
        <f t="shared" si="83"/>
        <v>260</v>
      </c>
      <c r="L146" s="4">
        <f t="shared" si="84"/>
        <v>196</v>
      </c>
      <c r="N146" s="4">
        <f>H146/H146*100</f>
        <v>100</v>
      </c>
      <c r="O146">
        <f>I146/H146*100</f>
        <v>96.629213483146074</v>
      </c>
      <c r="P146">
        <f>J146/H146*100</f>
        <v>79.775280898876403</v>
      </c>
      <c r="Q146">
        <f>K146/H146*100</f>
        <v>73.033707865168537</v>
      </c>
      <c r="R146">
        <f>L146/H146*100</f>
        <v>55.056179775280903</v>
      </c>
      <c r="T146">
        <v>8026</v>
      </c>
    </row>
    <row r="147" spans="1:25" x14ac:dyDescent="0.35">
      <c r="A147" s="4"/>
      <c r="B147" s="4">
        <v>90</v>
      </c>
      <c r="C147" s="4">
        <v>86</v>
      </c>
      <c r="D147" s="4">
        <v>73</v>
      </c>
      <c r="E147" s="4">
        <v>66</v>
      </c>
      <c r="F147" s="4">
        <v>45</v>
      </c>
      <c r="G147" s="4"/>
      <c r="H147" s="4">
        <f t="shared" si="80"/>
        <v>360</v>
      </c>
      <c r="I147" s="4">
        <f t="shared" si="81"/>
        <v>344</v>
      </c>
      <c r="J147" s="4">
        <f t="shared" si="82"/>
        <v>292</v>
      </c>
      <c r="K147" s="4">
        <f t="shared" si="83"/>
        <v>264</v>
      </c>
      <c r="L147" s="4">
        <f t="shared" si="84"/>
        <v>180</v>
      </c>
      <c r="N147" s="4">
        <f t="shared" ref="N147:N157" si="88">H147/H147*100</f>
        <v>100</v>
      </c>
      <c r="O147">
        <f t="shared" ref="O147:O157" si="89">I147/H147*100</f>
        <v>95.555555555555557</v>
      </c>
      <c r="P147">
        <f t="shared" ref="P147:P157" si="90">J147/H147*100</f>
        <v>81.111111111111114</v>
      </c>
      <c r="Q147">
        <f t="shared" ref="Q147:Q157" si="91">K147/H147*100</f>
        <v>73.333333333333329</v>
      </c>
      <c r="R147">
        <f t="shared" ref="R147:R157" si="92">L147/H147*100</f>
        <v>50</v>
      </c>
      <c r="T147" t="s">
        <v>20</v>
      </c>
    </row>
    <row r="148" spans="1:25" x14ac:dyDescent="0.35">
      <c r="A148" s="4"/>
      <c r="B148" s="4">
        <v>72</v>
      </c>
      <c r="C148" s="4">
        <v>85</v>
      </c>
      <c r="D148" s="4">
        <v>77</v>
      </c>
      <c r="E148" s="4">
        <v>55</v>
      </c>
      <c r="F148" s="4">
        <v>49</v>
      </c>
      <c r="G148" s="4"/>
      <c r="H148" s="4">
        <f t="shared" si="80"/>
        <v>288</v>
      </c>
      <c r="I148" s="4">
        <f t="shared" si="81"/>
        <v>340</v>
      </c>
      <c r="J148" s="4">
        <f t="shared" si="82"/>
        <v>308</v>
      </c>
      <c r="K148" s="4">
        <f t="shared" si="83"/>
        <v>220</v>
      </c>
      <c r="L148" s="4">
        <f t="shared" si="84"/>
        <v>196</v>
      </c>
      <c r="N148" s="4">
        <f t="shared" si="88"/>
        <v>100</v>
      </c>
      <c r="O148">
        <f t="shared" si="89"/>
        <v>118.05555555555556</v>
      </c>
      <c r="P148">
        <f t="shared" si="90"/>
        <v>106.94444444444444</v>
      </c>
      <c r="Q148">
        <f t="shared" si="91"/>
        <v>76.388888888888886</v>
      </c>
      <c r="R148">
        <f t="shared" si="92"/>
        <v>68.055555555555557</v>
      </c>
      <c r="U148">
        <v>0</v>
      </c>
      <c r="V148">
        <v>5</v>
      </c>
      <c r="W148">
        <v>10</v>
      </c>
      <c r="X148">
        <v>15</v>
      </c>
      <c r="Y148">
        <v>20</v>
      </c>
    </row>
    <row r="149" spans="1:25" x14ac:dyDescent="0.35">
      <c r="A149" s="4"/>
      <c r="B149" s="4">
        <v>79</v>
      </c>
      <c r="C149" s="4">
        <v>86</v>
      </c>
      <c r="D149" s="4">
        <v>70</v>
      </c>
      <c r="E149" s="4">
        <v>52</v>
      </c>
      <c r="F149" s="4">
        <v>50</v>
      </c>
      <c r="G149" s="4"/>
      <c r="H149" s="4">
        <f t="shared" si="80"/>
        <v>316</v>
      </c>
      <c r="I149" s="4">
        <f t="shared" si="81"/>
        <v>344</v>
      </c>
      <c r="J149" s="4">
        <f t="shared" si="82"/>
        <v>280</v>
      </c>
      <c r="K149" s="4">
        <f t="shared" si="83"/>
        <v>208</v>
      </c>
      <c r="L149" s="4">
        <f t="shared" si="84"/>
        <v>200</v>
      </c>
      <c r="N149" s="4">
        <f t="shared" si="88"/>
        <v>100</v>
      </c>
      <c r="O149">
        <f t="shared" si="89"/>
        <v>108.86075949367088</v>
      </c>
      <c r="P149">
        <f t="shared" si="90"/>
        <v>88.60759493670885</v>
      </c>
      <c r="Q149">
        <f t="shared" si="91"/>
        <v>65.822784810126578</v>
      </c>
      <c r="R149">
        <f t="shared" si="92"/>
        <v>63.291139240506332</v>
      </c>
      <c r="T149" t="s">
        <v>7</v>
      </c>
      <c r="U149" s="7">
        <v>100</v>
      </c>
      <c r="V149" s="7">
        <v>100.32059728546339</v>
      </c>
      <c r="W149" s="7">
        <v>80.669965112542485</v>
      </c>
      <c r="X149" s="7">
        <v>71.570011447992712</v>
      </c>
      <c r="Y149" s="7">
        <v>66.587083076236496</v>
      </c>
    </row>
    <row r="150" spans="1:25" x14ac:dyDescent="0.35">
      <c r="A150" s="4"/>
      <c r="B150" s="4">
        <v>78</v>
      </c>
      <c r="C150" s="4">
        <v>75</v>
      </c>
      <c r="D150" s="4">
        <v>70</v>
      </c>
      <c r="E150" s="4">
        <v>59</v>
      </c>
      <c r="F150" s="4">
        <v>49</v>
      </c>
      <c r="G150" s="4"/>
      <c r="H150" s="4">
        <f t="shared" si="80"/>
        <v>312</v>
      </c>
      <c r="I150" s="4">
        <f t="shared" si="81"/>
        <v>300</v>
      </c>
      <c r="J150" s="4">
        <f t="shared" si="82"/>
        <v>280</v>
      </c>
      <c r="K150" s="4">
        <f t="shared" si="83"/>
        <v>236</v>
      </c>
      <c r="L150" s="4">
        <f t="shared" si="84"/>
        <v>196</v>
      </c>
      <c r="N150" s="4">
        <f t="shared" si="88"/>
        <v>100</v>
      </c>
      <c r="O150">
        <f t="shared" si="89"/>
        <v>96.15384615384616</v>
      </c>
      <c r="P150">
        <f t="shared" si="90"/>
        <v>89.743589743589752</v>
      </c>
      <c r="Q150">
        <f t="shared" si="91"/>
        <v>75.641025641025635</v>
      </c>
      <c r="R150">
        <f t="shared" si="92"/>
        <v>62.820512820512818</v>
      </c>
      <c r="T150" t="s">
        <v>21</v>
      </c>
      <c r="U150" s="7">
        <v>100</v>
      </c>
      <c r="V150" s="7">
        <v>87.684465457012209</v>
      </c>
      <c r="W150" s="7">
        <v>60.055230305800507</v>
      </c>
      <c r="X150" s="7">
        <v>43.410874432812228</v>
      </c>
      <c r="Y150" s="7">
        <v>25.435983072716407</v>
      </c>
    </row>
    <row r="151" spans="1:25" x14ac:dyDescent="0.35">
      <c r="A151" s="4"/>
      <c r="B151" s="4">
        <v>72</v>
      </c>
      <c r="C151" s="4">
        <v>76</v>
      </c>
      <c r="D151" s="4">
        <v>73</v>
      </c>
      <c r="E151" s="4">
        <v>57</v>
      </c>
      <c r="F151" s="4">
        <v>49</v>
      </c>
      <c r="G151" s="4"/>
      <c r="H151" s="4">
        <f t="shared" si="80"/>
        <v>288</v>
      </c>
      <c r="I151" s="4">
        <f t="shared" si="81"/>
        <v>304</v>
      </c>
      <c r="J151" s="4">
        <f t="shared" si="82"/>
        <v>292</v>
      </c>
      <c r="K151" s="4">
        <f t="shared" si="83"/>
        <v>228</v>
      </c>
      <c r="L151" s="4">
        <f t="shared" si="84"/>
        <v>196</v>
      </c>
      <c r="N151" s="4">
        <f t="shared" si="88"/>
        <v>100</v>
      </c>
      <c r="O151">
        <f t="shared" si="89"/>
        <v>105.55555555555556</v>
      </c>
      <c r="P151">
        <f t="shared" si="90"/>
        <v>101.38888888888889</v>
      </c>
      <c r="Q151">
        <f t="shared" si="91"/>
        <v>79.166666666666657</v>
      </c>
      <c r="R151">
        <f t="shared" si="92"/>
        <v>68.055555555555557</v>
      </c>
      <c r="T151" t="s">
        <v>22</v>
      </c>
      <c r="U151" s="7">
        <v>100</v>
      </c>
      <c r="V151" s="7">
        <v>91.881791749001266</v>
      </c>
      <c r="W151" s="7">
        <v>85.710709230259496</v>
      </c>
      <c r="X151" s="7">
        <v>79.597416955477541</v>
      </c>
      <c r="Y151" s="7">
        <v>62.195845711217977</v>
      </c>
    </row>
    <row r="152" spans="1:25" x14ac:dyDescent="0.35">
      <c r="A152" s="4" t="s">
        <v>2</v>
      </c>
      <c r="B152" s="4">
        <v>80</v>
      </c>
      <c r="C152" s="4">
        <v>72</v>
      </c>
      <c r="D152" s="4">
        <v>69</v>
      </c>
      <c r="E152" s="4">
        <v>50</v>
      </c>
      <c r="F152" s="4">
        <v>50</v>
      </c>
      <c r="G152" s="4"/>
      <c r="H152" s="4">
        <f t="shared" si="80"/>
        <v>320</v>
      </c>
      <c r="I152" s="4">
        <f t="shared" si="81"/>
        <v>288</v>
      </c>
      <c r="J152" s="4">
        <f t="shared" si="82"/>
        <v>276</v>
      </c>
      <c r="K152" s="4">
        <f t="shared" si="83"/>
        <v>200</v>
      </c>
      <c r="L152" s="4">
        <f t="shared" si="84"/>
        <v>200</v>
      </c>
      <c r="N152" s="4">
        <f t="shared" si="88"/>
        <v>100</v>
      </c>
      <c r="O152">
        <f t="shared" si="89"/>
        <v>90</v>
      </c>
      <c r="P152">
        <f t="shared" si="90"/>
        <v>86.25</v>
      </c>
      <c r="Q152">
        <f t="shared" si="91"/>
        <v>62.5</v>
      </c>
      <c r="R152">
        <f t="shared" si="92"/>
        <v>62.5</v>
      </c>
    </row>
    <row r="153" spans="1:25" x14ac:dyDescent="0.35">
      <c r="A153" s="4"/>
      <c r="B153" s="4">
        <v>91</v>
      </c>
      <c r="C153" s="4">
        <v>73</v>
      </c>
      <c r="D153" s="4">
        <v>37</v>
      </c>
      <c r="E153" s="4">
        <v>54</v>
      </c>
      <c r="F153" s="4">
        <v>59</v>
      </c>
      <c r="G153" s="4"/>
      <c r="H153" s="4">
        <f t="shared" si="80"/>
        <v>364</v>
      </c>
      <c r="I153" s="4">
        <f t="shared" si="81"/>
        <v>292</v>
      </c>
      <c r="J153" s="4">
        <f t="shared" si="82"/>
        <v>148</v>
      </c>
      <c r="K153" s="4">
        <f t="shared" si="83"/>
        <v>216</v>
      </c>
      <c r="L153" s="4">
        <f t="shared" si="84"/>
        <v>236</v>
      </c>
      <c r="N153" s="4">
        <f t="shared" si="88"/>
        <v>100</v>
      </c>
      <c r="O153">
        <f t="shared" si="89"/>
        <v>80.219780219780219</v>
      </c>
      <c r="P153">
        <f t="shared" si="90"/>
        <v>40.659340659340657</v>
      </c>
      <c r="Q153">
        <f t="shared" si="91"/>
        <v>59.340659340659343</v>
      </c>
      <c r="R153">
        <f t="shared" si="92"/>
        <v>64.835164835164832</v>
      </c>
      <c r="T153" t="s">
        <v>23</v>
      </c>
    </row>
    <row r="154" spans="1:25" x14ac:dyDescent="0.35">
      <c r="A154" s="4"/>
      <c r="B154" s="4">
        <v>79</v>
      </c>
      <c r="C154" s="4">
        <v>79</v>
      </c>
      <c r="D154" s="4">
        <v>35</v>
      </c>
      <c r="E154" s="4">
        <v>50</v>
      </c>
      <c r="F154" s="4">
        <v>54</v>
      </c>
      <c r="G154" s="4"/>
      <c r="H154" s="4">
        <f t="shared" si="80"/>
        <v>316</v>
      </c>
      <c r="I154" s="4">
        <f t="shared" si="81"/>
        <v>316</v>
      </c>
      <c r="J154" s="4">
        <f t="shared" si="82"/>
        <v>140</v>
      </c>
      <c r="K154" s="4">
        <f t="shared" si="83"/>
        <v>200</v>
      </c>
      <c r="L154" s="4">
        <f t="shared" si="84"/>
        <v>216</v>
      </c>
      <c r="N154" s="4">
        <f t="shared" si="88"/>
        <v>100</v>
      </c>
      <c r="O154">
        <f t="shared" si="89"/>
        <v>100</v>
      </c>
      <c r="P154">
        <f t="shared" si="90"/>
        <v>44.303797468354425</v>
      </c>
      <c r="Q154">
        <f t="shared" si="91"/>
        <v>63.291139240506332</v>
      </c>
      <c r="R154">
        <f t="shared" si="92"/>
        <v>68.35443037974683</v>
      </c>
      <c r="U154">
        <v>0</v>
      </c>
      <c r="V154">
        <v>5</v>
      </c>
      <c r="W154">
        <v>10</v>
      </c>
      <c r="X154">
        <v>15</v>
      </c>
      <c r="Y154">
        <v>20</v>
      </c>
    </row>
    <row r="155" spans="1:25" x14ac:dyDescent="0.35">
      <c r="A155" s="4"/>
      <c r="B155" s="4">
        <v>71</v>
      </c>
      <c r="C155" s="4">
        <v>73</v>
      </c>
      <c r="D155" s="4">
        <v>37</v>
      </c>
      <c r="E155" s="4">
        <v>55</v>
      </c>
      <c r="F155" s="4">
        <v>53</v>
      </c>
      <c r="G155" s="4"/>
      <c r="H155" s="4">
        <f t="shared" si="80"/>
        <v>284</v>
      </c>
      <c r="I155" s="4">
        <f t="shared" si="81"/>
        <v>292</v>
      </c>
      <c r="J155" s="4">
        <f t="shared" si="82"/>
        <v>148</v>
      </c>
      <c r="K155" s="4">
        <f t="shared" si="83"/>
        <v>220</v>
      </c>
      <c r="L155" s="4">
        <f t="shared" si="84"/>
        <v>212</v>
      </c>
      <c r="N155" s="4">
        <f t="shared" si="88"/>
        <v>100</v>
      </c>
      <c r="O155">
        <f t="shared" si="89"/>
        <v>102.8169014084507</v>
      </c>
      <c r="P155">
        <f t="shared" si="90"/>
        <v>52.112676056338024</v>
      </c>
      <c r="Q155">
        <f t="shared" si="91"/>
        <v>77.464788732394368</v>
      </c>
      <c r="R155">
        <f t="shared" si="92"/>
        <v>74.647887323943664</v>
      </c>
      <c r="T155" t="s">
        <v>7</v>
      </c>
      <c r="U155">
        <v>0</v>
      </c>
      <c r="V155" s="7">
        <v>9.9052197763278009</v>
      </c>
      <c r="W155" s="7">
        <v>22.847694221540749</v>
      </c>
      <c r="X155" s="7">
        <v>7.0299226124375789</v>
      </c>
      <c r="Y155" s="7">
        <v>9.2129804941798188</v>
      </c>
    </row>
    <row r="156" spans="1:25" x14ac:dyDescent="0.35">
      <c r="A156" s="4"/>
      <c r="B156" s="4">
        <v>70</v>
      </c>
      <c r="C156" s="4">
        <v>77</v>
      </c>
      <c r="D156" s="4">
        <v>73</v>
      </c>
      <c r="E156" s="4">
        <v>51</v>
      </c>
      <c r="F156" s="4">
        <v>55</v>
      </c>
      <c r="G156" s="4"/>
      <c r="H156" s="4">
        <f t="shared" si="80"/>
        <v>280</v>
      </c>
      <c r="I156" s="4">
        <f t="shared" si="81"/>
        <v>308</v>
      </c>
      <c r="J156" s="4">
        <f t="shared" si="82"/>
        <v>292</v>
      </c>
      <c r="K156" s="4">
        <f t="shared" si="83"/>
        <v>204</v>
      </c>
      <c r="L156" s="4">
        <f t="shared" si="84"/>
        <v>220</v>
      </c>
      <c r="N156" s="4">
        <f t="shared" si="88"/>
        <v>100</v>
      </c>
      <c r="O156">
        <f t="shared" si="89"/>
        <v>110.00000000000001</v>
      </c>
      <c r="P156">
        <f t="shared" si="90"/>
        <v>104.28571428571429</v>
      </c>
      <c r="Q156">
        <f t="shared" si="91"/>
        <v>72.857142857142847</v>
      </c>
      <c r="R156">
        <f t="shared" si="92"/>
        <v>78.571428571428569</v>
      </c>
      <c r="T156" t="s">
        <v>21</v>
      </c>
      <c r="U156">
        <v>0</v>
      </c>
      <c r="V156" s="7">
        <v>5.9400404347817179</v>
      </c>
      <c r="W156" s="7">
        <v>4.1608254936710791</v>
      </c>
      <c r="X156" s="7">
        <v>6.6033863804113953</v>
      </c>
      <c r="Y156" s="7">
        <v>6.6791174388309464</v>
      </c>
    </row>
    <row r="157" spans="1:25" x14ac:dyDescent="0.35">
      <c r="A157" s="4"/>
      <c r="B157" s="4">
        <v>70</v>
      </c>
      <c r="C157" s="4">
        <v>70</v>
      </c>
      <c r="D157" s="4">
        <v>65</v>
      </c>
      <c r="E157" s="4">
        <v>56</v>
      </c>
      <c r="F157" s="4">
        <v>58</v>
      </c>
      <c r="G157" s="4"/>
      <c r="H157" s="4">
        <f t="shared" si="80"/>
        <v>280</v>
      </c>
      <c r="I157" s="4">
        <f t="shared" si="81"/>
        <v>280</v>
      </c>
      <c r="J157" s="4">
        <f t="shared" si="82"/>
        <v>260</v>
      </c>
      <c r="K157" s="4">
        <f t="shared" si="83"/>
        <v>224</v>
      </c>
      <c r="L157" s="4">
        <f t="shared" si="84"/>
        <v>232</v>
      </c>
      <c r="N157" s="4">
        <f t="shared" si="88"/>
        <v>100</v>
      </c>
      <c r="O157">
        <f t="shared" si="89"/>
        <v>100</v>
      </c>
      <c r="P157">
        <f t="shared" si="90"/>
        <v>92.857142857142861</v>
      </c>
      <c r="Q157">
        <f t="shared" si="91"/>
        <v>80</v>
      </c>
      <c r="R157">
        <f t="shared" si="92"/>
        <v>82.857142857142861</v>
      </c>
      <c r="T157" t="s">
        <v>22</v>
      </c>
      <c r="U157">
        <v>0</v>
      </c>
      <c r="V157" s="7">
        <v>6.2367252777250757</v>
      </c>
      <c r="W157" s="7">
        <v>7.3987897728150163</v>
      </c>
      <c r="X157" s="7">
        <v>6.5474448212585008</v>
      </c>
      <c r="Y157" s="7">
        <v>4.11285822045829</v>
      </c>
    </row>
    <row r="158" spans="1:25" x14ac:dyDescent="0.35">
      <c r="A158" s="4"/>
      <c r="B158" s="4"/>
      <c r="C158" s="4"/>
      <c r="D158" s="4"/>
      <c r="E158" s="4"/>
      <c r="F158" s="4"/>
      <c r="G158" s="4"/>
      <c r="H158" s="4">
        <f>AVERAGE(H146:H157)</f>
        <v>313.66666666666669</v>
      </c>
      <c r="I158" s="4">
        <f>AVERAGE(I146:I157)</f>
        <v>312.66666666666669</v>
      </c>
      <c r="J158" s="4">
        <f>AVERAGE(J146:J157)</f>
        <v>250</v>
      </c>
      <c r="K158" s="4">
        <f>AVERAGE(K146:K157)</f>
        <v>223.33333333333334</v>
      </c>
      <c r="L158" s="4">
        <f>AVERAGE(L146:L157)</f>
        <v>206.66666666666666</v>
      </c>
      <c r="N158" s="4">
        <f>AVERAGE(N146:N157)</f>
        <v>100</v>
      </c>
      <c r="O158" s="4">
        <f t="shared" ref="O158:R158" si="93">AVERAGE(O146:O157)</f>
        <v>100.32059728546339</v>
      </c>
      <c r="P158" s="4">
        <f t="shared" si="93"/>
        <v>80.669965112542485</v>
      </c>
      <c r="Q158" s="4">
        <f t="shared" si="93"/>
        <v>71.570011447992712</v>
      </c>
      <c r="R158" s="4">
        <f t="shared" si="93"/>
        <v>66.587083076236496</v>
      </c>
    </row>
    <row r="159" spans="1:25" x14ac:dyDescent="0.35">
      <c r="A159" s="4"/>
      <c r="B159" s="4"/>
      <c r="C159" s="4"/>
      <c r="D159" s="4"/>
      <c r="E159" s="4"/>
      <c r="F159" s="4"/>
      <c r="G159" s="4"/>
      <c r="H159" s="4">
        <f>STDEV(H146:H157)</f>
        <v>31.609358031309576</v>
      </c>
      <c r="I159" s="4">
        <f t="shared" ref="I159:L159" si="94">STDEV(I146:I157)</f>
        <v>24.291163126960516</v>
      </c>
      <c r="J159" s="4">
        <f t="shared" si="94"/>
        <v>64.170228157753826</v>
      </c>
      <c r="K159" s="4">
        <f t="shared" si="94"/>
        <v>21.223200569759559</v>
      </c>
      <c r="L159" s="4">
        <f t="shared" si="94"/>
        <v>16.653327995729061</v>
      </c>
      <c r="N159" s="4">
        <f>STDEV(N146:N157)</f>
        <v>0</v>
      </c>
      <c r="O159" s="4">
        <f t="shared" ref="O159:R159" si="95">STDEV(O146:O157)</f>
        <v>9.9052197763278009</v>
      </c>
      <c r="P159" s="4">
        <f t="shared" si="95"/>
        <v>22.847694221540749</v>
      </c>
      <c r="Q159" s="4">
        <f t="shared" si="95"/>
        <v>7.0299226124375789</v>
      </c>
      <c r="R159" s="4">
        <f t="shared" si="95"/>
        <v>9.2129804941798188</v>
      </c>
    </row>
    <row r="160" spans="1:25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8" x14ac:dyDescent="0.35">
      <c r="A161" s="4" t="s">
        <v>17</v>
      </c>
      <c r="B161" s="4">
        <v>0</v>
      </c>
      <c r="C161" s="4">
        <v>5</v>
      </c>
      <c r="D161" s="4">
        <v>10</v>
      </c>
      <c r="E161" s="4">
        <v>15</v>
      </c>
      <c r="F161" s="4">
        <v>20</v>
      </c>
      <c r="G161" s="4"/>
      <c r="H161" s="4"/>
      <c r="I161" s="4"/>
      <c r="J161" s="4"/>
      <c r="K161" s="4"/>
      <c r="L161" s="4"/>
    </row>
    <row r="162" spans="1:18" x14ac:dyDescent="0.35">
      <c r="A162" s="4"/>
      <c r="B162" s="4">
        <v>87</v>
      </c>
      <c r="C162" s="4">
        <v>75</v>
      </c>
      <c r="D162" s="4">
        <v>55</v>
      </c>
      <c r="E162" s="4">
        <v>35</v>
      </c>
      <c r="F162" s="4">
        <v>27</v>
      </c>
      <c r="G162" s="4"/>
      <c r="H162" s="4">
        <f t="shared" si="80"/>
        <v>348</v>
      </c>
      <c r="I162" s="4">
        <f t="shared" si="81"/>
        <v>300</v>
      </c>
      <c r="J162" s="4">
        <f t="shared" si="82"/>
        <v>220</v>
      </c>
      <c r="K162" s="4">
        <f t="shared" si="83"/>
        <v>140</v>
      </c>
      <c r="L162" s="4">
        <f t="shared" si="84"/>
        <v>108</v>
      </c>
      <c r="N162" s="4">
        <f>H162/H162*100</f>
        <v>100</v>
      </c>
      <c r="O162">
        <f>I162/H162*100</f>
        <v>86.206896551724128</v>
      </c>
      <c r="P162">
        <f>J162/H162*100</f>
        <v>63.218390804597703</v>
      </c>
      <c r="Q162">
        <f>K162/H162*100</f>
        <v>40.229885057471265</v>
      </c>
      <c r="R162">
        <f>L162/H162*100</f>
        <v>31.03448275862069</v>
      </c>
    </row>
    <row r="163" spans="1:18" x14ac:dyDescent="0.35">
      <c r="A163" s="4"/>
      <c r="B163" s="4">
        <v>89</v>
      </c>
      <c r="C163" s="4">
        <v>74</v>
      </c>
      <c r="D163" s="4">
        <v>53</v>
      </c>
      <c r="E163" s="4">
        <v>30</v>
      </c>
      <c r="F163" s="4">
        <v>25</v>
      </c>
      <c r="G163" s="4"/>
      <c r="H163" s="4">
        <f t="shared" si="80"/>
        <v>356</v>
      </c>
      <c r="I163" s="4">
        <f t="shared" si="81"/>
        <v>296</v>
      </c>
      <c r="J163" s="4">
        <f t="shared" si="82"/>
        <v>212</v>
      </c>
      <c r="K163" s="4">
        <f t="shared" si="83"/>
        <v>120</v>
      </c>
      <c r="L163" s="4">
        <f t="shared" si="84"/>
        <v>100</v>
      </c>
      <c r="N163" s="4">
        <f t="shared" ref="N163:N173" si="96">H163/H163*100</f>
        <v>100</v>
      </c>
      <c r="O163">
        <f t="shared" ref="O163:O173" si="97">I163/H163*100</f>
        <v>83.146067415730343</v>
      </c>
      <c r="P163">
        <f t="shared" ref="P163:P173" si="98">J163/H163*100</f>
        <v>59.550561797752813</v>
      </c>
      <c r="Q163">
        <f t="shared" ref="Q163:Q173" si="99">K163/H163*100</f>
        <v>33.707865168539328</v>
      </c>
      <c r="R163">
        <f t="shared" ref="R163:R173" si="100">L163/H163*100</f>
        <v>28.08988764044944</v>
      </c>
    </row>
    <row r="164" spans="1:18" x14ac:dyDescent="0.35">
      <c r="A164" s="4"/>
      <c r="B164" s="4">
        <v>90</v>
      </c>
      <c r="C164" s="4">
        <v>75</v>
      </c>
      <c r="D164" s="4">
        <v>56</v>
      </c>
      <c r="E164" s="4">
        <v>45</v>
      </c>
      <c r="F164" s="4">
        <v>25</v>
      </c>
      <c r="G164" s="4"/>
      <c r="H164" s="4">
        <f t="shared" si="80"/>
        <v>360</v>
      </c>
      <c r="I164" s="4">
        <f t="shared" si="81"/>
        <v>300</v>
      </c>
      <c r="J164" s="4">
        <f t="shared" si="82"/>
        <v>224</v>
      </c>
      <c r="K164" s="4">
        <f t="shared" si="83"/>
        <v>180</v>
      </c>
      <c r="L164" s="4">
        <f t="shared" si="84"/>
        <v>100</v>
      </c>
      <c r="N164" s="4">
        <f t="shared" si="96"/>
        <v>100</v>
      </c>
      <c r="O164">
        <f t="shared" si="97"/>
        <v>83.333333333333343</v>
      </c>
      <c r="P164">
        <f t="shared" si="98"/>
        <v>62.222222222222221</v>
      </c>
      <c r="Q164">
        <f t="shared" si="99"/>
        <v>50</v>
      </c>
      <c r="R164">
        <f t="shared" si="100"/>
        <v>27.777777777777779</v>
      </c>
    </row>
    <row r="165" spans="1:18" x14ac:dyDescent="0.35">
      <c r="A165" s="4"/>
      <c r="B165" s="4">
        <v>82</v>
      </c>
      <c r="C165" s="4">
        <v>75</v>
      </c>
      <c r="D165" s="4">
        <v>53</v>
      </c>
      <c r="E165" s="4">
        <v>47</v>
      </c>
      <c r="F165" s="4">
        <v>24</v>
      </c>
      <c r="G165" s="4"/>
      <c r="H165" s="4">
        <f t="shared" si="80"/>
        <v>328</v>
      </c>
      <c r="I165" s="4">
        <f t="shared" si="81"/>
        <v>300</v>
      </c>
      <c r="J165" s="4">
        <f t="shared" si="82"/>
        <v>212</v>
      </c>
      <c r="K165" s="4">
        <f t="shared" si="83"/>
        <v>188</v>
      </c>
      <c r="L165" s="4">
        <f t="shared" si="84"/>
        <v>96</v>
      </c>
      <c r="N165" s="4">
        <f t="shared" si="96"/>
        <v>100</v>
      </c>
      <c r="O165">
        <f t="shared" si="97"/>
        <v>91.463414634146346</v>
      </c>
      <c r="P165">
        <f t="shared" si="98"/>
        <v>64.634146341463421</v>
      </c>
      <c r="Q165">
        <f t="shared" si="99"/>
        <v>57.317073170731703</v>
      </c>
      <c r="R165">
        <f t="shared" si="100"/>
        <v>29.268292682926827</v>
      </c>
    </row>
    <row r="166" spans="1:18" x14ac:dyDescent="0.35">
      <c r="A166" s="4"/>
      <c r="B166" s="4">
        <v>84</v>
      </c>
      <c r="C166" s="4">
        <v>77</v>
      </c>
      <c r="D166" s="4">
        <v>51</v>
      </c>
      <c r="E166" s="4">
        <v>40</v>
      </c>
      <c r="F166" s="4">
        <v>15</v>
      </c>
      <c r="G166" s="4"/>
      <c r="H166" s="4">
        <f t="shared" si="80"/>
        <v>336</v>
      </c>
      <c r="I166" s="4">
        <f t="shared" si="81"/>
        <v>308</v>
      </c>
      <c r="J166" s="4">
        <f t="shared" si="82"/>
        <v>204</v>
      </c>
      <c r="K166" s="4">
        <f t="shared" si="83"/>
        <v>160</v>
      </c>
      <c r="L166" s="4">
        <f t="shared" si="84"/>
        <v>60</v>
      </c>
      <c r="N166" s="4">
        <f t="shared" si="96"/>
        <v>100</v>
      </c>
      <c r="O166">
        <f t="shared" si="97"/>
        <v>91.666666666666657</v>
      </c>
      <c r="P166">
        <f t="shared" si="98"/>
        <v>60.714285714285708</v>
      </c>
      <c r="Q166">
        <f t="shared" si="99"/>
        <v>47.619047619047613</v>
      </c>
      <c r="R166">
        <f t="shared" si="100"/>
        <v>17.857142857142858</v>
      </c>
    </row>
    <row r="167" spans="1:18" x14ac:dyDescent="0.35">
      <c r="A167" s="4"/>
      <c r="B167" s="4">
        <v>86</v>
      </c>
      <c r="C167" s="4">
        <v>70</v>
      </c>
      <c r="D167" s="4">
        <v>52</v>
      </c>
      <c r="E167" s="4">
        <v>39</v>
      </c>
      <c r="F167" s="4">
        <v>36</v>
      </c>
      <c r="G167" s="4"/>
      <c r="H167" s="4">
        <f t="shared" si="80"/>
        <v>344</v>
      </c>
      <c r="I167" s="4">
        <f t="shared" si="81"/>
        <v>280</v>
      </c>
      <c r="J167" s="4">
        <f t="shared" si="82"/>
        <v>208</v>
      </c>
      <c r="K167" s="4">
        <f t="shared" si="83"/>
        <v>156</v>
      </c>
      <c r="L167" s="4">
        <f t="shared" si="84"/>
        <v>144</v>
      </c>
      <c r="N167" s="4">
        <f t="shared" si="96"/>
        <v>100</v>
      </c>
      <c r="O167">
        <f t="shared" si="97"/>
        <v>81.395348837209298</v>
      </c>
      <c r="P167">
        <f t="shared" si="98"/>
        <v>60.465116279069761</v>
      </c>
      <c r="Q167">
        <f t="shared" si="99"/>
        <v>45.348837209302324</v>
      </c>
      <c r="R167">
        <f t="shared" si="100"/>
        <v>41.860465116279073</v>
      </c>
    </row>
    <row r="168" spans="1:18" x14ac:dyDescent="0.35">
      <c r="A168" s="4" t="s">
        <v>2</v>
      </c>
      <c r="B168" s="4">
        <v>90</v>
      </c>
      <c r="C168" s="4">
        <v>86</v>
      </c>
      <c r="D168" s="4">
        <v>50</v>
      </c>
      <c r="E168" s="4">
        <v>35</v>
      </c>
      <c r="F168" s="4">
        <v>20</v>
      </c>
      <c r="G168" s="4"/>
      <c r="H168" s="4">
        <f t="shared" si="80"/>
        <v>360</v>
      </c>
      <c r="I168" s="4">
        <f t="shared" si="81"/>
        <v>344</v>
      </c>
      <c r="J168" s="4">
        <f t="shared" si="82"/>
        <v>200</v>
      </c>
      <c r="K168" s="4">
        <f t="shared" si="83"/>
        <v>140</v>
      </c>
      <c r="L168" s="4">
        <f t="shared" si="84"/>
        <v>80</v>
      </c>
      <c r="N168" s="4">
        <f t="shared" si="96"/>
        <v>100</v>
      </c>
      <c r="O168">
        <f t="shared" si="97"/>
        <v>95.555555555555557</v>
      </c>
      <c r="P168">
        <f t="shared" si="98"/>
        <v>55.555555555555557</v>
      </c>
      <c r="Q168">
        <f t="shared" si="99"/>
        <v>38.888888888888893</v>
      </c>
      <c r="R168">
        <f t="shared" si="100"/>
        <v>22.222222222222221</v>
      </c>
    </row>
    <row r="169" spans="1:18" x14ac:dyDescent="0.35">
      <c r="A169" s="4"/>
      <c r="B169" s="4">
        <v>90</v>
      </c>
      <c r="C169" s="4">
        <v>85</v>
      </c>
      <c r="D169" s="4">
        <v>52</v>
      </c>
      <c r="E169" s="4">
        <v>36</v>
      </c>
      <c r="F169" s="4">
        <v>21</v>
      </c>
      <c r="G169" s="4"/>
      <c r="H169" s="4">
        <f t="shared" si="80"/>
        <v>360</v>
      </c>
      <c r="I169" s="4">
        <f t="shared" si="81"/>
        <v>340</v>
      </c>
      <c r="J169" s="4">
        <f t="shared" si="82"/>
        <v>208</v>
      </c>
      <c r="K169" s="4">
        <f t="shared" si="83"/>
        <v>144</v>
      </c>
      <c r="L169" s="4">
        <f t="shared" si="84"/>
        <v>84</v>
      </c>
      <c r="N169" s="4">
        <f t="shared" si="96"/>
        <v>100</v>
      </c>
      <c r="O169">
        <f t="shared" si="97"/>
        <v>94.444444444444443</v>
      </c>
      <c r="P169">
        <f t="shared" si="98"/>
        <v>57.777777777777771</v>
      </c>
      <c r="Q169">
        <f t="shared" si="99"/>
        <v>40</v>
      </c>
      <c r="R169">
        <f t="shared" si="100"/>
        <v>23.333333333333332</v>
      </c>
    </row>
    <row r="170" spans="1:18" x14ac:dyDescent="0.35">
      <c r="A170" s="4"/>
      <c r="B170" s="4">
        <v>91</v>
      </c>
      <c r="C170" s="4">
        <v>85</v>
      </c>
      <c r="D170" s="4">
        <v>51</v>
      </c>
      <c r="E170" s="4">
        <v>37</v>
      </c>
      <c r="F170" s="4">
        <v>21</v>
      </c>
      <c r="G170" s="4"/>
      <c r="H170" s="4">
        <f t="shared" si="80"/>
        <v>364</v>
      </c>
      <c r="I170" s="4">
        <f t="shared" si="81"/>
        <v>340</v>
      </c>
      <c r="J170" s="4">
        <f t="shared" si="82"/>
        <v>204</v>
      </c>
      <c r="K170" s="4">
        <f t="shared" si="83"/>
        <v>148</v>
      </c>
      <c r="L170" s="4">
        <f t="shared" si="84"/>
        <v>84</v>
      </c>
      <c r="N170" s="4">
        <f t="shared" si="96"/>
        <v>100</v>
      </c>
      <c r="O170">
        <f t="shared" si="97"/>
        <v>93.406593406593402</v>
      </c>
      <c r="P170">
        <f t="shared" si="98"/>
        <v>56.043956043956044</v>
      </c>
      <c r="Q170">
        <f t="shared" si="99"/>
        <v>40.659340659340657</v>
      </c>
      <c r="R170">
        <f t="shared" si="100"/>
        <v>23.076923076923077</v>
      </c>
    </row>
    <row r="171" spans="1:18" x14ac:dyDescent="0.35">
      <c r="A171" s="4"/>
      <c r="B171" s="4">
        <v>92</v>
      </c>
      <c r="C171" s="4">
        <v>76</v>
      </c>
      <c r="D171" s="4">
        <v>59</v>
      </c>
      <c r="E171" s="4">
        <v>42</v>
      </c>
      <c r="F171" s="4">
        <v>20</v>
      </c>
      <c r="G171" s="4"/>
      <c r="H171" s="4">
        <f t="shared" si="80"/>
        <v>368</v>
      </c>
      <c r="I171" s="4">
        <f t="shared" si="81"/>
        <v>304</v>
      </c>
      <c r="J171" s="4">
        <f t="shared" si="82"/>
        <v>236</v>
      </c>
      <c r="K171" s="4">
        <f t="shared" si="83"/>
        <v>168</v>
      </c>
      <c r="L171" s="4">
        <f t="shared" si="84"/>
        <v>80</v>
      </c>
      <c r="N171" s="4">
        <f t="shared" si="96"/>
        <v>100</v>
      </c>
      <c r="O171">
        <f t="shared" si="97"/>
        <v>82.608695652173907</v>
      </c>
      <c r="P171">
        <f t="shared" si="98"/>
        <v>64.130434782608688</v>
      </c>
      <c r="Q171">
        <f t="shared" si="99"/>
        <v>45.652173913043477</v>
      </c>
      <c r="R171">
        <f t="shared" si="100"/>
        <v>21.739130434782609</v>
      </c>
    </row>
    <row r="172" spans="1:18" x14ac:dyDescent="0.35">
      <c r="A172" s="4"/>
      <c r="B172" s="4">
        <v>99</v>
      </c>
      <c r="C172" s="4">
        <v>77</v>
      </c>
      <c r="D172" s="4">
        <v>51</v>
      </c>
      <c r="E172" s="4">
        <v>35</v>
      </c>
      <c r="F172" s="4">
        <v>19</v>
      </c>
      <c r="G172" s="4"/>
      <c r="H172" s="4">
        <f t="shared" si="80"/>
        <v>396</v>
      </c>
      <c r="I172" s="4">
        <f t="shared" si="81"/>
        <v>308</v>
      </c>
      <c r="J172" s="4">
        <f t="shared" si="82"/>
        <v>204</v>
      </c>
      <c r="K172" s="4">
        <f t="shared" si="83"/>
        <v>140</v>
      </c>
      <c r="L172" s="4">
        <f t="shared" si="84"/>
        <v>76</v>
      </c>
      <c r="N172" s="4">
        <f t="shared" si="96"/>
        <v>100</v>
      </c>
      <c r="O172">
        <f t="shared" si="97"/>
        <v>77.777777777777786</v>
      </c>
      <c r="P172">
        <f t="shared" si="98"/>
        <v>51.515151515151516</v>
      </c>
      <c r="Q172">
        <f t="shared" si="99"/>
        <v>35.353535353535356</v>
      </c>
      <c r="R172">
        <f t="shared" si="100"/>
        <v>19.19191919191919</v>
      </c>
    </row>
    <row r="173" spans="1:18" x14ac:dyDescent="0.35">
      <c r="A173" s="4"/>
      <c r="B173" s="4">
        <v>91</v>
      </c>
      <c r="C173" s="4">
        <v>83</v>
      </c>
      <c r="D173" s="4">
        <v>59</v>
      </c>
      <c r="E173" s="4">
        <v>42</v>
      </c>
      <c r="F173" s="4">
        <v>18</v>
      </c>
      <c r="G173" s="4"/>
      <c r="H173" s="4">
        <f t="shared" si="80"/>
        <v>364</v>
      </c>
      <c r="I173" s="4">
        <f t="shared" si="81"/>
        <v>332</v>
      </c>
      <c r="J173" s="4">
        <f t="shared" si="82"/>
        <v>236</v>
      </c>
      <c r="K173" s="4">
        <f t="shared" si="83"/>
        <v>168</v>
      </c>
      <c r="L173" s="4">
        <f t="shared" si="84"/>
        <v>72</v>
      </c>
      <c r="N173" s="4">
        <f t="shared" si="96"/>
        <v>100</v>
      </c>
      <c r="O173">
        <f t="shared" si="97"/>
        <v>91.208791208791212</v>
      </c>
      <c r="P173">
        <f t="shared" si="98"/>
        <v>64.835164835164832</v>
      </c>
      <c r="Q173">
        <f t="shared" si="99"/>
        <v>46.153846153846153</v>
      </c>
      <c r="R173">
        <f t="shared" si="100"/>
        <v>19.780219780219781</v>
      </c>
    </row>
    <row r="174" spans="1:18" x14ac:dyDescent="0.35">
      <c r="A174" s="4"/>
      <c r="B174" s="4"/>
      <c r="C174" s="4"/>
      <c r="D174" s="4"/>
      <c r="E174" s="4"/>
      <c r="F174" s="4"/>
      <c r="G174" s="4"/>
      <c r="H174" s="4">
        <f>AVERAGE(H162:H173)</f>
        <v>357</v>
      </c>
      <c r="I174" s="4">
        <f>AVERAGE(I162:I173)</f>
        <v>312.66666666666669</v>
      </c>
      <c r="J174" s="4">
        <f>AVERAGE(J162:J173)</f>
        <v>214</v>
      </c>
      <c r="K174" s="4">
        <f>AVERAGE(K162:K173)</f>
        <v>154.33333333333334</v>
      </c>
      <c r="L174" s="4">
        <f>AVERAGE(L162:L173)</f>
        <v>90.333333333333329</v>
      </c>
      <c r="N174" s="4">
        <f>AVERAGE(N162:N173)</f>
        <v>100</v>
      </c>
      <c r="O174" s="4">
        <f t="shared" ref="O174:R174" si="101">AVERAGE(O162:O173)</f>
        <v>87.684465457012209</v>
      </c>
      <c r="P174" s="4">
        <f t="shared" si="101"/>
        <v>60.055230305800507</v>
      </c>
      <c r="Q174" s="4">
        <f t="shared" si="101"/>
        <v>43.410874432812228</v>
      </c>
      <c r="R174" s="4">
        <f t="shared" si="101"/>
        <v>25.435983072716407</v>
      </c>
    </row>
    <row r="175" spans="1:18" x14ac:dyDescent="0.35">
      <c r="A175" s="4"/>
      <c r="B175" s="4"/>
      <c r="C175" s="4"/>
      <c r="D175" s="4"/>
      <c r="E175" s="4"/>
      <c r="F175" s="4"/>
      <c r="G175" s="4"/>
      <c r="H175" s="4">
        <f>STDEV(H162:H173)</f>
        <v>17.320508075688775</v>
      </c>
      <c r="I175" s="4">
        <f t="shared" ref="I175:L175" si="102">STDEV(I162:I173)</f>
        <v>20.877710312167565</v>
      </c>
      <c r="J175" s="4">
        <f t="shared" si="102"/>
        <v>12.358287613066492</v>
      </c>
      <c r="K175" s="4">
        <f t="shared" si="102"/>
        <v>19.406340731989182</v>
      </c>
      <c r="L175" s="4">
        <f t="shared" si="102"/>
        <v>21.672493389016644</v>
      </c>
      <c r="N175" s="4">
        <v>0</v>
      </c>
      <c r="O175" s="4">
        <v>5.9400404347817179</v>
      </c>
      <c r="P175" s="4">
        <v>4.1608254936710791</v>
      </c>
      <c r="Q175" s="4">
        <v>6.6033863804113953</v>
      </c>
      <c r="R175" s="4">
        <v>6.6791174388309464</v>
      </c>
    </row>
    <row r="176" spans="1:18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8" x14ac:dyDescent="0.35">
      <c r="A177" s="4" t="s">
        <v>18</v>
      </c>
      <c r="B177" s="4">
        <v>0</v>
      </c>
      <c r="C177" s="4">
        <v>5</v>
      </c>
      <c r="D177" s="4">
        <v>10</v>
      </c>
      <c r="E177" s="4">
        <v>15</v>
      </c>
      <c r="F177" s="4">
        <v>20</v>
      </c>
      <c r="G177" s="4"/>
      <c r="H177" s="4"/>
      <c r="I177" s="4"/>
      <c r="J177" s="4"/>
      <c r="K177" s="4"/>
      <c r="L177" s="4"/>
    </row>
    <row r="178" spans="1:18" x14ac:dyDescent="0.35">
      <c r="A178" s="4" t="s">
        <v>3</v>
      </c>
      <c r="B178" s="4">
        <v>81</v>
      </c>
      <c r="C178" s="4">
        <v>85</v>
      </c>
      <c r="D178" s="4">
        <v>76</v>
      </c>
      <c r="E178" s="4">
        <v>64</v>
      </c>
      <c r="F178" s="4">
        <v>52</v>
      </c>
      <c r="G178" s="4"/>
      <c r="H178" s="4">
        <f t="shared" si="80"/>
        <v>324</v>
      </c>
      <c r="I178" s="4">
        <f t="shared" si="81"/>
        <v>340</v>
      </c>
      <c r="J178" s="4">
        <f t="shared" si="82"/>
        <v>304</v>
      </c>
      <c r="K178" s="4">
        <f t="shared" si="83"/>
        <v>256</v>
      </c>
      <c r="L178" s="4">
        <f t="shared" si="84"/>
        <v>208</v>
      </c>
      <c r="N178" s="4">
        <f>H178/H178*100</f>
        <v>100</v>
      </c>
      <c r="O178">
        <f>I178/H178*100</f>
        <v>104.93827160493827</v>
      </c>
      <c r="P178">
        <f>J178/H178*100</f>
        <v>93.827160493827151</v>
      </c>
      <c r="Q178">
        <f>K178/H178*100</f>
        <v>79.012345679012341</v>
      </c>
      <c r="R178">
        <f>L178/H178*100</f>
        <v>64.197530864197532</v>
      </c>
    </row>
    <row r="179" spans="1:18" x14ac:dyDescent="0.35">
      <c r="A179" s="4"/>
      <c r="B179" s="4">
        <v>85</v>
      </c>
      <c r="C179" s="4">
        <v>77</v>
      </c>
      <c r="D179" s="4">
        <v>77</v>
      </c>
      <c r="E179" s="4">
        <v>56</v>
      </c>
      <c r="F179" s="4">
        <v>54</v>
      </c>
      <c r="G179" s="4"/>
      <c r="H179" s="4">
        <f t="shared" si="80"/>
        <v>340</v>
      </c>
      <c r="I179" s="4">
        <f t="shared" si="81"/>
        <v>308</v>
      </c>
      <c r="J179" s="4">
        <f t="shared" si="82"/>
        <v>308</v>
      </c>
      <c r="K179" s="4">
        <f t="shared" si="83"/>
        <v>224</v>
      </c>
      <c r="L179" s="4">
        <f t="shared" si="84"/>
        <v>216</v>
      </c>
      <c r="N179" s="4">
        <f t="shared" ref="N179:N189" si="103">H179/H179*100</f>
        <v>100</v>
      </c>
      <c r="O179">
        <f t="shared" ref="O179:O189" si="104">I179/H179*100</f>
        <v>90.588235294117652</v>
      </c>
      <c r="P179">
        <f t="shared" ref="P179:P189" si="105">J179/H179*100</f>
        <v>90.588235294117652</v>
      </c>
      <c r="Q179">
        <f t="shared" ref="Q179:Q189" si="106">K179/H179*100</f>
        <v>65.882352941176464</v>
      </c>
      <c r="R179">
        <f t="shared" ref="R179:R189" si="107">L179/H179*100</f>
        <v>63.529411764705877</v>
      </c>
    </row>
    <row r="180" spans="1:18" x14ac:dyDescent="0.35">
      <c r="A180" s="4"/>
      <c r="B180" s="4">
        <v>80</v>
      </c>
      <c r="C180" s="4">
        <v>79</v>
      </c>
      <c r="D180" s="4">
        <v>76</v>
      </c>
      <c r="E180" s="4">
        <v>74</v>
      </c>
      <c r="F180" s="4">
        <v>53</v>
      </c>
      <c r="G180" s="4"/>
      <c r="H180" s="4">
        <f t="shared" si="80"/>
        <v>320</v>
      </c>
      <c r="I180" s="4">
        <f t="shared" si="81"/>
        <v>316</v>
      </c>
      <c r="J180" s="4">
        <f t="shared" si="82"/>
        <v>304</v>
      </c>
      <c r="K180" s="4">
        <f t="shared" si="83"/>
        <v>296</v>
      </c>
      <c r="L180" s="4">
        <f t="shared" si="84"/>
        <v>212</v>
      </c>
      <c r="N180" s="4">
        <f t="shared" si="103"/>
        <v>100</v>
      </c>
      <c r="O180">
        <f t="shared" si="104"/>
        <v>98.75</v>
      </c>
      <c r="P180">
        <f t="shared" si="105"/>
        <v>95</v>
      </c>
      <c r="Q180">
        <f t="shared" si="106"/>
        <v>92.5</v>
      </c>
      <c r="R180">
        <f t="shared" si="107"/>
        <v>66.25</v>
      </c>
    </row>
    <row r="181" spans="1:18" x14ac:dyDescent="0.35">
      <c r="A181" s="4"/>
      <c r="B181" s="4">
        <v>86</v>
      </c>
      <c r="C181" s="4">
        <v>78</v>
      </c>
      <c r="D181" s="4">
        <v>65</v>
      </c>
      <c r="E181" s="4">
        <v>71</v>
      </c>
      <c r="F181" s="4">
        <v>52</v>
      </c>
      <c r="G181" s="4"/>
      <c r="H181" s="4">
        <f t="shared" si="80"/>
        <v>344</v>
      </c>
      <c r="I181" s="4">
        <f t="shared" si="81"/>
        <v>312</v>
      </c>
      <c r="J181" s="4">
        <f t="shared" si="82"/>
        <v>260</v>
      </c>
      <c r="K181" s="4">
        <f t="shared" si="83"/>
        <v>284</v>
      </c>
      <c r="L181" s="4">
        <f t="shared" si="84"/>
        <v>208</v>
      </c>
      <c r="N181" s="4">
        <f t="shared" si="103"/>
        <v>100</v>
      </c>
      <c r="O181">
        <f t="shared" si="104"/>
        <v>90.697674418604649</v>
      </c>
      <c r="P181">
        <f t="shared" si="105"/>
        <v>75.581395348837205</v>
      </c>
      <c r="Q181">
        <f t="shared" si="106"/>
        <v>82.558139534883722</v>
      </c>
      <c r="R181">
        <f t="shared" si="107"/>
        <v>60.465116279069761</v>
      </c>
    </row>
    <row r="182" spans="1:18" x14ac:dyDescent="0.35">
      <c r="A182" s="4"/>
      <c r="B182" s="4">
        <v>89</v>
      </c>
      <c r="C182" s="4">
        <v>73</v>
      </c>
      <c r="D182" s="4">
        <v>65</v>
      </c>
      <c r="E182" s="4">
        <v>65</v>
      </c>
      <c r="F182" s="4">
        <v>55</v>
      </c>
      <c r="G182" s="4"/>
      <c r="H182" s="4">
        <f t="shared" si="80"/>
        <v>356</v>
      </c>
      <c r="I182" s="4">
        <f t="shared" si="81"/>
        <v>292</v>
      </c>
      <c r="J182" s="4">
        <f t="shared" si="82"/>
        <v>260</v>
      </c>
      <c r="K182" s="4">
        <f t="shared" si="83"/>
        <v>260</v>
      </c>
      <c r="L182" s="4">
        <f t="shared" si="84"/>
        <v>220</v>
      </c>
      <c r="N182" s="4">
        <f t="shared" si="103"/>
        <v>100</v>
      </c>
      <c r="O182">
        <f t="shared" si="104"/>
        <v>82.022471910112358</v>
      </c>
      <c r="P182">
        <f t="shared" si="105"/>
        <v>73.033707865168537</v>
      </c>
      <c r="Q182">
        <f t="shared" si="106"/>
        <v>73.033707865168537</v>
      </c>
      <c r="R182">
        <f t="shared" si="107"/>
        <v>61.797752808988761</v>
      </c>
    </row>
    <row r="183" spans="1:18" x14ac:dyDescent="0.35">
      <c r="A183" s="4"/>
      <c r="B183" s="4">
        <v>81</v>
      </c>
      <c r="C183" s="4">
        <v>75</v>
      </c>
      <c r="D183" s="4">
        <v>67</v>
      </c>
      <c r="E183" s="4">
        <v>69</v>
      </c>
      <c r="F183" s="4">
        <v>56</v>
      </c>
      <c r="G183" s="4"/>
      <c r="H183" s="4">
        <f t="shared" si="80"/>
        <v>324</v>
      </c>
      <c r="I183" s="4">
        <f t="shared" si="81"/>
        <v>300</v>
      </c>
      <c r="J183" s="4">
        <f t="shared" si="82"/>
        <v>268</v>
      </c>
      <c r="K183" s="4">
        <f t="shared" si="83"/>
        <v>276</v>
      </c>
      <c r="L183" s="4">
        <f t="shared" si="84"/>
        <v>224</v>
      </c>
      <c r="N183" s="4">
        <f t="shared" si="103"/>
        <v>100</v>
      </c>
      <c r="O183">
        <f t="shared" si="104"/>
        <v>92.592592592592595</v>
      </c>
      <c r="P183">
        <f t="shared" si="105"/>
        <v>82.716049382716051</v>
      </c>
      <c r="Q183">
        <f t="shared" si="106"/>
        <v>85.18518518518519</v>
      </c>
      <c r="R183">
        <f t="shared" si="107"/>
        <v>69.135802469135797</v>
      </c>
    </row>
    <row r="184" spans="1:18" x14ac:dyDescent="0.35">
      <c r="A184" s="4" t="s">
        <v>2</v>
      </c>
      <c r="B184" s="4">
        <v>80</v>
      </c>
      <c r="C184" s="4">
        <v>75</v>
      </c>
      <c r="D184" s="4">
        <v>69</v>
      </c>
      <c r="E184" s="4">
        <v>64</v>
      </c>
      <c r="F184" s="4">
        <v>43</v>
      </c>
      <c r="G184" s="4"/>
      <c r="H184" s="4">
        <f t="shared" si="80"/>
        <v>320</v>
      </c>
      <c r="I184" s="4">
        <f t="shared" si="81"/>
        <v>300</v>
      </c>
      <c r="J184" s="4">
        <f t="shared" si="82"/>
        <v>276</v>
      </c>
      <c r="K184" s="4">
        <f t="shared" si="83"/>
        <v>256</v>
      </c>
      <c r="L184" s="4">
        <f t="shared" si="84"/>
        <v>172</v>
      </c>
      <c r="N184" s="4">
        <f t="shared" si="103"/>
        <v>100</v>
      </c>
      <c r="O184">
        <f t="shared" si="104"/>
        <v>93.75</v>
      </c>
      <c r="P184">
        <f t="shared" si="105"/>
        <v>86.25</v>
      </c>
      <c r="Q184">
        <f t="shared" si="106"/>
        <v>80</v>
      </c>
      <c r="R184">
        <f t="shared" si="107"/>
        <v>53.75</v>
      </c>
    </row>
    <row r="185" spans="1:18" x14ac:dyDescent="0.35">
      <c r="A185" s="4"/>
      <c r="B185" s="4">
        <v>81</v>
      </c>
      <c r="C185" s="4">
        <v>78</v>
      </c>
      <c r="D185" s="4">
        <v>63</v>
      </c>
      <c r="E185" s="4">
        <v>65</v>
      </c>
      <c r="F185" s="4">
        <v>52</v>
      </c>
      <c r="G185" s="4"/>
      <c r="H185" s="4">
        <f t="shared" si="80"/>
        <v>324</v>
      </c>
      <c r="I185" s="4">
        <f t="shared" si="81"/>
        <v>312</v>
      </c>
      <c r="J185" s="4">
        <f t="shared" si="82"/>
        <v>252</v>
      </c>
      <c r="K185" s="4">
        <f t="shared" si="83"/>
        <v>260</v>
      </c>
      <c r="L185" s="4">
        <f t="shared" si="84"/>
        <v>208</v>
      </c>
      <c r="N185" s="4">
        <f t="shared" si="103"/>
        <v>100</v>
      </c>
      <c r="O185">
        <f t="shared" si="104"/>
        <v>96.296296296296291</v>
      </c>
      <c r="P185">
        <f t="shared" si="105"/>
        <v>77.777777777777786</v>
      </c>
      <c r="Q185">
        <f t="shared" si="106"/>
        <v>80.246913580246911</v>
      </c>
      <c r="R185">
        <f t="shared" si="107"/>
        <v>64.197530864197532</v>
      </c>
    </row>
    <row r="186" spans="1:18" x14ac:dyDescent="0.35">
      <c r="A186" s="4"/>
      <c r="B186" s="4">
        <v>82</v>
      </c>
      <c r="C186" s="4">
        <v>73</v>
      </c>
      <c r="D186" s="4">
        <v>69</v>
      </c>
      <c r="E186" s="4">
        <v>68</v>
      </c>
      <c r="F186" s="4">
        <v>53</v>
      </c>
      <c r="G186" s="4"/>
      <c r="H186" s="4">
        <f t="shared" si="80"/>
        <v>328</v>
      </c>
      <c r="I186" s="4">
        <f t="shared" si="81"/>
        <v>292</v>
      </c>
      <c r="J186" s="4">
        <f t="shared" si="82"/>
        <v>276</v>
      </c>
      <c r="K186" s="4">
        <f t="shared" si="83"/>
        <v>272</v>
      </c>
      <c r="L186" s="4">
        <f t="shared" si="84"/>
        <v>212</v>
      </c>
      <c r="N186" s="4">
        <f t="shared" si="103"/>
        <v>100</v>
      </c>
      <c r="O186">
        <f t="shared" si="104"/>
        <v>89.024390243902445</v>
      </c>
      <c r="P186">
        <f t="shared" si="105"/>
        <v>84.146341463414629</v>
      </c>
      <c r="Q186">
        <f t="shared" si="106"/>
        <v>82.926829268292678</v>
      </c>
      <c r="R186">
        <f t="shared" si="107"/>
        <v>64.634146341463421</v>
      </c>
    </row>
    <row r="187" spans="1:18" x14ac:dyDescent="0.35">
      <c r="A187" s="4"/>
      <c r="B187" s="4">
        <v>80</v>
      </c>
      <c r="C187" s="4">
        <v>72</v>
      </c>
      <c r="D187" s="4">
        <v>68</v>
      </c>
      <c r="E187" s="4">
        <v>64</v>
      </c>
      <c r="F187" s="4">
        <v>49</v>
      </c>
      <c r="G187" s="4"/>
      <c r="H187" s="4">
        <f t="shared" si="80"/>
        <v>320</v>
      </c>
      <c r="I187" s="4">
        <f t="shared" si="81"/>
        <v>288</v>
      </c>
      <c r="J187" s="4">
        <f t="shared" si="82"/>
        <v>272</v>
      </c>
      <c r="K187" s="4">
        <f t="shared" si="83"/>
        <v>256</v>
      </c>
      <c r="L187" s="4">
        <f t="shared" si="84"/>
        <v>196</v>
      </c>
      <c r="N187" s="4">
        <f t="shared" si="103"/>
        <v>100</v>
      </c>
      <c r="O187">
        <f t="shared" si="104"/>
        <v>90</v>
      </c>
      <c r="P187">
        <f t="shared" si="105"/>
        <v>85</v>
      </c>
      <c r="Q187">
        <f t="shared" si="106"/>
        <v>80</v>
      </c>
      <c r="R187">
        <f t="shared" si="107"/>
        <v>61.250000000000007</v>
      </c>
    </row>
    <row r="188" spans="1:18" x14ac:dyDescent="0.35">
      <c r="A188" s="4"/>
      <c r="B188" s="4">
        <v>84</v>
      </c>
      <c r="C188" s="4">
        <v>70</v>
      </c>
      <c r="D188" s="4">
        <v>77</v>
      </c>
      <c r="E188" s="4">
        <v>63</v>
      </c>
      <c r="F188" s="4">
        <v>48</v>
      </c>
      <c r="G188" s="4"/>
      <c r="H188" s="4">
        <f t="shared" si="80"/>
        <v>336</v>
      </c>
      <c r="I188" s="4">
        <f t="shared" si="81"/>
        <v>280</v>
      </c>
      <c r="J188" s="4">
        <f t="shared" si="82"/>
        <v>308</v>
      </c>
      <c r="K188" s="4">
        <f t="shared" si="83"/>
        <v>252</v>
      </c>
      <c r="L188" s="4">
        <f t="shared" si="84"/>
        <v>192</v>
      </c>
      <c r="N188" s="4">
        <f t="shared" si="103"/>
        <v>100</v>
      </c>
      <c r="O188">
        <f t="shared" si="104"/>
        <v>83.333333333333343</v>
      </c>
      <c r="P188">
        <f t="shared" si="105"/>
        <v>91.666666666666657</v>
      </c>
      <c r="Q188">
        <f t="shared" si="106"/>
        <v>75</v>
      </c>
      <c r="R188">
        <f t="shared" si="107"/>
        <v>57.142857142857139</v>
      </c>
    </row>
    <row r="189" spans="1:18" x14ac:dyDescent="0.35">
      <c r="A189" s="4"/>
      <c r="B189" s="4">
        <v>85</v>
      </c>
      <c r="C189" s="4">
        <v>77</v>
      </c>
      <c r="D189" s="4">
        <v>79</v>
      </c>
      <c r="E189" s="4">
        <v>67</v>
      </c>
      <c r="F189" s="4">
        <v>51</v>
      </c>
      <c r="G189" s="4"/>
      <c r="H189" s="4">
        <f t="shared" si="80"/>
        <v>340</v>
      </c>
      <c r="I189" s="4">
        <f t="shared" si="81"/>
        <v>308</v>
      </c>
      <c r="J189" s="4">
        <f t="shared" si="82"/>
        <v>316</v>
      </c>
      <c r="K189" s="4">
        <f t="shared" si="83"/>
        <v>268</v>
      </c>
      <c r="L189" s="4">
        <f t="shared" si="84"/>
        <v>204</v>
      </c>
      <c r="N189" s="4">
        <f t="shared" si="103"/>
        <v>100</v>
      </c>
      <c r="O189">
        <f t="shared" si="104"/>
        <v>90.588235294117652</v>
      </c>
      <c r="P189">
        <f t="shared" si="105"/>
        <v>92.941176470588232</v>
      </c>
      <c r="Q189">
        <f t="shared" si="106"/>
        <v>78.82352941176471</v>
      </c>
      <c r="R189">
        <f t="shared" si="107"/>
        <v>60</v>
      </c>
    </row>
    <row r="190" spans="1:18" x14ac:dyDescent="0.35">
      <c r="H190">
        <f>AVERAGE(H178:H188)</f>
        <v>330.54545454545456</v>
      </c>
      <c r="I190">
        <f>AVERAGE(I178:I188)</f>
        <v>303.63636363636363</v>
      </c>
      <c r="J190">
        <f>AVERAGE(J178:J188)</f>
        <v>280.72727272727275</v>
      </c>
      <c r="K190">
        <f>AVERAGE(K178:K188)</f>
        <v>262.90909090909093</v>
      </c>
      <c r="L190">
        <f>AVERAGE(L178:L188)</f>
        <v>206.18181818181819</v>
      </c>
      <c r="N190" s="4">
        <f>AVERAGE(N178:N189)</f>
        <v>100</v>
      </c>
      <c r="O190" s="4">
        <f t="shared" ref="O190:R190" si="108">AVERAGE(O178:O189)</f>
        <v>91.881791749001266</v>
      </c>
      <c r="P190" s="4">
        <f t="shared" si="108"/>
        <v>85.710709230259496</v>
      </c>
      <c r="Q190" s="4">
        <f t="shared" si="108"/>
        <v>79.597416955477541</v>
      </c>
      <c r="R190" s="4">
        <f t="shared" si="108"/>
        <v>62.195845711217977</v>
      </c>
    </row>
    <row r="191" spans="1:18" x14ac:dyDescent="0.35">
      <c r="H191">
        <f>STDEV(H178:H189)</f>
        <v>11.672293015617123</v>
      </c>
      <c r="I191">
        <f t="shared" ref="I191:L191" si="109">STDEV(I178:I189)</f>
        <v>15.817136851586579</v>
      </c>
      <c r="J191">
        <f t="shared" si="109"/>
        <v>22.720968822707018</v>
      </c>
      <c r="K191">
        <f t="shared" si="109"/>
        <v>18.117461859830815</v>
      </c>
      <c r="L191">
        <f t="shared" si="109"/>
        <v>14.012980994907414</v>
      </c>
      <c r="N191" s="4">
        <f>STDEV(N178:N189)</f>
        <v>0</v>
      </c>
      <c r="O191" s="4">
        <f t="shared" ref="O191:R191" si="110">STDEV(O178:O189)</f>
        <v>6.2367252777250757</v>
      </c>
      <c r="P191" s="4">
        <f t="shared" si="110"/>
        <v>7.3987897728150163</v>
      </c>
      <c r="Q191" s="4">
        <f t="shared" si="110"/>
        <v>6.5474448212585008</v>
      </c>
      <c r="R191" s="4">
        <f t="shared" si="110"/>
        <v>4.11285822045829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Alister Craig</cp:lastModifiedBy>
  <dcterms:created xsi:type="dcterms:W3CDTF">2011-04-03T18:00:08Z</dcterms:created>
  <dcterms:modified xsi:type="dcterms:W3CDTF">2017-09-06T14:23:49Z</dcterms:modified>
</cp:coreProperties>
</file>