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960" yWindow="134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</calcChain>
</file>

<file path=xl/sharedStrings.xml><?xml version="1.0" encoding="utf-8"?>
<sst xmlns="http://schemas.openxmlformats.org/spreadsheetml/2006/main" count="77" uniqueCount="77">
  <si>
    <t>Feature ID</t>
  </si>
  <si>
    <t>25/37</t>
  </si>
  <si>
    <t>Asp F number</t>
  </si>
  <si>
    <t>AFUA_5G02330</t>
  </si>
  <si>
    <t>major allergen and cytotoxin AspF1</t>
  </si>
  <si>
    <t>AspF1</t>
  </si>
  <si>
    <t>AFUA_4G09580</t>
  </si>
  <si>
    <t>major allergen Asp F2</t>
  </si>
  <si>
    <t>AspF2</t>
  </si>
  <si>
    <t>AFUA_6G02280</t>
  </si>
  <si>
    <t>allergen Asp F3</t>
  </si>
  <si>
    <t>AspF3</t>
  </si>
  <si>
    <t>AFUA_2G03830</t>
  </si>
  <si>
    <t>allergen Asp F4</t>
  </si>
  <si>
    <t>AspF4</t>
  </si>
  <si>
    <t>AFUA_8G07080</t>
  </si>
  <si>
    <t>elastinolytic metalloproteinase Mep</t>
  </si>
  <si>
    <t>AspF5</t>
  </si>
  <si>
    <t>AFUA_1G14550</t>
  </si>
  <si>
    <t>Mn superoxide dismutase MnSOD</t>
  </si>
  <si>
    <t>AspF6</t>
  </si>
  <si>
    <t>AFUA_4G06670</t>
  </si>
  <si>
    <t>allergen Asp F7</t>
  </si>
  <si>
    <t>AspF7</t>
  </si>
  <si>
    <t>AFUA_2G10100</t>
  </si>
  <si>
    <t>60S acidic ribosomal protein P2/allergen Asp F 8</t>
  </si>
  <si>
    <t>AspF8</t>
  </si>
  <si>
    <t>AFUA_1G16190</t>
  </si>
  <si>
    <t>extracellular cell wall glucanase Crf1/allergen Asp F9</t>
  </si>
  <si>
    <t>AspF9</t>
  </si>
  <si>
    <t>AFUA_5G13300</t>
  </si>
  <si>
    <t>aspartic endopeptidase Pep1/aspergillopepsin F</t>
  </si>
  <si>
    <t>AspF10</t>
  </si>
  <si>
    <t>AFUA_2G03720</t>
  </si>
  <si>
    <t>peptidyl-prolyl cis-trans isomerase</t>
  </si>
  <si>
    <t>AspF11</t>
  </si>
  <si>
    <t>AFUA_5G04170</t>
  </si>
  <si>
    <t>molecular chaperone and allergen Mod-E/Hsp90/Hsp1</t>
  </si>
  <si>
    <t>AspF12</t>
  </si>
  <si>
    <t>AFUA_4G11800</t>
  </si>
  <si>
    <t>alkaline serine protease Alp1</t>
  </si>
  <si>
    <t>AspF13</t>
  </si>
  <si>
    <t>AFUA_2G12630</t>
  </si>
  <si>
    <t>allergenic cerato-platanin Asp F13</t>
  </si>
  <si>
    <t>AspF15</t>
  </si>
  <si>
    <t>AFUA_4G03240</t>
  </si>
  <si>
    <t>cell wall serine-threonine-rich galactomannoprotein Mp1</t>
  </si>
  <si>
    <t>AspF17</t>
  </si>
  <si>
    <t>AFUA_5G09210</t>
  </si>
  <si>
    <t>autophagic serine protease Alp2</t>
  </si>
  <si>
    <t>AspF18</t>
  </si>
  <si>
    <t>AFUA_6G06770</t>
  </si>
  <si>
    <t>enolase/allergen Asp F 22</t>
  </si>
  <si>
    <t>AspF22</t>
  </si>
  <si>
    <t>AFUA_2G11850</t>
  </si>
  <si>
    <t>60S ribosomal protein L3</t>
  </si>
  <si>
    <t>AspF23</t>
  </si>
  <si>
    <t>AFUA_3G07430</t>
  </si>
  <si>
    <t>peptidyl-prolyl cis-trans isomerase/cyclophilin, putative</t>
  </si>
  <si>
    <t>AspF27</t>
  </si>
  <si>
    <t>AFUA_6G10300</t>
  </si>
  <si>
    <t>thioredoxin, putative</t>
  </si>
  <si>
    <t>AspF28</t>
  </si>
  <si>
    <t>AFUA_5G11320</t>
  </si>
  <si>
    <t>thioredoxin TrxA</t>
  </si>
  <si>
    <t>AspF29</t>
  </si>
  <si>
    <t>AFUA_3G03060</t>
  </si>
  <si>
    <t>cell wall protein PhiA</t>
  </si>
  <si>
    <t>AspF34</t>
  </si>
  <si>
    <t>Ratio</t>
    <phoneticPr fontId="2"/>
  </si>
  <si>
    <t>Table S2. FPKM list for the allergenic genes</t>
    <phoneticPr fontId="2"/>
  </si>
  <si>
    <t>FPKM</t>
    <phoneticPr fontId="2"/>
  </si>
  <si>
    <t>Conidia at 25℃</t>
    <phoneticPr fontId="2"/>
  </si>
  <si>
    <t>Conidia at 37℃</t>
    <phoneticPr fontId="2"/>
  </si>
  <si>
    <t>Conidia at 45℃</t>
    <phoneticPr fontId="2"/>
  </si>
  <si>
    <t>Annotation</t>
    <phoneticPr fontId="2"/>
  </si>
  <si>
    <t>45/37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</si>
</sst>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top"/>
    </xf>
    <xf numFmtId="0" fontId="0" fillId="0" borderId="0" xfId="0" applyBorder="1"/>
    <xf numFmtId="176" fontId="0" fillId="0" borderId="0" xfId="0" applyNumberFormat="1" applyBorder="1"/>
    <xf numFmtId="2" fontId="0" fillId="0" borderId="0" xfId="0" applyNumberFormat="1" applyBorder="1" applyAlignment="1">
      <alignment horizontal="center" vertical="top"/>
    </xf>
    <xf numFmtId="176" fontId="0" fillId="0" borderId="2" xfId="0" applyNumberFormat="1" applyBorder="1"/>
    <xf numFmtId="2" fontId="0" fillId="0" borderId="2" xfId="0" applyNumberFormat="1" applyBorder="1" applyAlignment="1">
      <alignment horizontal="center" vertical="top"/>
    </xf>
    <xf numFmtId="0" fontId="1" fillId="0" borderId="0" xfId="0" applyFont="1"/>
    <xf numFmtId="176" fontId="1" fillId="0" borderId="0" xfId="0" applyNumberFormat="1" applyFont="1"/>
    <xf numFmtId="0" fontId="1" fillId="0" borderId="0" xfId="0" applyFont="1" applyBorder="1"/>
    <xf numFmtId="176" fontId="1" fillId="0" borderId="0" xfId="0" applyNumberFormat="1" applyFont="1" applyBorder="1"/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9" sqref="I9"/>
    </sheetView>
  </sheetViews>
  <sheetFormatPr baseColWidth="12" defaultRowHeight="18" x14ac:dyDescent="0"/>
  <cols>
    <col min="1" max="1" width="17.6640625" customWidth="1"/>
    <col min="3" max="5" width="13" bestFit="1" customWidth="1"/>
    <col min="6" max="6" width="4.33203125" customWidth="1"/>
    <col min="7" max="8" width="12.83203125" style="2"/>
    <col min="9" max="9" width="51.1640625" customWidth="1"/>
  </cols>
  <sheetData>
    <row r="1" spans="1:9">
      <c r="A1" t="s">
        <v>70</v>
      </c>
    </row>
    <row r="2" spans="1:9">
      <c r="A2" s="4"/>
      <c r="B2" s="4"/>
      <c r="C2" s="17" t="s">
        <v>71</v>
      </c>
      <c r="D2" s="17"/>
      <c r="E2" s="17"/>
      <c r="F2" s="4"/>
      <c r="G2" s="16" t="s">
        <v>69</v>
      </c>
      <c r="H2" s="16"/>
      <c r="I2" s="4"/>
    </row>
    <row r="3" spans="1:9">
      <c r="A3" s="5" t="s">
        <v>0</v>
      </c>
      <c r="B3" s="5" t="s">
        <v>2</v>
      </c>
      <c r="C3" s="5" t="s">
        <v>72</v>
      </c>
      <c r="D3" s="5" t="s">
        <v>73</v>
      </c>
      <c r="E3" s="5" t="s">
        <v>74</v>
      </c>
      <c r="F3" s="5"/>
      <c r="G3" s="6" t="s">
        <v>1</v>
      </c>
      <c r="H3" s="6" t="s">
        <v>76</v>
      </c>
      <c r="I3" s="5" t="s">
        <v>75</v>
      </c>
    </row>
    <row r="4" spans="1:9">
      <c r="A4" t="s">
        <v>3</v>
      </c>
      <c r="B4" t="s">
        <v>5</v>
      </c>
      <c r="C4" s="1">
        <v>13.706138350186768</v>
      </c>
      <c r="D4" s="1">
        <v>16.148402444381624</v>
      </c>
      <c r="E4" s="1">
        <v>29.303177764782628</v>
      </c>
      <c r="F4" s="1"/>
      <c r="G4" s="3">
        <v>0.84876125656352019</v>
      </c>
      <c r="H4" s="3">
        <f>E4/D4</f>
        <v>1.8146177534098944</v>
      </c>
      <c r="I4" t="s">
        <v>4</v>
      </c>
    </row>
    <row r="5" spans="1:9">
      <c r="A5" t="s">
        <v>6</v>
      </c>
      <c r="B5" t="s">
        <v>8</v>
      </c>
      <c r="C5" s="1">
        <v>3.1816216235843382</v>
      </c>
      <c r="D5" s="1">
        <v>3.4077701730617553</v>
      </c>
      <c r="E5" s="1">
        <v>8.3218163013903084</v>
      </c>
      <c r="F5" s="1"/>
      <c r="G5" s="3">
        <v>0.93363738221987225</v>
      </c>
      <c r="H5" s="3">
        <f t="shared" ref="H5:H25" si="0">E5/D5</f>
        <v>2.4420121894292728</v>
      </c>
      <c r="I5" t="s">
        <v>7</v>
      </c>
    </row>
    <row r="6" spans="1:9">
      <c r="A6" t="s">
        <v>9</v>
      </c>
      <c r="B6" s="12" t="s">
        <v>11</v>
      </c>
      <c r="C6" s="13">
        <v>139.9607589220995</v>
      </c>
      <c r="D6" s="13">
        <v>129.15247312698546</v>
      </c>
      <c r="E6" s="13">
        <v>204.38440782408694</v>
      </c>
      <c r="F6" s="1"/>
      <c r="G6" s="3">
        <v>1.0836862472194946</v>
      </c>
      <c r="H6" s="3">
        <f t="shared" si="0"/>
        <v>1.5825047935638974</v>
      </c>
      <c r="I6" t="s">
        <v>10</v>
      </c>
    </row>
    <row r="7" spans="1:9">
      <c r="A7" t="s">
        <v>12</v>
      </c>
      <c r="B7" t="s">
        <v>14</v>
      </c>
      <c r="C7" s="1">
        <v>0</v>
      </c>
      <c r="D7" s="1">
        <v>0</v>
      </c>
      <c r="E7" s="1">
        <v>1.0249645868585453</v>
      </c>
      <c r="F7" s="1"/>
      <c r="G7" s="3" t="e">
        <v>#DIV/0!</v>
      </c>
      <c r="H7" s="3" t="e">
        <f t="shared" si="0"/>
        <v>#DIV/0!</v>
      </c>
      <c r="I7" t="s">
        <v>13</v>
      </c>
    </row>
    <row r="8" spans="1:9">
      <c r="A8" t="s">
        <v>15</v>
      </c>
      <c r="B8" t="s">
        <v>17</v>
      </c>
      <c r="C8" s="1">
        <v>0.3820451162178044</v>
      </c>
      <c r="D8" s="1">
        <v>0</v>
      </c>
      <c r="E8" s="1">
        <v>1.0427198789143626</v>
      </c>
      <c r="F8" s="1"/>
      <c r="G8" s="3" t="e">
        <v>#DIV/0!</v>
      </c>
      <c r="H8" s="3" t="e">
        <f t="shared" si="0"/>
        <v>#DIV/0!</v>
      </c>
      <c r="I8" t="s">
        <v>16</v>
      </c>
    </row>
    <row r="9" spans="1:9">
      <c r="A9" t="s">
        <v>18</v>
      </c>
      <c r="B9" s="12" t="s">
        <v>20</v>
      </c>
      <c r="C9" s="13">
        <v>117.2751761963374</v>
      </c>
      <c r="D9" s="1">
        <v>45.564794316352973</v>
      </c>
      <c r="E9" s="1">
        <v>79.497095349774312</v>
      </c>
      <c r="F9" s="1"/>
      <c r="G9" s="3">
        <v>2.5738111617953234</v>
      </c>
      <c r="H9" s="3">
        <f t="shared" si="0"/>
        <v>1.7447043609553441</v>
      </c>
      <c r="I9" t="s">
        <v>19</v>
      </c>
    </row>
    <row r="10" spans="1:9">
      <c r="A10" t="s">
        <v>21</v>
      </c>
      <c r="B10" t="s">
        <v>23</v>
      </c>
      <c r="C10" s="1">
        <v>3.5807918641816352</v>
      </c>
      <c r="D10" s="1">
        <v>3.3558991326046343</v>
      </c>
      <c r="E10" s="1">
        <v>39.092376272213741</v>
      </c>
      <c r="F10" s="1"/>
      <c r="G10" s="3">
        <v>1.0670141511084255</v>
      </c>
      <c r="H10" s="3">
        <f t="shared" si="0"/>
        <v>11.648853176904854</v>
      </c>
      <c r="I10" t="s">
        <v>22</v>
      </c>
    </row>
    <row r="11" spans="1:9">
      <c r="A11" t="s">
        <v>24</v>
      </c>
      <c r="B11" s="12" t="s">
        <v>26</v>
      </c>
      <c r="C11" s="13">
        <v>671.47840292388207</v>
      </c>
      <c r="D11" s="13">
        <v>370.04352565629853</v>
      </c>
      <c r="E11" s="13">
        <v>688.73044502131484</v>
      </c>
      <c r="F11" s="1"/>
      <c r="G11" s="3">
        <v>1.8145930312737328</v>
      </c>
      <c r="H11" s="3">
        <f t="shared" si="0"/>
        <v>1.8612146876500606</v>
      </c>
      <c r="I11" t="s">
        <v>25</v>
      </c>
    </row>
    <row r="12" spans="1:9">
      <c r="A12" t="s">
        <v>27</v>
      </c>
      <c r="B12" t="s">
        <v>29</v>
      </c>
      <c r="C12" s="1">
        <v>5.8199170797573361</v>
      </c>
      <c r="D12" s="1">
        <v>18.700784235694009</v>
      </c>
      <c r="E12" s="1">
        <v>43.472992931505367</v>
      </c>
      <c r="F12" s="1"/>
      <c r="G12" s="3">
        <v>0.3112124607399574</v>
      </c>
      <c r="H12" s="3">
        <f t="shared" si="0"/>
        <v>2.3246614892507491</v>
      </c>
      <c r="I12" t="s">
        <v>28</v>
      </c>
    </row>
    <row r="13" spans="1:9">
      <c r="A13" t="s">
        <v>30</v>
      </c>
      <c r="B13" t="s">
        <v>32</v>
      </c>
      <c r="C13" s="1">
        <v>7.9640970565100382</v>
      </c>
      <c r="D13" s="1">
        <v>1.9685036037572639</v>
      </c>
      <c r="E13" s="1">
        <v>8.6388639799786304</v>
      </c>
      <c r="F13" s="1"/>
      <c r="G13" s="3">
        <v>4.0457619896194466</v>
      </c>
      <c r="H13" s="3">
        <f t="shared" si="0"/>
        <v>4.3885436447714463</v>
      </c>
      <c r="I13" t="s">
        <v>31</v>
      </c>
    </row>
    <row r="14" spans="1:9">
      <c r="A14" t="s">
        <v>33</v>
      </c>
      <c r="B14" s="12" t="s">
        <v>35</v>
      </c>
      <c r="C14" s="13">
        <v>282.63920248346307</v>
      </c>
      <c r="D14" s="13">
        <v>259.84247569595885</v>
      </c>
      <c r="E14" s="13">
        <v>438.20387273825838</v>
      </c>
      <c r="F14" s="1"/>
      <c r="G14" s="3">
        <v>1.0877328724891715</v>
      </c>
      <c r="H14" s="3">
        <f t="shared" si="0"/>
        <v>1.6864212502770326</v>
      </c>
      <c r="I14" t="s">
        <v>34</v>
      </c>
    </row>
    <row r="15" spans="1:9">
      <c r="A15" t="s">
        <v>36</v>
      </c>
      <c r="B15" s="12" t="s">
        <v>38</v>
      </c>
      <c r="C15" s="13">
        <v>266.27517887904565</v>
      </c>
      <c r="D15" s="13">
        <v>314.05289318556834</v>
      </c>
      <c r="E15" s="13">
        <v>1245.8978540002288</v>
      </c>
      <c r="F15" s="1"/>
      <c r="G15" s="3">
        <v>0.84786730088077333</v>
      </c>
      <c r="H15" s="3">
        <f t="shared" si="0"/>
        <v>3.9671592939729732</v>
      </c>
      <c r="I15" t="s">
        <v>37</v>
      </c>
    </row>
    <row r="16" spans="1:9">
      <c r="A16" t="s">
        <v>39</v>
      </c>
      <c r="B16" t="s">
        <v>41</v>
      </c>
      <c r="C16" s="1">
        <v>18.014751148389042</v>
      </c>
      <c r="D16" s="1">
        <v>35.053007241162767</v>
      </c>
      <c r="E16" s="1">
        <v>61.459819595664008</v>
      </c>
      <c r="F16" s="1"/>
      <c r="G16" s="3">
        <v>0.51392883424947089</v>
      </c>
      <c r="H16" s="3">
        <f t="shared" si="0"/>
        <v>1.7533394259962867</v>
      </c>
      <c r="I16" t="s">
        <v>40</v>
      </c>
    </row>
    <row r="17" spans="1:9">
      <c r="A17" t="s">
        <v>42</v>
      </c>
      <c r="B17" t="s">
        <v>44</v>
      </c>
      <c r="C17" s="1">
        <v>29.333823547507563</v>
      </c>
      <c r="D17" s="1">
        <v>30.569703023053982</v>
      </c>
      <c r="E17" s="1">
        <v>65.635695210312036</v>
      </c>
      <c r="F17" s="1"/>
      <c r="G17" s="3">
        <v>0.95957175394820204</v>
      </c>
      <c r="H17" s="3">
        <f t="shared" si="0"/>
        <v>2.1470831810440951</v>
      </c>
      <c r="I17" t="s">
        <v>43</v>
      </c>
    </row>
    <row r="18" spans="1:9">
      <c r="A18" t="s">
        <v>45</v>
      </c>
      <c r="B18" t="s">
        <v>47</v>
      </c>
      <c r="C18" s="1">
        <v>11.065903278519212</v>
      </c>
      <c r="D18" s="1">
        <v>14.131783765920568</v>
      </c>
      <c r="E18" s="1">
        <v>22.845321791536019</v>
      </c>
      <c r="F18" s="1"/>
      <c r="G18" s="3">
        <v>0.78305070766828</v>
      </c>
      <c r="H18" s="3">
        <f t="shared" si="0"/>
        <v>1.6165915195099814</v>
      </c>
      <c r="I18" t="s">
        <v>46</v>
      </c>
    </row>
    <row r="19" spans="1:9">
      <c r="A19" t="s">
        <v>48</v>
      </c>
      <c r="B19" s="12" t="s">
        <v>50</v>
      </c>
      <c r="C19" s="13">
        <v>192.46485544784946</v>
      </c>
      <c r="D19" s="13">
        <v>326.63666047667408</v>
      </c>
      <c r="E19" s="13">
        <v>374.44890732364712</v>
      </c>
      <c r="F19" s="1"/>
      <c r="G19" s="3">
        <v>0.58923225325343986</v>
      </c>
      <c r="H19" s="3">
        <f t="shared" si="0"/>
        <v>1.1463774665623836</v>
      </c>
      <c r="I19" t="s">
        <v>49</v>
      </c>
    </row>
    <row r="20" spans="1:9">
      <c r="A20" t="s">
        <v>51</v>
      </c>
      <c r="B20" s="12" t="s">
        <v>53</v>
      </c>
      <c r="C20" s="13">
        <v>332.95144852159279</v>
      </c>
      <c r="D20" s="13">
        <v>131.4009785979564</v>
      </c>
      <c r="E20" s="13">
        <v>185.76763249003355</v>
      </c>
      <c r="F20" s="1"/>
      <c r="G20" s="3">
        <v>2.5338582107543832</v>
      </c>
      <c r="H20" s="3">
        <f t="shared" si="0"/>
        <v>1.4137461872214907</v>
      </c>
      <c r="I20" t="s">
        <v>52</v>
      </c>
    </row>
    <row r="21" spans="1:9">
      <c r="A21" t="s">
        <v>54</v>
      </c>
      <c r="B21" s="12" t="s">
        <v>56</v>
      </c>
      <c r="C21" s="13">
        <v>431.18360352574194</v>
      </c>
      <c r="D21" s="13">
        <v>269.76012744007943</v>
      </c>
      <c r="E21" s="13">
        <v>594.73504951157497</v>
      </c>
      <c r="F21" s="1"/>
      <c r="G21" s="3">
        <v>1.5983963516680899</v>
      </c>
      <c r="H21" s="3">
        <f t="shared" si="0"/>
        <v>2.2046810815052003</v>
      </c>
      <c r="I21" t="s">
        <v>55</v>
      </c>
    </row>
    <row r="22" spans="1:9">
      <c r="A22" t="s">
        <v>57</v>
      </c>
      <c r="B22" s="12" t="s">
        <v>59</v>
      </c>
      <c r="C22" s="13">
        <v>2026.5862734980421</v>
      </c>
      <c r="D22" s="13">
        <v>940.34456905824129</v>
      </c>
      <c r="E22" s="13">
        <v>1205.8250046892597</v>
      </c>
      <c r="F22" s="1"/>
      <c r="G22" s="3">
        <v>2.1551528452253157</v>
      </c>
      <c r="H22" s="3">
        <f t="shared" si="0"/>
        <v>1.282322506415811</v>
      </c>
      <c r="I22" t="s">
        <v>58</v>
      </c>
    </row>
    <row r="23" spans="1:9">
      <c r="A23" t="s">
        <v>60</v>
      </c>
      <c r="B23" s="12" t="s">
        <v>62</v>
      </c>
      <c r="C23" s="13">
        <v>172.48986497127245</v>
      </c>
      <c r="D23" s="13">
        <v>133.49705173370361</v>
      </c>
      <c r="E23" s="13">
        <v>240.95757691181592</v>
      </c>
      <c r="F23" s="1"/>
      <c r="G23" s="3">
        <v>1.2920874486078588</v>
      </c>
      <c r="H23" s="3">
        <f t="shared" si="0"/>
        <v>1.8049655313172888</v>
      </c>
      <c r="I23" t="s">
        <v>61</v>
      </c>
    </row>
    <row r="24" spans="1:9">
      <c r="A24" s="7" t="s">
        <v>63</v>
      </c>
      <c r="B24" s="14" t="s">
        <v>65</v>
      </c>
      <c r="C24" s="15">
        <v>1687.2626745251537</v>
      </c>
      <c r="D24" s="15">
        <v>853.26650802862162</v>
      </c>
      <c r="E24" s="15">
        <v>855.99317267003607</v>
      </c>
      <c r="F24" s="8"/>
      <c r="G24" s="9">
        <v>1.9774157999279598</v>
      </c>
      <c r="H24" s="3">
        <f t="shared" si="0"/>
        <v>1.0031955603738791</v>
      </c>
      <c r="I24" s="7" t="s">
        <v>64</v>
      </c>
    </row>
    <row r="25" spans="1:9">
      <c r="A25" s="5" t="s">
        <v>66</v>
      </c>
      <c r="B25" s="5" t="s">
        <v>68</v>
      </c>
      <c r="C25" s="10">
        <v>0</v>
      </c>
      <c r="D25" s="10">
        <v>0</v>
      </c>
      <c r="E25" s="10">
        <v>0.59330387375503602</v>
      </c>
      <c r="F25" s="10"/>
      <c r="G25" s="11" t="e">
        <v>#DIV/0!</v>
      </c>
      <c r="H25" s="11" t="e">
        <f t="shared" si="0"/>
        <v>#DIV/0!</v>
      </c>
      <c r="I25" s="5" t="s">
        <v>67</v>
      </c>
    </row>
  </sheetData>
  <mergeCells count="2">
    <mergeCell ref="G2:H2"/>
    <mergeCell ref="C2:E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萩原 大祐</dc:creator>
  <cp:lastModifiedBy>萩原 大祐</cp:lastModifiedBy>
  <dcterms:created xsi:type="dcterms:W3CDTF">2016-09-29T13:38:45Z</dcterms:created>
  <dcterms:modified xsi:type="dcterms:W3CDTF">2016-10-06T13:45:26Z</dcterms:modified>
</cp:coreProperties>
</file>