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önyvtár\Google Drive\cikk_parlagfu-patkany\cikk_vazlatok\utolso-bekuldeshez\"/>
    </mc:Choice>
  </mc:AlternateContent>
  <bookViews>
    <workbookView xWindow="0" yWindow="0" windowWidth="20490" windowHeight="7620"/>
  </bookViews>
  <sheets>
    <sheet name="S2 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6" i="1" l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<sst xmlns="http://schemas.openxmlformats.org/spreadsheetml/2006/main" count="18" uniqueCount="14">
  <si>
    <t>SD</t>
  </si>
  <si>
    <t>LD: low dose = 500 mg/kg b. w.</t>
  </si>
  <si>
    <t>HD: high dose = 1000 mg/kg b. w.</t>
  </si>
  <si>
    <t>SD: standard deviation</t>
  </si>
  <si>
    <t>BW: body weight</t>
  </si>
  <si>
    <t>BW mean (g)</t>
  </si>
  <si>
    <t>Abbreviations:</t>
  </si>
  <si>
    <t>Daily body weights (g) of controls</t>
  </si>
  <si>
    <t>Daily body weights (g) of LD group</t>
  </si>
  <si>
    <t>Daily body weights (g) of HD group</t>
  </si>
  <si>
    <t>Treatment groups</t>
  </si>
  <si>
    <t>Treatment days</t>
  </si>
  <si>
    <t>Identification number of animals</t>
  </si>
  <si>
    <t>S2. Body weights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</si>
</sst>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8" fillId="3" borderId="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6" fillId="0" borderId="3" xfId="0" applyFont="1" applyBorder="1"/>
    <xf numFmtId="0" fontId="2" fillId="0" borderId="3" xfId="0" applyFont="1" applyBorder="1"/>
    <xf numFmtId="1" fontId="7" fillId="4" borderId="2" xfId="0" applyNumberFormat="1" applyFont="1" applyFill="1" applyBorder="1" applyAlignment="1">
      <alignment horizontal="center" vertical="center"/>
    </xf>
    <xf numFmtId="1" fontId="7" fillId="4" borderId="4" xfId="0" applyNumberFormat="1" applyFont="1" applyFill="1" applyBorder="1" applyAlignment="1">
      <alignment horizontal="center" vertical="center"/>
    </xf>
    <xf numFmtId="1" fontId="7" fillId="4" borderId="6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1" fillId="0" borderId="0" xfId="0" applyFont="1"/>
    <xf numFmtId="0" fontId="10" fillId="2" borderId="1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3" fillId="0" borderId="0" xfId="0" applyFont="1"/>
    <xf numFmtId="2" fontId="5" fillId="2" borderId="11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4" fillId="3" borderId="16" xfId="0" applyFont="1" applyFill="1" applyBorder="1" applyAlignment="1">
      <alignment horizontal="center" vertical="center" textRotation="90" wrapText="1"/>
    </xf>
    <xf numFmtId="0" fontId="4" fillId="3" borderId="17" xfId="0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9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tabSelected="1" zoomScale="80" zoomScaleNormal="80" workbookViewId="0">
      <selection sqref="A1:G1"/>
    </sheetView>
  </sheetViews>
  <sheetFormatPr defaultRowHeight="15" x14ac:dyDescent="0.25"/>
  <cols>
    <col min="1" max="1" width="19.28515625" customWidth="1"/>
    <col min="2" max="2" width="15.85546875" customWidth="1"/>
    <col min="3" max="30" width="11.7109375" customWidth="1"/>
  </cols>
  <sheetData>
    <row r="1" spans="1:32" s="52" customFormat="1" ht="26.25" x14ac:dyDescent="0.4">
      <c r="A1" s="58" t="s">
        <v>13</v>
      </c>
      <c r="B1" s="58"/>
      <c r="C1" s="58"/>
      <c r="D1" s="58"/>
      <c r="E1" s="58"/>
      <c r="F1" s="58"/>
      <c r="G1" s="58"/>
    </row>
    <row r="3" spans="1:32" ht="23.25" customHeight="1" x14ac:dyDescent="0.25">
      <c r="A3" s="38"/>
      <c r="B3" s="39"/>
      <c r="C3" s="56" t="s">
        <v>11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1"/>
    </row>
    <row r="4" spans="1:32" ht="80.25" customHeight="1" thickBot="1" x14ac:dyDescent="0.3">
      <c r="A4" s="44" t="s">
        <v>10</v>
      </c>
      <c r="B4" s="43" t="s">
        <v>12</v>
      </c>
      <c r="C4" s="33">
        <v>1</v>
      </c>
      <c r="D4" s="33">
        <v>2</v>
      </c>
      <c r="E4" s="33">
        <v>3</v>
      </c>
      <c r="F4" s="33">
        <v>4</v>
      </c>
      <c r="G4" s="33">
        <v>5</v>
      </c>
      <c r="H4" s="33">
        <v>6</v>
      </c>
      <c r="I4" s="33">
        <v>7</v>
      </c>
      <c r="J4" s="33">
        <v>8</v>
      </c>
      <c r="K4" s="33">
        <v>9</v>
      </c>
      <c r="L4" s="33">
        <v>10</v>
      </c>
      <c r="M4" s="33">
        <v>11</v>
      </c>
      <c r="N4" s="33">
        <v>12</v>
      </c>
      <c r="O4" s="33">
        <v>13</v>
      </c>
      <c r="P4" s="33">
        <v>14</v>
      </c>
      <c r="Q4" s="33">
        <v>15</v>
      </c>
      <c r="R4" s="33">
        <v>16</v>
      </c>
      <c r="S4" s="33">
        <v>17</v>
      </c>
      <c r="T4" s="33">
        <v>18</v>
      </c>
      <c r="U4" s="33">
        <v>19</v>
      </c>
      <c r="V4" s="33">
        <v>20</v>
      </c>
      <c r="W4" s="33">
        <v>21</v>
      </c>
      <c r="X4" s="33">
        <v>22</v>
      </c>
      <c r="Y4" s="33">
        <v>23</v>
      </c>
      <c r="Z4" s="33">
        <v>24</v>
      </c>
      <c r="AA4" s="33">
        <v>25</v>
      </c>
      <c r="AB4" s="33">
        <v>26</v>
      </c>
      <c r="AC4" s="33">
        <v>27</v>
      </c>
      <c r="AD4" s="33">
        <v>28</v>
      </c>
      <c r="AE4" s="1"/>
    </row>
    <row r="5" spans="1:32" ht="21" customHeight="1" thickTop="1" x14ac:dyDescent="0.25">
      <c r="A5" s="53" t="s">
        <v>7</v>
      </c>
      <c r="B5" s="34">
        <v>1</v>
      </c>
      <c r="C5" s="10">
        <v>223</v>
      </c>
      <c r="D5" s="10">
        <v>204</v>
      </c>
      <c r="E5" s="10">
        <v>203</v>
      </c>
      <c r="F5" s="11">
        <v>200</v>
      </c>
      <c r="G5" s="11">
        <v>209</v>
      </c>
      <c r="H5" s="12">
        <v>217</v>
      </c>
      <c r="I5" s="12">
        <v>224</v>
      </c>
      <c r="J5" s="11">
        <v>234</v>
      </c>
      <c r="K5" s="11">
        <v>234</v>
      </c>
      <c r="L5" s="11">
        <v>235</v>
      </c>
      <c r="M5" s="11">
        <v>234</v>
      </c>
      <c r="N5" s="13">
        <v>245</v>
      </c>
      <c r="O5" s="13">
        <v>249</v>
      </c>
      <c r="P5" s="14">
        <v>260</v>
      </c>
      <c r="Q5" s="14">
        <v>259</v>
      </c>
      <c r="R5" s="14">
        <v>262</v>
      </c>
      <c r="S5" s="14">
        <v>269</v>
      </c>
      <c r="T5" s="13">
        <v>273</v>
      </c>
      <c r="U5" s="13">
        <v>280</v>
      </c>
      <c r="V5" s="13">
        <v>283</v>
      </c>
      <c r="W5" s="13">
        <v>279</v>
      </c>
      <c r="X5" s="14">
        <v>284</v>
      </c>
      <c r="Y5" s="14">
        <v>294</v>
      </c>
      <c r="Z5" s="10">
        <v>302</v>
      </c>
      <c r="AA5" s="11">
        <v>300</v>
      </c>
      <c r="AB5" s="11">
        <v>306</v>
      </c>
      <c r="AC5" s="13">
        <v>296</v>
      </c>
      <c r="AD5" s="40">
        <v>309</v>
      </c>
      <c r="AE5" s="1"/>
    </row>
    <row r="6" spans="1:32" ht="21" customHeight="1" x14ac:dyDescent="0.25">
      <c r="A6" s="54"/>
      <c r="B6" s="35">
        <v>2</v>
      </c>
      <c r="C6" s="15">
        <v>243</v>
      </c>
      <c r="D6" s="15">
        <v>231</v>
      </c>
      <c r="E6" s="15">
        <v>232</v>
      </c>
      <c r="F6" s="16">
        <v>236</v>
      </c>
      <c r="G6" s="16">
        <v>242</v>
      </c>
      <c r="H6" s="17">
        <v>245</v>
      </c>
      <c r="I6" s="17">
        <v>264</v>
      </c>
      <c r="J6" s="16">
        <v>271</v>
      </c>
      <c r="K6" s="16">
        <v>269</v>
      </c>
      <c r="L6" s="16">
        <v>273</v>
      </c>
      <c r="M6" s="16">
        <v>278</v>
      </c>
      <c r="N6" s="18">
        <v>278</v>
      </c>
      <c r="O6" s="18">
        <v>289</v>
      </c>
      <c r="P6" s="19">
        <v>299</v>
      </c>
      <c r="Q6" s="19">
        <v>297</v>
      </c>
      <c r="R6" s="19">
        <v>311</v>
      </c>
      <c r="S6" s="19">
        <v>312</v>
      </c>
      <c r="T6" s="18">
        <v>230</v>
      </c>
      <c r="U6" s="18">
        <v>330</v>
      </c>
      <c r="V6" s="18">
        <v>324</v>
      </c>
      <c r="W6" s="18">
        <v>322</v>
      </c>
      <c r="X6" s="19">
        <v>326</v>
      </c>
      <c r="Y6" s="19">
        <v>327</v>
      </c>
      <c r="Z6" s="15">
        <v>340</v>
      </c>
      <c r="AA6" s="16">
        <v>349</v>
      </c>
      <c r="AB6" s="16">
        <v>353</v>
      </c>
      <c r="AC6" s="18">
        <v>342</v>
      </c>
      <c r="AD6" s="41">
        <v>355</v>
      </c>
      <c r="AE6" s="1"/>
    </row>
    <row r="7" spans="1:32" ht="21" customHeight="1" x14ac:dyDescent="0.25">
      <c r="A7" s="54"/>
      <c r="B7" s="35">
        <v>3</v>
      </c>
      <c r="C7" s="15">
        <v>253</v>
      </c>
      <c r="D7" s="15">
        <v>232</v>
      </c>
      <c r="E7" s="15">
        <v>228</v>
      </c>
      <c r="F7" s="16">
        <v>235</v>
      </c>
      <c r="G7" s="16">
        <v>240</v>
      </c>
      <c r="H7" s="17">
        <v>240</v>
      </c>
      <c r="I7" s="17">
        <v>252</v>
      </c>
      <c r="J7" s="15">
        <v>264</v>
      </c>
      <c r="K7" s="15">
        <v>263</v>
      </c>
      <c r="L7" s="15">
        <v>263</v>
      </c>
      <c r="M7" s="16">
        <v>265</v>
      </c>
      <c r="N7" s="18">
        <v>272</v>
      </c>
      <c r="O7" s="18">
        <v>276</v>
      </c>
      <c r="P7" s="19">
        <v>286</v>
      </c>
      <c r="Q7" s="19">
        <v>289</v>
      </c>
      <c r="R7" s="19">
        <v>298</v>
      </c>
      <c r="S7" s="19">
        <v>299</v>
      </c>
      <c r="T7" s="18">
        <v>306</v>
      </c>
      <c r="U7" s="18">
        <v>312</v>
      </c>
      <c r="V7" s="18">
        <v>312</v>
      </c>
      <c r="W7" s="18">
        <v>312</v>
      </c>
      <c r="X7" s="19">
        <v>311</v>
      </c>
      <c r="Y7" s="19">
        <v>311</v>
      </c>
      <c r="Z7" s="15">
        <v>322</v>
      </c>
      <c r="AA7" s="16">
        <v>329</v>
      </c>
      <c r="AB7" s="16">
        <v>336</v>
      </c>
      <c r="AC7" s="18">
        <v>324</v>
      </c>
      <c r="AD7" s="41">
        <v>338</v>
      </c>
      <c r="AE7" s="1"/>
    </row>
    <row r="8" spans="1:32" ht="21" customHeight="1" x14ac:dyDescent="0.25">
      <c r="A8" s="54"/>
      <c r="B8" s="35">
        <v>4</v>
      </c>
      <c r="C8" s="15">
        <v>239</v>
      </c>
      <c r="D8" s="15">
        <v>222</v>
      </c>
      <c r="E8" s="15">
        <v>226</v>
      </c>
      <c r="F8" s="16">
        <v>227</v>
      </c>
      <c r="G8" s="16">
        <v>229</v>
      </c>
      <c r="H8" s="17">
        <v>233</v>
      </c>
      <c r="I8" s="17">
        <v>241</v>
      </c>
      <c r="J8" s="15">
        <v>257</v>
      </c>
      <c r="K8" s="15">
        <v>255</v>
      </c>
      <c r="L8" s="15">
        <v>254</v>
      </c>
      <c r="M8" s="16">
        <v>259</v>
      </c>
      <c r="N8" s="18">
        <v>263</v>
      </c>
      <c r="O8" s="18">
        <v>270</v>
      </c>
      <c r="P8" s="19">
        <v>284</v>
      </c>
      <c r="Q8" s="19">
        <v>283</v>
      </c>
      <c r="R8" s="19">
        <v>292</v>
      </c>
      <c r="S8" s="19">
        <v>295</v>
      </c>
      <c r="T8" s="18">
        <v>299</v>
      </c>
      <c r="U8" s="18">
        <v>306</v>
      </c>
      <c r="V8" s="18">
        <v>303</v>
      </c>
      <c r="W8" s="18">
        <v>304</v>
      </c>
      <c r="X8" s="19">
        <v>306</v>
      </c>
      <c r="Y8" s="19">
        <v>310</v>
      </c>
      <c r="Z8" s="15">
        <v>313</v>
      </c>
      <c r="AA8" s="16">
        <v>326</v>
      </c>
      <c r="AB8" s="16">
        <v>331</v>
      </c>
      <c r="AC8" s="18">
        <v>324</v>
      </c>
      <c r="AD8" s="41">
        <v>333</v>
      </c>
      <c r="AE8" s="1"/>
    </row>
    <row r="9" spans="1:32" ht="21" customHeight="1" x14ac:dyDescent="0.25">
      <c r="A9" s="54"/>
      <c r="B9" s="35">
        <v>5</v>
      </c>
      <c r="C9" s="15">
        <v>246</v>
      </c>
      <c r="D9" s="15">
        <v>223</v>
      </c>
      <c r="E9" s="15">
        <v>222</v>
      </c>
      <c r="F9" s="16">
        <v>225</v>
      </c>
      <c r="G9" s="16">
        <v>232</v>
      </c>
      <c r="H9" s="17">
        <v>234</v>
      </c>
      <c r="I9" s="17">
        <v>239</v>
      </c>
      <c r="J9" s="15">
        <v>251</v>
      </c>
      <c r="K9" s="15">
        <v>246</v>
      </c>
      <c r="L9" s="15">
        <v>250</v>
      </c>
      <c r="M9" s="16">
        <v>255</v>
      </c>
      <c r="N9" s="18">
        <v>258</v>
      </c>
      <c r="O9" s="18">
        <v>262</v>
      </c>
      <c r="P9" s="19">
        <v>262</v>
      </c>
      <c r="Q9" s="19">
        <v>269</v>
      </c>
      <c r="R9" s="19">
        <v>280</v>
      </c>
      <c r="S9" s="19">
        <v>276</v>
      </c>
      <c r="T9" s="18">
        <v>281</v>
      </c>
      <c r="U9" s="18">
        <v>292</v>
      </c>
      <c r="V9" s="18">
        <v>288</v>
      </c>
      <c r="W9" s="18">
        <v>283</v>
      </c>
      <c r="X9" s="19">
        <v>285</v>
      </c>
      <c r="Y9" s="19">
        <v>294</v>
      </c>
      <c r="Z9" s="15">
        <v>300</v>
      </c>
      <c r="AA9" s="16">
        <v>303</v>
      </c>
      <c r="AB9" s="16">
        <v>311</v>
      </c>
      <c r="AC9" s="18">
        <v>293</v>
      </c>
      <c r="AD9" s="41">
        <v>312</v>
      </c>
      <c r="AE9" s="1"/>
    </row>
    <row r="10" spans="1:32" ht="21" customHeight="1" x14ac:dyDescent="0.25">
      <c r="A10" s="54"/>
      <c r="B10" s="35">
        <v>6</v>
      </c>
      <c r="C10" s="15">
        <v>250</v>
      </c>
      <c r="D10" s="15">
        <v>233</v>
      </c>
      <c r="E10" s="15">
        <v>235</v>
      </c>
      <c r="F10" s="16">
        <v>234</v>
      </c>
      <c r="G10" s="16">
        <v>245</v>
      </c>
      <c r="H10" s="17">
        <v>242</v>
      </c>
      <c r="I10" s="17">
        <v>253</v>
      </c>
      <c r="J10" s="15">
        <v>268</v>
      </c>
      <c r="K10" s="15">
        <v>265</v>
      </c>
      <c r="L10" s="15">
        <v>267</v>
      </c>
      <c r="M10" s="16">
        <v>269</v>
      </c>
      <c r="N10" s="18">
        <v>277</v>
      </c>
      <c r="O10" s="18">
        <v>282</v>
      </c>
      <c r="P10" s="19">
        <v>293</v>
      </c>
      <c r="Q10" s="19">
        <v>293</v>
      </c>
      <c r="R10" s="19">
        <v>303</v>
      </c>
      <c r="S10" s="19">
        <v>307</v>
      </c>
      <c r="T10" s="18">
        <v>311</v>
      </c>
      <c r="U10" s="18">
        <v>320</v>
      </c>
      <c r="V10" s="18">
        <v>315</v>
      </c>
      <c r="W10" s="18">
        <v>318</v>
      </c>
      <c r="X10" s="19">
        <v>319</v>
      </c>
      <c r="Y10" s="19">
        <v>323</v>
      </c>
      <c r="Z10" s="15">
        <v>338</v>
      </c>
      <c r="AA10" s="16">
        <v>342</v>
      </c>
      <c r="AB10" s="16">
        <v>352</v>
      </c>
      <c r="AC10" s="18">
        <v>340</v>
      </c>
      <c r="AD10" s="41">
        <v>358</v>
      </c>
      <c r="AE10" s="1"/>
    </row>
    <row r="11" spans="1:32" ht="21" customHeight="1" x14ac:dyDescent="0.25">
      <c r="A11" s="54"/>
      <c r="B11" s="35">
        <v>7</v>
      </c>
      <c r="C11" s="15">
        <v>244</v>
      </c>
      <c r="D11" s="15">
        <v>225</v>
      </c>
      <c r="E11" s="15">
        <v>223</v>
      </c>
      <c r="F11" s="16">
        <v>218</v>
      </c>
      <c r="G11" s="16">
        <v>222</v>
      </c>
      <c r="H11" s="17">
        <v>226</v>
      </c>
      <c r="I11" s="17">
        <v>234</v>
      </c>
      <c r="J11" s="15">
        <v>250</v>
      </c>
      <c r="K11" s="15">
        <v>252</v>
      </c>
      <c r="L11" s="15">
        <v>250</v>
      </c>
      <c r="M11" s="16">
        <v>251</v>
      </c>
      <c r="N11" s="18">
        <v>259</v>
      </c>
      <c r="O11" s="18">
        <v>264</v>
      </c>
      <c r="P11" s="19">
        <v>274</v>
      </c>
      <c r="Q11" s="19">
        <v>279</v>
      </c>
      <c r="R11" s="19">
        <v>293</v>
      </c>
      <c r="S11" s="19">
        <v>290</v>
      </c>
      <c r="T11" s="18">
        <v>295</v>
      </c>
      <c r="U11" s="18">
        <v>302</v>
      </c>
      <c r="V11" s="18">
        <v>302</v>
      </c>
      <c r="W11" s="18">
        <v>305</v>
      </c>
      <c r="X11" s="19">
        <v>307</v>
      </c>
      <c r="Y11" s="19">
        <v>309</v>
      </c>
      <c r="Z11" s="15">
        <v>315</v>
      </c>
      <c r="AA11" s="16">
        <v>325</v>
      </c>
      <c r="AB11" s="16">
        <v>338</v>
      </c>
      <c r="AC11" s="18">
        <v>322</v>
      </c>
      <c r="AD11" s="41">
        <v>340</v>
      </c>
      <c r="AE11" s="1"/>
    </row>
    <row r="12" spans="1:32" ht="21" customHeight="1" thickBot="1" x14ac:dyDescent="0.3">
      <c r="A12" s="55"/>
      <c r="B12" s="36">
        <v>8</v>
      </c>
      <c r="C12" s="20">
        <v>266</v>
      </c>
      <c r="D12" s="20">
        <v>242</v>
      </c>
      <c r="E12" s="20">
        <v>245</v>
      </c>
      <c r="F12" s="21">
        <v>248</v>
      </c>
      <c r="G12" s="21">
        <v>250</v>
      </c>
      <c r="H12" s="22">
        <v>249</v>
      </c>
      <c r="I12" s="22">
        <v>264</v>
      </c>
      <c r="J12" s="20">
        <v>273</v>
      </c>
      <c r="K12" s="20">
        <v>272</v>
      </c>
      <c r="L12" s="20">
        <v>274</v>
      </c>
      <c r="M12" s="21">
        <v>280</v>
      </c>
      <c r="N12" s="23">
        <v>282</v>
      </c>
      <c r="O12" s="23">
        <v>291</v>
      </c>
      <c r="P12" s="24">
        <v>292</v>
      </c>
      <c r="Q12" s="24">
        <v>296</v>
      </c>
      <c r="R12" s="24">
        <v>307</v>
      </c>
      <c r="S12" s="24">
        <v>307</v>
      </c>
      <c r="T12" s="23">
        <v>310</v>
      </c>
      <c r="U12" s="23">
        <v>323</v>
      </c>
      <c r="V12" s="23">
        <v>315</v>
      </c>
      <c r="W12" s="23">
        <v>313</v>
      </c>
      <c r="X12" s="24">
        <v>319</v>
      </c>
      <c r="Y12" s="24">
        <v>322</v>
      </c>
      <c r="Z12" s="20">
        <v>333</v>
      </c>
      <c r="AA12" s="21">
        <v>330</v>
      </c>
      <c r="AB12" s="21">
        <v>339</v>
      </c>
      <c r="AC12" s="23">
        <v>297</v>
      </c>
      <c r="AD12" s="42">
        <v>341</v>
      </c>
      <c r="AE12" s="1"/>
    </row>
    <row r="13" spans="1:32" ht="15.75" thickTop="1" x14ac:dyDescent="0.25">
      <c r="B13" s="46" t="s">
        <v>5</v>
      </c>
      <c r="C13" s="49">
        <f t="shared" ref="C13:AD13" si="0">AVERAGE(C5:C12)</f>
        <v>245.5</v>
      </c>
      <c r="D13" s="49">
        <f t="shared" si="0"/>
        <v>226.5</v>
      </c>
      <c r="E13" s="49">
        <f t="shared" si="0"/>
        <v>226.75</v>
      </c>
      <c r="F13" s="49">
        <f t="shared" si="0"/>
        <v>227.875</v>
      </c>
      <c r="G13" s="49">
        <f t="shared" si="0"/>
        <v>233.625</v>
      </c>
      <c r="H13" s="49">
        <f t="shared" si="0"/>
        <v>235.75</v>
      </c>
      <c r="I13" s="49">
        <f t="shared" si="0"/>
        <v>246.375</v>
      </c>
      <c r="J13" s="49">
        <f t="shared" si="0"/>
        <v>258.5</v>
      </c>
      <c r="K13" s="49">
        <f t="shared" si="0"/>
        <v>257</v>
      </c>
      <c r="L13" s="49">
        <f t="shared" si="0"/>
        <v>258.25</v>
      </c>
      <c r="M13" s="49">
        <f t="shared" si="0"/>
        <v>261.375</v>
      </c>
      <c r="N13" s="49">
        <f t="shared" si="0"/>
        <v>266.75</v>
      </c>
      <c r="O13" s="49">
        <f t="shared" si="0"/>
        <v>272.875</v>
      </c>
      <c r="P13" s="49">
        <f t="shared" si="0"/>
        <v>281.25</v>
      </c>
      <c r="Q13" s="49">
        <f t="shared" si="0"/>
        <v>283.125</v>
      </c>
      <c r="R13" s="49">
        <f t="shared" si="0"/>
        <v>293.25</v>
      </c>
      <c r="S13" s="49">
        <f t="shared" si="0"/>
        <v>294.375</v>
      </c>
      <c r="T13" s="49">
        <f t="shared" si="0"/>
        <v>288.125</v>
      </c>
      <c r="U13" s="49">
        <f t="shared" si="0"/>
        <v>308.125</v>
      </c>
      <c r="V13" s="49">
        <f t="shared" si="0"/>
        <v>305.25</v>
      </c>
      <c r="W13" s="49">
        <f t="shared" si="0"/>
        <v>304.5</v>
      </c>
      <c r="X13" s="49">
        <f t="shared" si="0"/>
        <v>307.125</v>
      </c>
      <c r="Y13" s="49">
        <f t="shared" si="0"/>
        <v>311.25</v>
      </c>
      <c r="Z13" s="49">
        <f t="shared" si="0"/>
        <v>320.375</v>
      </c>
      <c r="AA13" s="49">
        <f t="shared" si="0"/>
        <v>325.5</v>
      </c>
      <c r="AB13" s="49">
        <f t="shared" si="0"/>
        <v>333.25</v>
      </c>
      <c r="AC13" s="49">
        <f t="shared" si="0"/>
        <v>317.25</v>
      </c>
      <c r="AD13" s="49">
        <f t="shared" si="0"/>
        <v>335.75</v>
      </c>
      <c r="AE13" s="32"/>
      <c r="AF13" s="45"/>
    </row>
    <row r="14" spans="1:32" x14ac:dyDescent="0.25">
      <c r="B14" s="37" t="s">
        <v>0</v>
      </c>
      <c r="C14" s="50">
        <f t="shared" ref="C14:AD14" si="1">STDEV(C5:C12)</f>
        <v>12.270755012281379</v>
      </c>
      <c r="D14" s="50">
        <f t="shared" si="1"/>
        <v>11.173949295443526</v>
      </c>
      <c r="E14" s="50">
        <f t="shared" si="1"/>
        <v>12.13907504125182</v>
      </c>
      <c r="F14" s="50">
        <f t="shared" si="1"/>
        <v>14.35705401536123</v>
      </c>
      <c r="G14" s="50">
        <f t="shared" si="1"/>
        <v>13.490075717250177</v>
      </c>
      <c r="H14" s="50">
        <f t="shared" si="1"/>
        <v>10.525479290071036</v>
      </c>
      <c r="I14" s="50">
        <f t="shared" si="1"/>
        <v>14.312207576551065</v>
      </c>
      <c r="J14" s="50">
        <f t="shared" si="1"/>
        <v>13.19090595827292</v>
      </c>
      <c r="K14" s="50">
        <f t="shared" si="1"/>
        <v>12.806248474865697</v>
      </c>
      <c r="L14" s="50">
        <f t="shared" si="1"/>
        <v>13.413745615172946</v>
      </c>
      <c r="M14" s="50">
        <f t="shared" si="1"/>
        <v>15.108535903351362</v>
      </c>
      <c r="N14" s="50">
        <f t="shared" si="1"/>
        <v>12.623673904895629</v>
      </c>
      <c r="O14" s="50">
        <f t="shared" si="1"/>
        <v>14.426538046253508</v>
      </c>
      <c r="P14" s="50">
        <f t="shared" si="1"/>
        <v>14.508618128546908</v>
      </c>
      <c r="Q14" s="50">
        <f t="shared" si="1"/>
        <v>13.569266745111911</v>
      </c>
      <c r="R14" s="50">
        <f t="shared" si="1"/>
        <v>15.926168941175311</v>
      </c>
      <c r="S14" s="50">
        <f t="shared" si="1"/>
        <v>15.361710284247092</v>
      </c>
      <c r="T14" s="50">
        <f t="shared" si="1"/>
        <v>27.110554086133003</v>
      </c>
      <c r="U14" s="50">
        <f t="shared" si="1"/>
        <v>16.685643957777426</v>
      </c>
      <c r="V14" s="50">
        <f t="shared" si="1"/>
        <v>14.119388898147925</v>
      </c>
      <c r="W14" s="50">
        <f t="shared" si="1"/>
        <v>15.720777879699755</v>
      </c>
      <c r="X14" s="50">
        <f t="shared" si="1"/>
        <v>15.486745484906947</v>
      </c>
      <c r="Y14" s="50">
        <f t="shared" si="1"/>
        <v>12.5555906727982</v>
      </c>
      <c r="Z14" s="50">
        <f t="shared" si="1"/>
        <v>15.555775225206323</v>
      </c>
      <c r="AA14" s="50">
        <f t="shared" si="1"/>
        <v>16.962142721787412</v>
      </c>
      <c r="AB14" s="50">
        <f t="shared" si="1"/>
        <v>17.102631376487071</v>
      </c>
      <c r="AC14" s="50">
        <f t="shared" si="1"/>
        <v>19.615955604703899</v>
      </c>
      <c r="AD14" s="50">
        <f t="shared" si="1"/>
        <v>17.742201506174883</v>
      </c>
      <c r="AE14" s="32"/>
      <c r="AF14" s="45"/>
    </row>
    <row r="15" spans="1:32" ht="15.75" thickBot="1" x14ac:dyDescent="0.3">
      <c r="A15" s="2"/>
      <c r="C15" s="8"/>
      <c r="D15" s="8"/>
      <c r="E15" s="8"/>
      <c r="F15" s="9"/>
      <c r="G15" s="9"/>
      <c r="H15" s="8"/>
      <c r="I15" s="8"/>
      <c r="J15" s="8"/>
      <c r="K15" s="8"/>
      <c r="L15" s="8"/>
      <c r="M15" s="9"/>
      <c r="N15" s="9"/>
      <c r="O15" s="8"/>
      <c r="P15" s="8"/>
      <c r="Q15" s="8"/>
      <c r="R15" s="8"/>
      <c r="S15" s="8"/>
      <c r="T15" s="9"/>
      <c r="U15" s="9"/>
      <c r="V15" s="8"/>
      <c r="W15" s="8"/>
      <c r="X15" s="8"/>
      <c r="Y15" s="8"/>
      <c r="Z15" s="8"/>
      <c r="AA15" s="9"/>
      <c r="AB15" s="9"/>
      <c r="AC15" s="6"/>
      <c r="AD15" s="5"/>
      <c r="AE15" s="1"/>
    </row>
    <row r="16" spans="1:32" ht="21" customHeight="1" thickTop="1" x14ac:dyDescent="0.25">
      <c r="A16" s="53" t="s">
        <v>8</v>
      </c>
      <c r="B16" s="25">
        <v>9</v>
      </c>
      <c r="C16" s="14">
        <v>228</v>
      </c>
      <c r="D16" s="14">
        <v>212</v>
      </c>
      <c r="E16" s="14">
        <v>209</v>
      </c>
      <c r="F16" s="13">
        <v>210</v>
      </c>
      <c r="G16" s="13">
        <v>218</v>
      </c>
      <c r="H16" s="13">
        <v>218</v>
      </c>
      <c r="I16" s="13">
        <v>226</v>
      </c>
      <c r="J16" s="14">
        <v>237</v>
      </c>
      <c r="K16" s="14">
        <v>240</v>
      </c>
      <c r="L16" s="14">
        <v>239</v>
      </c>
      <c r="M16" s="13">
        <v>248</v>
      </c>
      <c r="N16" s="13">
        <v>246</v>
      </c>
      <c r="O16" s="13">
        <v>250</v>
      </c>
      <c r="P16" s="14">
        <v>257</v>
      </c>
      <c r="Q16" s="14">
        <v>264</v>
      </c>
      <c r="R16" s="14">
        <v>271</v>
      </c>
      <c r="S16" s="14">
        <v>269</v>
      </c>
      <c r="T16" s="13">
        <v>274</v>
      </c>
      <c r="U16" s="13">
        <v>277</v>
      </c>
      <c r="V16" s="13">
        <v>278</v>
      </c>
      <c r="W16" s="13">
        <v>277</v>
      </c>
      <c r="X16" s="13">
        <v>278</v>
      </c>
      <c r="Y16" s="14">
        <v>286</v>
      </c>
      <c r="Z16" s="14">
        <v>289</v>
      </c>
      <c r="AA16" s="13">
        <v>292</v>
      </c>
      <c r="AB16" s="13">
        <v>300</v>
      </c>
      <c r="AC16" s="13">
        <v>264</v>
      </c>
      <c r="AD16" s="40">
        <v>300</v>
      </c>
      <c r="AE16" s="1"/>
    </row>
    <row r="17" spans="1:31" ht="21" customHeight="1" x14ac:dyDescent="0.25">
      <c r="A17" s="54"/>
      <c r="B17" s="26">
        <v>10</v>
      </c>
      <c r="C17" s="19">
        <v>239</v>
      </c>
      <c r="D17" s="19">
        <v>223</v>
      </c>
      <c r="E17" s="19">
        <v>224</v>
      </c>
      <c r="F17" s="18">
        <v>226</v>
      </c>
      <c r="G17" s="18">
        <v>232</v>
      </c>
      <c r="H17" s="18">
        <v>225</v>
      </c>
      <c r="I17" s="18">
        <v>234</v>
      </c>
      <c r="J17" s="19">
        <v>245</v>
      </c>
      <c r="K17" s="19">
        <v>244</v>
      </c>
      <c r="L17" s="19">
        <v>244</v>
      </c>
      <c r="M17" s="18">
        <v>250</v>
      </c>
      <c r="N17" s="18">
        <v>254</v>
      </c>
      <c r="O17" s="18">
        <v>251</v>
      </c>
      <c r="P17" s="19">
        <v>263</v>
      </c>
      <c r="Q17" s="19">
        <v>265</v>
      </c>
      <c r="R17" s="19">
        <v>273</v>
      </c>
      <c r="S17" s="19">
        <v>269</v>
      </c>
      <c r="T17" s="18">
        <v>276</v>
      </c>
      <c r="U17" s="18">
        <v>282</v>
      </c>
      <c r="V17" s="18">
        <v>281</v>
      </c>
      <c r="W17" s="18">
        <v>282</v>
      </c>
      <c r="X17" s="18">
        <v>280</v>
      </c>
      <c r="Y17" s="19">
        <v>288</v>
      </c>
      <c r="Z17" s="19">
        <v>288</v>
      </c>
      <c r="AA17" s="18">
        <v>292</v>
      </c>
      <c r="AB17" s="18">
        <v>300</v>
      </c>
      <c r="AC17" s="18">
        <v>270</v>
      </c>
      <c r="AD17" s="41">
        <v>297</v>
      </c>
      <c r="AE17" s="1"/>
    </row>
    <row r="18" spans="1:31" ht="21" customHeight="1" x14ac:dyDescent="0.25">
      <c r="A18" s="54"/>
      <c r="B18" s="26">
        <v>11</v>
      </c>
      <c r="C18" s="19">
        <v>241</v>
      </c>
      <c r="D18" s="19">
        <v>222</v>
      </c>
      <c r="E18" s="19">
        <v>217</v>
      </c>
      <c r="F18" s="18">
        <v>217</v>
      </c>
      <c r="G18" s="18">
        <v>225</v>
      </c>
      <c r="H18" s="18">
        <v>226</v>
      </c>
      <c r="I18" s="18">
        <v>232</v>
      </c>
      <c r="J18" s="19">
        <v>243</v>
      </c>
      <c r="K18" s="19">
        <v>244</v>
      </c>
      <c r="L18" s="19">
        <v>244</v>
      </c>
      <c r="M18" s="18">
        <v>247</v>
      </c>
      <c r="N18" s="18">
        <v>249</v>
      </c>
      <c r="O18" s="18">
        <v>247</v>
      </c>
      <c r="P18" s="19">
        <v>260</v>
      </c>
      <c r="Q18" s="19">
        <v>269</v>
      </c>
      <c r="R18" s="19">
        <v>270</v>
      </c>
      <c r="S18" s="19">
        <v>274</v>
      </c>
      <c r="T18" s="18">
        <v>280</v>
      </c>
      <c r="U18" s="18">
        <v>286</v>
      </c>
      <c r="V18" s="18">
        <v>283</v>
      </c>
      <c r="W18" s="18">
        <v>280</v>
      </c>
      <c r="X18" s="18">
        <v>285</v>
      </c>
      <c r="Y18" s="19">
        <v>286</v>
      </c>
      <c r="Z18" s="19">
        <v>295</v>
      </c>
      <c r="AA18" s="18">
        <v>296</v>
      </c>
      <c r="AB18" s="18">
        <v>308</v>
      </c>
      <c r="AC18" s="18">
        <v>275</v>
      </c>
      <c r="AD18" s="41">
        <v>306</v>
      </c>
      <c r="AE18" s="1"/>
    </row>
    <row r="19" spans="1:31" ht="21" customHeight="1" x14ac:dyDescent="0.25">
      <c r="A19" s="54"/>
      <c r="B19" s="26">
        <v>12</v>
      </c>
      <c r="C19" s="19">
        <v>232</v>
      </c>
      <c r="D19" s="19">
        <v>215</v>
      </c>
      <c r="E19" s="19">
        <v>212</v>
      </c>
      <c r="F19" s="18">
        <v>211</v>
      </c>
      <c r="G19" s="18">
        <v>217</v>
      </c>
      <c r="H19" s="18">
        <v>221</v>
      </c>
      <c r="I19" s="18">
        <v>233</v>
      </c>
      <c r="J19" s="19">
        <v>247</v>
      </c>
      <c r="K19" s="19">
        <v>243</v>
      </c>
      <c r="L19" s="19">
        <v>242</v>
      </c>
      <c r="M19" s="18">
        <v>244</v>
      </c>
      <c r="N19" s="18">
        <v>252</v>
      </c>
      <c r="O19" s="18">
        <v>255</v>
      </c>
      <c r="P19" s="19">
        <v>267</v>
      </c>
      <c r="Q19" s="19">
        <v>270</v>
      </c>
      <c r="R19" s="19">
        <v>280</v>
      </c>
      <c r="S19" s="19">
        <v>275</v>
      </c>
      <c r="T19" s="18">
        <v>281</v>
      </c>
      <c r="U19" s="18">
        <v>291</v>
      </c>
      <c r="V19" s="18">
        <v>288</v>
      </c>
      <c r="W19" s="18">
        <v>289</v>
      </c>
      <c r="X19" s="18">
        <v>288</v>
      </c>
      <c r="Y19" s="19">
        <v>295</v>
      </c>
      <c r="Z19" s="19">
        <v>302</v>
      </c>
      <c r="AA19" s="18">
        <v>307</v>
      </c>
      <c r="AB19" s="18">
        <v>317</v>
      </c>
      <c r="AC19" s="18">
        <v>292</v>
      </c>
      <c r="AD19" s="41">
        <v>316</v>
      </c>
      <c r="AE19" s="1"/>
    </row>
    <row r="20" spans="1:31" ht="21" customHeight="1" x14ac:dyDescent="0.25">
      <c r="A20" s="54"/>
      <c r="B20" s="26">
        <v>13</v>
      </c>
      <c r="C20" s="19">
        <v>244</v>
      </c>
      <c r="D20" s="19">
        <v>225</v>
      </c>
      <c r="E20" s="19">
        <v>223</v>
      </c>
      <c r="F20" s="18">
        <v>29</v>
      </c>
      <c r="G20" s="18">
        <v>232</v>
      </c>
      <c r="H20" s="18">
        <v>244</v>
      </c>
      <c r="I20" s="18">
        <v>247</v>
      </c>
      <c r="J20" s="19">
        <v>268</v>
      </c>
      <c r="K20" s="19">
        <v>255</v>
      </c>
      <c r="L20" s="19">
        <v>261</v>
      </c>
      <c r="M20" s="18">
        <v>266</v>
      </c>
      <c r="N20" s="18">
        <v>276</v>
      </c>
      <c r="O20" s="18">
        <v>281</v>
      </c>
      <c r="P20" s="19">
        <v>294</v>
      </c>
      <c r="Q20" s="19">
        <v>294</v>
      </c>
      <c r="R20" s="19">
        <v>306</v>
      </c>
      <c r="S20" s="19">
        <v>304</v>
      </c>
      <c r="T20" s="18">
        <v>318</v>
      </c>
      <c r="U20" s="18">
        <v>326</v>
      </c>
      <c r="V20" s="18">
        <v>315</v>
      </c>
      <c r="W20" s="18">
        <v>315</v>
      </c>
      <c r="X20" s="18">
        <v>319</v>
      </c>
      <c r="Y20" s="19">
        <v>328</v>
      </c>
      <c r="Z20" s="19">
        <v>342</v>
      </c>
      <c r="AA20" s="18">
        <v>343</v>
      </c>
      <c r="AB20" s="18">
        <v>347</v>
      </c>
      <c r="AC20" s="18">
        <v>336</v>
      </c>
      <c r="AD20" s="41">
        <v>360</v>
      </c>
      <c r="AE20" s="1"/>
    </row>
    <row r="21" spans="1:31" ht="21" customHeight="1" x14ac:dyDescent="0.25">
      <c r="A21" s="54"/>
      <c r="B21" s="26">
        <v>14</v>
      </c>
      <c r="C21" s="19">
        <v>250</v>
      </c>
      <c r="D21" s="19">
        <v>236</v>
      </c>
      <c r="E21" s="19">
        <v>235</v>
      </c>
      <c r="F21" s="18">
        <v>227</v>
      </c>
      <c r="G21" s="18">
        <v>235</v>
      </c>
      <c r="H21" s="18">
        <v>237</v>
      </c>
      <c r="I21" s="18">
        <v>249</v>
      </c>
      <c r="J21" s="19">
        <v>261</v>
      </c>
      <c r="K21" s="19">
        <v>254</v>
      </c>
      <c r="L21" s="19">
        <v>257</v>
      </c>
      <c r="M21" s="18">
        <v>257</v>
      </c>
      <c r="N21" s="18">
        <v>265</v>
      </c>
      <c r="O21" s="18">
        <v>269</v>
      </c>
      <c r="P21" s="19">
        <v>282</v>
      </c>
      <c r="Q21" s="19">
        <v>280</v>
      </c>
      <c r="R21" s="19">
        <v>287</v>
      </c>
      <c r="S21" s="19">
        <v>288</v>
      </c>
      <c r="T21" s="18">
        <v>295</v>
      </c>
      <c r="U21" s="18">
        <v>303</v>
      </c>
      <c r="V21" s="18">
        <v>294</v>
      </c>
      <c r="W21" s="18">
        <v>293</v>
      </c>
      <c r="X21" s="18">
        <v>292</v>
      </c>
      <c r="Y21" s="19">
        <v>299</v>
      </c>
      <c r="Z21" s="19">
        <v>312</v>
      </c>
      <c r="AA21" s="18">
        <v>317</v>
      </c>
      <c r="AB21" s="18">
        <v>322</v>
      </c>
      <c r="AC21" s="18">
        <v>298</v>
      </c>
      <c r="AD21" s="41">
        <v>322</v>
      </c>
      <c r="AE21" s="1"/>
    </row>
    <row r="22" spans="1:31" ht="21" customHeight="1" x14ac:dyDescent="0.25">
      <c r="A22" s="54"/>
      <c r="B22" s="26">
        <v>15</v>
      </c>
      <c r="C22" s="19">
        <v>239</v>
      </c>
      <c r="D22" s="19">
        <v>214</v>
      </c>
      <c r="E22" s="19">
        <v>221</v>
      </c>
      <c r="F22" s="18">
        <v>222</v>
      </c>
      <c r="G22" s="18">
        <v>228</v>
      </c>
      <c r="H22" s="18">
        <v>232</v>
      </c>
      <c r="I22" s="18">
        <v>239</v>
      </c>
      <c r="J22" s="19">
        <v>259</v>
      </c>
      <c r="K22" s="19">
        <v>252</v>
      </c>
      <c r="L22" s="19">
        <v>253</v>
      </c>
      <c r="M22" s="18">
        <v>261</v>
      </c>
      <c r="N22" s="18">
        <v>269</v>
      </c>
      <c r="O22" s="18">
        <v>270</v>
      </c>
      <c r="P22" s="19">
        <v>282</v>
      </c>
      <c r="Q22" s="19">
        <v>282</v>
      </c>
      <c r="R22" s="19">
        <v>291</v>
      </c>
      <c r="S22" s="19">
        <v>294</v>
      </c>
      <c r="T22" s="18">
        <v>305</v>
      </c>
      <c r="U22" s="18">
        <v>311</v>
      </c>
      <c r="V22" s="18">
        <v>303</v>
      </c>
      <c r="W22" s="18">
        <v>305</v>
      </c>
      <c r="X22" s="18">
        <v>312</v>
      </c>
      <c r="Y22" s="19">
        <v>315</v>
      </c>
      <c r="Z22" s="19">
        <v>323</v>
      </c>
      <c r="AA22" s="18">
        <v>326</v>
      </c>
      <c r="AB22" s="18">
        <v>333</v>
      </c>
      <c r="AC22" s="18">
        <v>303</v>
      </c>
      <c r="AD22" s="41">
        <v>327</v>
      </c>
      <c r="AE22" s="1"/>
    </row>
    <row r="23" spans="1:31" ht="21" customHeight="1" thickBot="1" x14ac:dyDescent="0.3">
      <c r="A23" s="55"/>
      <c r="B23" s="27">
        <v>16</v>
      </c>
      <c r="C23" s="24">
        <v>262</v>
      </c>
      <c r="D23" s="24">
        <v>246</v>
      </c>
      <c r="E23" s="24">
        <v>241</v>
      </c>
      <c r="F23" s="23">
        <v>242</v>
      </c>
      <c r="G23" s="23">
        <v>253</v>
      </c>
      <c r="H23" s="23">
        <v>255</v>
      </c>
      <c r="I23" s="23">
        <v>262</v>
      </c>
      <c r="J23" s="24">
        <v>277</v>
      </c>
      <c r="K23" s="24">
        <v>270</v>
      </c>
      <c r="L23" s="24">
        <v>273</v>
      </c>
      <c r="M23" s="23">
        <v>282</v>
      </c>
      <c r="N23" s="23">
        <v>285</v>
      </c>
      <c r="O23" s="23">
        <v>290</v>
      </c>
      <c r="P23" s="24">
        <v>297</v>
      </c>
      <c r="Q23" s="24">
        <v>303</v>
      </c>
      <c r="R23" s="24">
        <v>307</v>
      </c>
      <c r="S23" s="24">
        <v>308</v>
      </c>
      <c r="T23" s="23">
        <v>320</v>
      </c>
      <c r="U23" s="23">
        <v>325</v>
      </c>
      <c r="V23" s="23">
        <v>318</v>
      </c>
      <c r="W23" s="23">
        <v>321</v>
      </c>
      <c r="X23" s="23">
        <v>323</v>
      </c>
      <c r="Y23" s="24">
        <v>328</v>
      </c>
      <c r="Z23" s="24">
        <v>328</v>
      </c>
      <c r="AA23" s="23">
        <v>342</v>
      </c>
      <c r="AB23" s="23">
        <v>351</v>
      </c>
      <c r="AC23" s="23">
        <v>330</v>
      </c>
      <c r="AD23" s="42">
        <v>354</v>
      </c>
      <c r="AE23" s="1"/>
    </row>
    <row r="24" spans="1:31" ht="15.75" thickTop="1" x14ac:dyDescent="0.25">
      <c r="B24" s="46" t="s">
        <v>5</v>
      </c>
      <c r="C24" s="49">
        <f t="shared" ref="C24:T24" si="2">AVERAGE(C16:C23)</f>
        <v>241.875</v>
      </c>
      <c r="D24" s="49">
        <f t="shared" si="2"/>
        <v>224.125</v>
      </c>
      <c r="E24" s="49">
        <f t="shared" si="2"/>
        <v>222.75</v>
      </c>
      <c r="F24" s="49">
        <f t="shared" si="2"/>
        <v>198</v>
      </c>
      <c r="G24" s="49">
        <f t="shared" si="2"/>
        <v>230</v>
      </c>
      <c r="H24" s="49">
        <f t="shared" si="2"/>
        <v>232.25</v>
      </c>
      <c r="I24" s="49">
        <f t="shared" si="2"/>
        <v>240.25</v>
      </c>
      <c r="J24" s="49">
        <f t="shared" si="2"/>
        <v>254.625</v>
      </c>
      <c r="K24" s="49">
        <f t="shared" si="2"/>
        <v>250.25</v>
      </c>
      <c r="L24" s="49">
        <f t="shared" si="2"/>
        <v>251.625</v>
      </c>
      <c r="M24" s="49">
        <f t="shared" si="2"/>
        <v>256.875</v>
      </c>
      <c r="N24" s="49">
        <f t="shared" si="2"/>
        <v>262</v>
      </c>
      <c r="O24" s="49">
        <f t="shared" si="2"/>
        <v>264.125</v>
      </c>
      <c r="P24" s="49">
        <f t="shared" si="2"/>
        <v>275.25</v>
      </c>
      <c r="Q24" s="49">
        <f t="shared" si="2"/>
        <v>278.375</v>
      </c>
      <c r="R24" s="49">
        <f t="shared" si="2"/>
        <v>285.625</v>
      </c>
      <c r="S24" s="49">
        <f t="shared" si="2"/>
        <v>285.125</v>
      </c>
      <c r="T24" s="49">
        <f t="shared" si="2"/>
        <v>293.625</v>
      </c>
      <c r="U24" s="49">
        <f>AVERAGE(X16:X23)</f>
        <v>297.125</v>
      </c>
      <c r="V24" s="49">
        <f t="shared" ref="V24:AD24" si="3">AVERAGE(V16:V23)</f>
        <v>295</v>
      </c>
      <c r="W24" s="49">
        <f t="shared" si="3"/>
        <v>295.25</v>
      </c>
      <c r="X24" s="49">
        <f t="shared" si="3"/>
        <v>297.125</v>
      </c>
      <c r="Y24" s="49">
        <f t="shared" si="3"/>
        <v>303.125</v>
      </c>
      <c r="Z24" s="49">
        <f t="shared" si="3"/>
        <v>309.875</v>
      </c>
      <c r="AA24" s="49">
        <f t="shared" si="3"/>
        <v>314.375</v>
      </c>
      <c r="AB24" s="49">
        <f t="shared" si="3"/>
        <v>322.25</v>
      </c>
      <c r="AC24" s="49">
        <f t="shared" si="3"/>
        <v>296</v>
      </c>
      <c r="AD24" s="49">
        <f t="shared" si="3"/>
        <v>322.75</v>
      </c>
      <c r="AE24" s="1"/>
    </row>
    <row r="25" spans="1:31" x14ac:dyDescent="0.25">
      <c r="B25" s="37" t="s">
        <v>0</v>
      </c>
      <c r="C25" s="50">
        <f t="shared" ref="C25:T25" si="4">STDEV(C16:C23)</f>
        <v>10.575409482109226</v>
      </c>
      <c r="D25" s="50">
        <f t="shared" si="4"/>
        <v>11.703937066523507</v>
      </c>
      <c r="E25" s="50">
        <f t="shared" si="4"/>
        <v>10.859492227013721</v>
      </c>
      <c r="F25" s="50">
        <f t="shared" si="4"/>
        <v>69.046568136501705</v>
      </c>
      <c r="G25" s="50">
        <f t="shared" si="4"/>
        <v>11.364103886486481</v>
      </c>
      <c r="H25" s="50">
        <f t="shared" si="4"/>
        <v>12.532814072323445</v>
      </c>
      <c r="I25" s="50">
        <f t="shared" si="4"/>
        <v>11.707750790456235</v>
      </c>
      <c r="J25" s="50">
        <f t="shared" si="4"/>
        <v>13.814459298658262</v>
      </c>
      <c r="K25" s="50">
        <f t="shared" si="4"/>
        <v>9.7504578647071014</v>
      </c>
      <c r="L25" s="50">
        <f t="shared" si="4"/>
        <v>11.612031937360737</v>
      </c>
      <c r="M25" s="50">
        <f t="shared" si="4"/>
        <v>12.654050734843764</v>
      </c>
      <c r="N25" s="50">
        <f t="shared" si="4"/>
        <v>14</v>
      </c>
      <c r="O25" s="50">
        <f t="shared" si="4"/>
        <v>15.860440455062129</v>
      </c>
      <c r="P25" s="50">
        <f t="shared" si="4"/>
        <v>15.581582534701482</v>
      </c>
      <c r="Q25" s="50">
        <f t="shared" si="4"/>
        <v>14.191924262964282</v>
      </c>
      <c r="R25" s="50">
        <f t="shared" si="4"/>
        <v>14.889473750654473</v>
      </c>
      <c r="S25" s="50">
        <f t="shared" si="4"/>
        <v>15.642775603179526</v>
      </c>
      <c r="T25" s="50">
        <f t="shared" si="4"/>
        <v>18.753571088500145</v>
      </c>
      <c r="U25" s="50">
        <f>STDEV(X16:X23)</f>
        <v>18.066840185425736</v>
      </c>
      <c r="V25" s="50">
        <f t="shared" ref="V25:AD25" si="5">STDEV(V16:V23)</f>
        <v>15.455003812912596</v>
      </c>
      <c r="W25" s="50">
        <f t="shared" si="5"/>
        <v>16.619695716657564</v>
      </c>
      <c r="X25" s="50">
        <f t="shared" si="5"/>
        <v>18.066840185425736</v>
      </c>
      <c r="Y25" s="50">
        <f t="shared" si="5"/>
        <v>18.035183867730797</v>
      </c>
      <c r="Z25" s="50">
        <f t="shared" si="5"/>
        <v>19.766042309259294</v>
      </c>
      <c r="AA25" s="50">
        <f t="shared" si="5"/>
        <v>21.10475572674828</v>
      </c>
      <c r="AB25" s="50">
        <f t="shared" si="5"/>
        <v>19.912307751739878</v>
      </c>
      <c r="AC25" s="50">
        <f t="shared" si="5"/>
        <v>26.635100364529723</v>
      </c>
      <c r="AD25" s="50">
        <f t="shared" si="5"/>
        <v>23.572077913133946</v>
      </c>
      <c r="AE25" s="1"/>
    </row>
    <row r="26" spans="1:31" ht="15.75" thickBot="1" x14ac:dyDescent="0.3">
      <c r="A26" s="2"/>
      <c r="C26" s="5"/>
      <c r="D26" s="5"/>
      <c r="E26" s="5"/>
      <c r="F26" s="6"/>
      <c r="G26" s="6"/>
      <c r="H26" s="5"/>
      <c r="I26" s="5"/>
      <c r="J26" s="5"/>
      <c r="K26" s="5"/>
      <c r="L26" s="5"/>
      <c r="M26" s="6"/>
      <c r="N26" s="6"/>
      <c r="O26" s="5"/>
      <c r="P26" s="5"/>
      <c r="Q26" s="5"/>
      <c r="R26" s="5"/>
      <c r="S26" s="5"/>
      <c r="T26" s="6"/>
      <c r="U26" s="6"/>
      <c r="V26" s="5"/>
      <c r="W26" s="5"/>
      <c r="X26" s="5"/>
      <c r="Y26" s="5"/>
      <c r="Z26" s="5"/>
      <c r="AA26" s="6"/>
      <c r="AB26" s="6"/>
      <c r="AC26" s="6"/>
      <c r="AD26" s="5"/>
      <c r="AE26" s="1"/>
    </row>
    <row r="27" spans="1:31" ht="21" customHeight="1" thickTop="1" x14ac:dyDescent="0.25">
      <c r="A27" s="53" t="s">
        <v>9</v>
      </c>
      <c r="B27" s="25">
        <v>17</v>
      </c>
      <c r="C27" s="14">
        <v>232</v>
      </c>
      <c r="D27" s="14">
        <v>215</v>
      </c>
      <c r="E27" s="14">
        <v>216</v>
      </c>
      <c r="F27" s="13">
        <v>212</v>
      </c>
      <c r="G27" s="13">
        <v>225</v>
      </c>
      <c r="H27" s="13">
        <v>224</v>
      </c>
      <c r="I27" s="13">
        <v>234</v>
      </c>
      <c r="J27" s="14">
        <v>245</v>
      </c>
      <c r="K27" s="14">
        <v>245</v>
      </c>
      <c r="L27" s="14">
        <v>246</v>
      </c>
      <c r="M27" s="13">
        <v>249</v>
      </c>
      <c r="N27" s="13">
        <v>254</v>
      </c>
      <c r="O27" s="13">
        <v>255</v>
      </c>
      <c r="P27" s="14">
        <v>260</v>
      </c>
      <c r="Q27" s="14">
        <v>266</v>
      </c>
      <c r="R27" s="14">
        <v>274</v>
      </c>
      <c r="S27" s="14">
        <v>274</v>
      </c>
      <c r="T27" s="13">
        <v>281</v>
      </c>
      <c r="U27" s="13">
        <v>288</v>
      </c>
      <c r="V27" s="13">
        <v>286</v>
      </c>
      <c r="W27" s="13">
        <v>283</v>
      </c>
      <c r="X27" s="14">
        <v>288</v>
      </c>
      <c r="Y27" s="14">
        <v>288</v>
      </c>
      <c r="Z27" s="14">
        <v>298</v>
      </c>
      <c r="AA27" s="13">
        <v>300</v>
      </c>
      <c r="AB27" s="13">
        <v>311</v>
      </c>
      <c r="AC27" s="13">
        <v>301</v>
      </c>
      <c r="AD27" s="40">
        <v>313</v>
      </c>
      <c r="AE27" s="1"/>
    </row>
    <row r="28" spans="1:31" ht="21" customHeight="1" x14ac:dyDescent="0.25">
      <c r="A28" s="54"/>
      <c r="B28" s="26">
        <v>18</v>
      </c>
      <c r="C28" s="19">
        <v>243</v>
      </c>
      <c r="D28" s="19">
        <v>230</v>
      </c>
      <c r="E28" s="19">
        <v>228</v>
      </c>
      <c r="F28" s="18">
        <v>227</v>
      </c>
      <c r="G28" s="18">
        <v>232</v>
      </c>
      <c r="H28" s="18">
        <v>234</v>
      </c>
      <c r="I28" s="18">
        <v>247</v>
      </c>
      <c r="J28" s="19">
        <v>264</v>
      </c>
      <c r="K28" s="19">
        <v>261</v>
      </c>
      <c r="L28" s="19">
        <v>263</v>
      </c>
      <c r="M28" s="18">
        <v>273</v>
      </c>
      <c r="N28" s="18">
        <v>278</v>
      </c>
      <c r="O28" s="18">
        <v>280</v>
      </c>
      <c r="P28" s="19">
        <v>292</v>
      </c>
      <c r="Q28" s="19">
        <v>291</v>
      </c>
      <c r="R28" s="19">
        <v>308</v>
      </c>
      <c r="S28" s="19">
        <v>300</v>
      </c>
      <c r="T28" s="18">
        <v>312</v>
      </c>
      <c r="U28" s="18">
        <v>321</v>
      </c>
      <c r="V28" s="18">
        <v>310</v>
      </c>
      <c r="W28" s="18">
        <v>316</v>
      </c>
      <c r="X28" s="19">
        <v>318</v>
      </c>
      <c r="Y28" s="19">
        <v>319</v>
      </c>
      <c r="Z28" s="19">
        <v>335</v>
      </c>
      <c r="AA28" s="18">
        <v>328</v>
      </c>
      <c r="AB28" s="18">
        <v>344</v>
      </c>
      <c r="AC28" s="18">
        <v>310</v>
      </c>
      <c r="AD28" s="41">
        <v>342</v>
      </c>
      <c r="AE28" s="1"/>
    </row>
    <row r="29" spans="1:31" ht="21" customHeight="1" x14ac:dyDescent="0.25">
      <c r="A29" s="54"/>
      <c r="B29" s="26">
        <v>19</v>
      </c>
      <c r="C29" s="19">
        <v>245</v>
      </c>
      <c r="D29" s="19">
        <v>229</v>
      </c>
      <c r="E29" s="19">
        <v>231</v>
      </c>
      <c r="F29" s="18">
        <v>226</v>
      </c>
      <c r="G29" s="18">
        <v>235</v>
      </c>
      <c r="H29" s="18">
        <v>237</v>
      </c>
      <c r="I29" s="18">
        <v>245</v>
      </c>
      <c r="J29" s="19">
        <v>261</v>
      </c>
      <c r="K29" s="19">
        <v>254</v>
      </c>
      <c r="L29" s="19">
        <v>258</v>
      </c>
      <c r="M29" s="18">
        <v>264</v>
      </c>
      <c r="N29" s="18">
        <v>267</v>
      </c>
      <c r="O29" s="18">
        <v>267</v>
      </c>
      <c r="P29" s="19">
        <v>277</v>
      </c>
      <c r="Q29" s="19">
        <v>278</v>
      </c>
      <c r="R29" s="19">
        <v>288</v>
      </c>
      <c r="S29" s="19">
        <v>287</v>
      </c>
      <c r="T29" s="18">
        <v>298</v>
      </c>
      <c r="U29" s="18">
        <v>304</v>
      </c>
      <c r="V29" s="18">
        <v>397</v>
      </c>
      <c r="W29" s="18">
        <v>303</v>
      </c>
      <c r="X29" s="19">
        <v>304</v>
      </c>
      <c r="Y29" s="19">
        <v>307</v>
      </c>
      <c r="Z29" s="19">
        <v>313</v>
      </c>
      <c r="AA29" s="18">
        <v>318</v>
      </c>
      <c r="AB29" s="18">
        <v>327</v>
      </c>
      <c r="AC29" s="18">
        <v>298</v>
      </c>
      <c r="AD29" s="41">
        <v>327</v>
      </c>
      <c r="AE29" s="1"/>
    </row>
    <row r="30" spans="1:31" ht="21" customHeight="1" x14ac:dyDescent="0.25">
      <c r="A30" s="54"/>
      <c r="B30" s="26">
        <v>20</v>
      </c>
      <c r="C30" s="19">
        <v>230</v>
      </c>
      <c r="D30" s="19">
        <v>213</v>
      </c>
      <c r="E30" s="19">
        <v>212</v>
      </c>
      <c r="F30" s="18">
        <v>209</v>
      </c>
      <c r="G30" s="18">
        <v>213</v>
      </c>
      <c r="H30" s="18">
        <v>218</v>
      </c>
      <c r="I30" s="18">
        <v>224</v>
      </c>
      <c r="J30" s="19">
        <v>234</v>
      </c>
      <c r="K30" s="19">
        <v>236</v>
      </c>
      <c r="L30" s="19">
        <v>233</v>
      </c>
      <c r="M30" s="18">
        <v>240</v>
      </c>
      <c r="N30" s="18">
        <v>242</v>
      </c>
      <c r="O30" s="18">
        <v>245</v>
      </c>
      <c r="P30" s="19">
        <v>252</v>
      </c>
      <c r="Q30" s="19">
        <v>261</v>
      </c>
      <c r="R30" s="19">
        <v>265</v>
      </c>
      <c r="S30" s="19">
        <v>259</v>
      </c>
      <c r="T30" s="18">
        <v>271</v>
      </c>
      <c r="U30" s="18">
        <v>274</v>
      </c>
      <c r="V30" s="18">
        <v>267</v>
      </c>
      <c r="W30" s="18">
        <v>270</v>
      </c>
      <c r="X30" s="19">
        <v>280</v>
      </c>
      <c r="Y30" s="19">
        <v>278</v>
      </c>
      <c r="Z30" s="19">
        <v>283</v>
      </c>
      <c r="AA30" s="18">
        <v>288</v>
      </c>
      <c r="AB30" s="18">
        <v>300</v>
      </c>
      <c r="AC30" s="18">
        <v>265</v>
      </c>
      <c r="AD30" s="41">
        <v>295</v>
      </c>
      <c r="AE30" s="1"/>
    </row>
    <row r="31" spans="1:31" ht="21" customHeight="1" x14ac:dyDescent="0.25">
      <c r="A31" s="54"/>
      <c r="B31" s="26">
        <v>21</v>
      </c>
      <c r="C31" s="19">
        <v>242</v>
      </c>
      <c r="D31" s="19">
        <v>224</v>
      </c>
      <c r="E31" s="19">
        <v>230</v>
      </c>
      <c r="F31" s="18">
        <v>231</v>
      </c>
      <c r="G31" s="18">
        <v>237</v>
      </c>
      <c r="H31" s="18">
        <v>235</v>
      </c>
      <c r="I31" s="18">
        <v>245</v>
      </c>
      <c r="J31" s="19">
        <v>256</v>
      </c>
      <c r="K31" s="19">
        <v>258</v>
      </c>
      <c r="L31" s="19">
        <v>258</v>
      </c>
      <c r="M31" s="18">
        <v>271</v>
      </c>
      <c r="N31" s="18">
        <v>272</v>
      </c>
      <c r="O31" s="18">
        <v>273</v>
      </c>
      <c r="P31" s="19">
        <v>288</v>
      </c>
      <c r="Q31" s="19">
        <v>290</v>
      </c>
      <c r="R31" s="19">
        <v>297</v>
      </c>
      <c r="S31" s="19">
        <v>299</v>
      </c>
      <c r="T31" s="18">
        <v>310</v>
      </c>
      <c r="U31" s="18">
        <v>315</v>
      </c>
      <c r="V31" s="18">
        <v>313</v>
      </c>
      <c r="W31" s="18">
        <v>313</v>
      </c>
      <c r="X31" s="19">
        <v>316</v>
      </c>
      <c r="Y31" s="19">
        <v>317</v>
      </c>
      <c r="Z31" s="19">
        <v>330</v>
      </c>
      <c r="AA31" s="18">
        <v>333</v>
      </c>
      <c r="AB31" s="18">
        <v>344</v>
      </c>
      <c r="AC31" s="18">
        <v>308</v>
      </c>
      <c r="AD31" s="41">
        <v>340</v>
      </c>
      <c r="AE31" s="1"/>
    </row>
    <row r="32" spans="1:31" ht="21" customHeight="1" x14ac:dyDescent="0.25">
      <c r="A32" s="54"/>
      <c r="B32" s="26">
        <v>22</v>
      </c>
      <c r="C32" s="19">
        <v>247</v>
      </c>
      <c r="D32" s="19">
        <v>225</v>
      </c>
      <c r="E32" s="19">
        <v>228</v>
      </c>
      <c r="F32" s="18">
        <v>227</v>
      </c>
      <c r="G32" s="18">
        <v>231</v>
      </c>
      <c r="H32" s="18">
        <v>232</v>
      </c>
      <c r="I32" s="18">
        <v>243</v>
      </c>
      <c r="J32" s="19">
        <v>248</v>
      </c>
      <c r="K32" s="19">
        <v>250</v>
      </c>
      <c r="L32" s="19">
        <v>247</v>
      </c>
      <c r="M32" s="18">
        <v>253</v>
      </c>
      <c r="N32" s="18">
        <v>254</v>
      </c>
      <c r="O32" s="18">
        <v>255</v>
      </c>
      <c r="P32" s="19">
        <v>266</v>
      </c>
      <c r="Q32" s="19">
        <v>269</v>
      </c>
      <c r="R32" s="19">
        <v>278</v>
      </c>
      <c r="S32" s="19">
        <v>276</v>
      </c>
      <c r="T32" s="18">
        <v>287</v>
      </c>
      <c r="U32" s="18">
        <v>293</v>
      </c>
      <c r="V32" s="18">
        <v>289</v>
      </c>
      <c r="W32" s="18">
        <v>287</v>
      </c>
      <c r="X32" s="19">
        <v>292</v>
      </c>
      <c r="Y32" s="19">
        <v>299</v>
      </c>
      <c r="Z32" s="19">
        <v>307</v>
      </c>
      <c r="AA32" s="18">
        <v>310</v>
      </c>
      <c r="AB32" s="18">
        <v>319</v>
      </c>
      <c r="AC32" s="18">
        <v>283</v>
      </c>
      <c r="AD32" s="41">
        <v>324</v>
      </c>
      <c r="AE32" s="1"/>
    </row>
    <row r="33" spans="1:31" ht="21" customHeight="1" x14ac:dyDescent="0.25">
      <c r="A33" s="54"/>
      <c r="B33" s="26">
        <v>23</v>
      </c>
      <c r="C33" s="19">
        <v>279</v>
      </c>
      <c r="D33" s="19">
        <v>232</v>
      </c>
      <c r="E33" s="19">
        <v>238</v>
      </c>
      <c r="F33" s="18">
        <v>232</v>
      </c>
      <c r="G33" s="18">
        <v>238</v>
      </c>
      <c r="H33" s="18">
        <v>237</v>
      </c>
      <c r="I33" s="18">
        <v>248</v>
      </c>
      <c r="J33" s="19">
        <v>260</v>
      </c>
      <c r="K33" s="19">
        <v>257</v>
      </c>
      <c r="L33" s="19">
        <v>258</v>
      </c>
      <c r="M33" s="18">
        <v>262</v>
      </c>
      <c r="N33" s="18">
        <v>264</v>
      </c>
      <c r="O33" s="18">
        <v>267</v>
      </c>
      <c r="P33" s="19">
        <v>280</v>
      </c>
      <c r="Q33" s="19">
        <v>283</v>
      </c>
      <c r="R33" s="19">
        <v>286</v>
      </c>
      <c r="S33" s="19">
        <v>291</v>
      </c>
      <c r="T33" s="18">
        <v>298</v>
      </c>
      <c r="U33" s="18">
        <v>307</v>
      </c>
      <c r="V33" s="18">
        <v>296</v>
      </c>
      <c r="W33" s="18">
        <v>302</v>
      </c>
      <c r="X33" s="19">
        <v>305</v>
      </c>
      <c r="Y33" s="19">
        <v>303</v>
      </c>
      <c r="Z33" s="19">
        <v>314</v>
      </c>
      <c r="AA33" s="18">
        <v>321</v>
      </c>
      <c r="AB33" s="18">
        <v>327</v>
      </c>
      <c r="AC33" s="18">
        <v>286</v>
      </c>
      <c r="AD33" s="41">
        <v>329</v>
      </c>
      <c r="AE33" s="1"/>
    </row>
    <row r="34" spans="1:31" ht="21" customHeight="1" thickBot="1" x14ac:dyDescent="0.3">
      <c r="A34" s="55"/>
      <c r="B34" s="27">
        <v>24</v>
      </c>
      <c r="C34" s="24">
        <v>248</v>
      </c>
      <c r="D34" s="24">
        <v>230</v>
      </c>
      <c r="E34" s="24">
        <v>234</v>
      </c>
      <c r="F34" s="23">
        <v>235</v>
      </c>
      <c r="G34" s="23">
        <v>243</v>
      </c>
      <c r="H34" s="23">
        <v>241</v>
      </c>
      <c r="I34" s="23">
        <v>254</v>
      </c>
      <c r="J34" s="24">
        <v>265</v>
      </c>
      <c r="K34" s="24">
        <v>261</v>
      </c>
      <c r="L34" s="24">
        <v>264</v>
      </c>
      <c r="M34" s="23">
        <v>267</v>
      </c>
      <c r="N34" s="23">
        <v>272</v>
      </c>
      <c r="O34" s="23">
        <v>276</v>
      </c>
      <c r="P34" s="24">
        <v>290</v>
      </c>
      <c r="Q34" s="24">
        <v>291</v>
      </c>
      <c r="R34" s="24">
        <v>301</v>
      </c>
      <c r="S34" s="24">
        <v>299</v>
      </c>
      <c r="T34" s="23">
        <v>305</v>
      </c>
      <c r="U34" s="23">
        <v>318</v>
      </c>
      <c r="V34" s="23">
        <v>307</v>
      </c>
      <c r="W34" s="23">
        <v>307</v>
      </c>
      <c r="X34" s="24">
        <v>315</v>
      </c>
      <c r="Y34" s="24">
        <v>311</v>
      </c>
      <c r="Z34" s="24">
        <v>330</v>
      </c>
      <c r="AA34" s="23">
        <v>326</v>
      </c>
      <c r="AB34" s="23">
        <v>335</v>
      </c>
      <c r="AC34" s="23">
        <v>307</v>
      </c>
      <c r="AD34" s="42">
        <v>335</v>
      </c>
      <c r="AE34" s="1"/>
    </row>
    <row r="35" spans="1:31" ht="15.75" thickTop="1" x14ac:dyDescent="0.25">
      <c r="B35" s="47" t="s">
        <v>5</v>
      </c>
      <c r="C35" s="51">
        <f t="shared" ref="C35:AD35" si="6">AVERAGE(C27:C34)</f>
        <v>245.75</v>
      </c>
      <c r="D35" s="51">
        <f t="shared" si="6"/>
        <v>224.75</v>
      </c>
      <c r="E35" s="51">
        <f t="shared" si="6"/>
        <v>227.125</v>
      </c>
      <c r="F35" s="51">
        <f t="shared" si="6"/>
        <v>224.875</v>
      </c>
      <c r="G35" s="51">
        <f t="shared" si="6"/>
        <v>231.75</v>
      </c>
      <c r="H35" s="51">
        <f t="shared" si="6"/>
        <v>232.25</v>
      </c>
      <c r="I35" s="51">
        <f t="shared" si="6"/>
        <v>242.5</v>
      </c>
      <c r="J35" s="51">
        <f t="shared" si="6"/>
        <v>254.125</v>
      </c>
      <c r="K35" s="51">
        <f t="shared" si="6"/>
        <v>252.75</v>
      </c>
      <c r="L35" s="51">
        <f t="shared" si="6"/>
        <v>253.375</v>
      </c>
      <c r="M35" s="51">
        <f t="shared" si="6"/>
        <v>259.875</v>
      </c>
      <c r="N35" s="51">
        <f t="shared" si="6"/>
        <v>262.875</v>
      </c>
      <c r="O35" s="51">
        <f t="shared" si="6"/>
        <v>264.75</v>
      </c>
      <c r="P35" s="51">
        <f t="shared" si="6"/>
        <v>275.625</v>
      </c>
      <c r="Q35" s="51">
        <f t="shared" si="6"/>
        <v>278.625</v>
      </c>
      <c r="R35" s="51">
        <f t="shared" si="6"/>
        <v>287.125</v>
      </c>
      <c r="S35" s="51">
        <f t="shared" si="6"/>
        <v>285.625</v>
      </c>
      <c r="T35" s="51">
        <f t="shared" si="6"/>
        <v>295.25</v>
      </c>
      <c r="U35" s="51">
        <f t="shared" si="6"/>
        <v>302.5</v>
      </c>
      <c r="V35" s="51">
        <f t="shared" si="6"/>
        <v>308.125</v>
      </c>
      <c r="W35" s="51">
        <f t="shared" si="6"/>
        <v>297.625</v>
      </c>
      <c r="X35" s="51">
        <f t="shared" si="6"/>
        <v>302.25</v>
      </c>
      <c r="Y35" s="51">
        <f t="shared" si="6"/>
        <v>302.75</v>
      </c>
      <c r="Z35" s="51">
        <f t="shared" si="6"/>
        <v>313.75</v>
      </c>
      <c r="AA35" s="51">
        <f t="shared" si="6"/>
        <v>315.5</v>
      </c>
      <c r="AB35" s="51">
        <f t="shared" si="6"/>
        <v>325.875</v>
      </c>
      <c r="AC35" s="51">
        <f t="shared" si="6"/>
        <v>294.75</v>
      </c>
      <c r="AD35" s="51">
        <f t="shared" si="6"/>
        <v>325.625</v>
      </c>
      <c r="AE35" s="1"/>
    </row>
    <row r="36" spans="1:31" x14ac:dyDescent="0.25">
      <c r="B36" s="37" t="s">
        <v>0</v>
      </c>
      <c r="C36" s="50">
        <f t="shared" ref="C36:AD36" si="7">STDEV(C27:C34)</f>
        <v>14.983324063771697</v>
      </c>
      <c r="D36" s="50">
        <f t="shared" si="7"/>
        <v>7.1663898063908622</v>
      </c>
      <c r="E36" s="50">
        <f t="shared" si="7"/>
        <v>8.8064505578905869</v>
      </c>
      <c r="F36" s="50">
        <f t="shared" si="7"/>
        <v>9.4026971814322664</v>
      </c>
      <c r="G36" s="50">
        <f t="shared" si="7"/>
        <v>9.269766525030251</v>
      </c>
      <c r="H36" s="50">
        <f t="shared" si="7"/>
        <v>7.5922893215984031</v>
      </c>
      <c r="I36" s="50">
        <f t="shared" si="7"/>
        <v>9.335033858688309</v>
      </c>
      <c r="J36" s="50">
        <f t="shared" si="7"/>
        <v>10.868532559642079</v>
      </c>
      <c r="K36" s="50">
        <f t="shared" si="7"/>
        <v>8.7137002145226123</v>
      </c>
      <c r="L36" s="50">
        <f t="shared" si="7"/>
        <v>10.555127393154205</v>
      </c>
      <c r="M36" s="50">
        <f t="shared" si="7"/>
        <v>11.519393585229588</v>
      </c>
      <c r="N36" s="50">
        <f t="shared" si="7"/>
        <v>11.993301701962046</v>
      </c>
      <c r="O36" s="50">
        <f t="shared" si="7"/>
        <v>12.056415008498291</v>
      </c>
      <c r="P36" s="50">
        <f t="shared" si="7"/>
        <v>14.851046139197448</v>
      </c>
      <c r="Q36" s="50">
        <f t="shared" si="7"/>
        <v>12.058636501931479</v>
      </c>
      <c r="R36" s="50">
        <f t="shared" si="7"/>
        <v>14.505540813279396</v>
      </c>
      <c r="S36" s="50">
        <f t="shared" si="7"/>
        <v>14.793217557863661</v>
      </c>
      <c r="T36" s="50">
        <f t="shared" si="7"/>
        <v>14.479048903255253</v>
      </c>
      <c r="U36" s="50">
        <f t="shared" si="7"/>
        <v>16.361976827825107</v>
      </c>
      <c r="V36" s="50">
        <f t="shared" si="7"/>
        <v>38.952122626923135</v>
      </c>
      <c r="W36" s="50">
        <f t="shared" si="7"/>
        <v>16.035117710824576</v>
      </c>
      <c r="X36" s="50">
        <f t="shared" si="7"/>
        <v>14.210157332998513</v>
      </c>
      <c r="Y36" s="50">
        <f t="shared" si="7"/>
        <v>14.12950307487341</v>
      </c>
      <c r="Z36" s="50">
        <f t="shared" si="7"/>
        <v>17.806499615910717</v>
      </c>
      <c r="AA36" s="50">
        <f t="shared" si="7"/>
        <v>15.28771682476771</v>
      </c>
      <c r="AB36" s="50">
        <f t="shared" si="7"/>
        <v>15.495967217311735</v>
      </c>
      <c r="AC36" s="50">
        <f t="shared" si="7"/>
        <v>15.618212811604643</v>
      </c>
      <c r="AD36" s="50">
        <f t="shared" si="7"/>
        <v>15.472902581148576</v>
      </c>
      <c r="AE36" s="1"/>
    </row>
    <row r="37" spans="1:31" x14ac:dyDescent="0.2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1"/>
    </row>
    <row r="38" spans="1:31" x14ac:dyDescent="0.25">
      <c r="B38" s="28"/>
      <c r="D38" s="5"/>
      <c r="E38" s="5"/>
      <c r="F38" s="6"/>
      <c r="G38" s="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1"/>
    </row>
    <row r="39" spans="1:31" x14ac:dyDescent="0.25">
      <c r="A39" s="48" t="s">
        <v>6</v>
      </c>
      <c r="B39" s="29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3"/>
      <c r="AD39" s="3"/>
      <c r="AE39" s="1"/>
    </row>
    <row r="40" spans="1:31" x14ac:dyDescent="0.25">
      <c r="A40" s="30" t="s">
        <v>4</v>
      </c>
      <c r="B40" s="29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3"/>
      <c r="AD40" s="3"/>
      <c r="AE40" s="1"/>
    </row>
    <row r="41" spans="1:31" x14ac:dyDescent="0.25">
      <c r="A41" s="31" t="s">
        <v>1</v>
      </c>
      <c r="B41" s="2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3"/>
      <c r="AD41" s="3"/>
      <c r="AE41" s="1"/>
    </row>
    <row r="42" spans="1:31" x14ac:dyDescent="0.25">
      <c r="A42" s="31" t="s">
        <v>2</v>
      </c>
      <c r="B42" s="2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1" x14ac:dyDescent="0.25">
      <c r="A43" s="31" t="s">
        <v>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1" x14ac:dyDescent="0.25">
      <c r="A44" s="3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</sheetData>
  <mergeCells count="5">
    <mergeCell ref="A5:A12"/>
    <mergeCell ref="A16:A23"/>
    <mergeCell ref="A27:A34"/>
    <mergeCell ref="C3:AD3"/>
    <mergeCell ref="A1:G1"/>
  </mergeCells>
  <pageMargins left="0.7" right="0.7" top="0.75" bottom="0.75" header="0.3" footer="0.3"/>
  <pageSetup paperSize="9" orientation="portrait" r:id="rId1"/>
  <ignoredErrors>
    <ignoredError sqref="D13:D14 C13:C14 E13:E14 F13:F14 G13:G14 H13:H14 I13:I14 J13:J14 K13:K14 L13:L14 M13:M14 N13:N14 O13:O14 P13:P14 Q13:Q14 R13:R14 S13:S14 T13:T14 U13:U14 V13:V14 W13:W14 X13:X14 Y13:Y14 Z13:Z14 AA13:AA14 AB13:AB14 AC13:AC14 AD13:AD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S2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Könyvtár</cp:lastModifiedBy>
  <dcterms:created xsi:type="dcterms:W3CDTF">2016-12-09T09:47:33Z</dcterms:created>
  <dcterms:modified xsi:type="dcterms:W3CDTF">2017-04-21T13:02:39Z</dcterms:modified>
</cp:coreProperties>
</file>