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skumari/Downloads/fwdmanuscriptattachedpleasecommentbywednesdaynight/"/>
    </mc:Choice>
  </mc:AlternateContent>
  <bookViews>
    <workbookView xWindow="3560" yWindow="880" windowWidth="22900" windowHeight="11440" firstSheet="3" activeTab="7"/>
  </bookViews>
  <sheets>
    <sheet name="WinSTAT Commands" sheetId="9" state="hidden" r:id="rId1"/>
    <sheet name="WinSTAT Trigger" sheetId="10" state="hidden" r:id="rId2"/>
    <sheet name="WinSTAT Classes" sheetId="11" r:id="rId3"/>
    <sheet name="S1" sheetId="8" r:id="rId4"/>
    <sheet name="Correlation" sheetId="12" r:id="rId5"/>
    <sheet name="Correlation (2)" sheetId="13" r:id="rId6"/>
    <sheet name="Polynomial 0.2 ug" sheetId="14" r:id="rId7"/>
    <sheet name="Polynomial 2.0 ug" sheetId="15" r:id="rId8"/>
  </sheets>
  <definedNames>
    <definedName name="Alpha" localSheetId="4">Correlation!$B$22</definedName>
    <definedName name="Alpha" localSheetId="5">'Correlation (2)'!$B$22</definedName>
    <definedName name="Coef" localSheetId="6">'Polynomial 0.2 ug'!$B$17</definedName>
    <definedName name="Coef" localSheetId="7">'Polynomial 2.0 ug'!$B$17</definedName>
    <definedName name="Coefs" localSheetId="6">'Polynomial 0.2 ug'!$B$17:$B$18</definedName>
    <definedName name="Coefs" localSheetId="7">'Polynomial 2.0 ug'!$B$17:$B$18</definedName>
    <definedName name="ColValue" localSheetId="4">Correlation!$B$5</definedName>
    <definedName name="ColValue" localSheetId="5">'Correlation (2)'!$B$5</definedName>
    <definedName name="Conf" localSheetId="6">'Polynomial 0.2 ug'!$C$17</definedName>
    <definedName name="Conf" localSheetId="7">'Polynomial 2.0 ug'!$C$17</definedName>
    <definedName name="ConfPct" localSheetId="6">'Polynomial 0.2 ug'!$C$14</definedName>
    <definedName name="ConfPct" localSheetId="7">'Polynomial 2.0 ug'!$C$14</definedName>
    <definedName name="ControlVar" localSheetId="4">Correlation!$B$3</definedName>
    <definedName name="ControlVar" localSheetId="5">'Correlation (2)'!$B$3</definedName>
    <definedName name="Freq" localSheetId="6">'Polynomial 0.2 ug'!$B$10</definedName>
    <definedName name="Freq" localSheetId="7">'Polynomial 2.0 ug'!$B$10</definedName>
    <definedName name="HR" localSheetId="4">Correlation!$B$23</definedName>
    <definedName name="HR" localSheetId="5">'Correlation (2)'!$B$23</definedName>
    <definedName name="LastCol" localSheetId="4">Correlation!$E$5</definedName>
    <definedName name="LastCol" localSheetId="5">'Correlation (2)'!$E$5</definedName>
    <definedName name="LastColValue" localSheetId="4">Correlation!$D$5</definedName>
    <definedName name="LastColValue" localSheetId="5">'Correlation (2)'!$D$5</definedName>
    <definedName name="LastCurveRow" localSheetId="6">'Polynomial 0.2 ug'!$A$183</definedName>
    <definedName name="LastCurveRow" localSheetId="7">'Polynomial 2.0 ug'!$A$183</definedName>
    <definedName name="LastCurveValue" localSheetId="6">'Polynomial 0.2 ug'!$B$182</definedName>
    <definedName name="LastCurveValue" localSheetId="7">'Polynomial 2.0 ug'!$B$182</definedName>
    <definedName name="LastDesc" localSheetId="4">Correlation!$A$9</definedName>
    <definedName name="LastDesc" localSheetId="5">'Correlation (2)'!$A$9</definedName>
    <definedName name="LastDesc" localSheetId="6">'Polynomial 0.2 ug'!$A$18</definedName>
    <definedName name="LastDesc" localSheetId="7">'Polynomial 2.0 ug'!$A$18</definedName>
    <definedName name="LastRow" localSheetId="4">Correlation!$A$20</definedName>
    <definedName name="LastRow" localSheetId="5">'Correlation (2)'!$A$20</definedName>
    <definedName name="LastRow" localSheetId="6">'Polynomial 0.2 ug'!$A$19</definedName>
    <definedName name="LastRow" localSheetId="7">'Polynomial 2.0 ug'!$A$19</definedName>
    <definedName name="LastValue" localSheetId="6">'Polynomial 0.2 ug'!$B$78</definedName>
    <definedName name="LastValue" localSheetId="7">'Polynomial 2.0 ug'!$B$78</definedName>
    <definedName name="LastValueRow" localSheetId="6">'Polynomial 0.2 ug'!$A$79</definedName>
    <definedName name="LastValueRow" localSheetId="7">'Polynomial 2.0 ug'!$A$79</definedName>
    <definedName name="MakeColsRowBegin" localSheetId="4">Correlation!$A$5</definedName>
    <definedName name="MakeColsRowBegin" localSheetId="5">'Correlation (2)'!$A$5</definedName>
    <definedName name="MakeColsRowEnd" localSheetId="4">Correlation!$A$21</definedName>
    <definedName name="MakeColsRowEnd" localSheetId="5">'Correlation (2)'!$A$21</definedName>
    <definedName name="Prob" localSheetId="6">'Polynomial 0.2 ug'!$F$17</definedName>
    <definedName name="Prob" localSheetId="7">'Polynomial 2.0 ug'!$F$17</definedName>
    <definedName name="RCorr" localSheetId="6">'Polynomial 0.2 ug'!$C$11</definedName>
    <definedName name="RCorr" localSheetId="7">'Polynomial 2.0 ug'!$C$11</definedName>
    <definedName name="RSq" localSheetId="6">'Polynomial 0.2 ug'!$D$10</definedName>
    <definedName name="RSq" localSheetId="7">'Polynomial 2.0 ug'!$D$10</definedName>
    <definedName name="RSqCorr" localSheetId="6">'Polynomial 0.2 ug'!$D$11</definedName>
    <definedName name="RSqCorr" localSheetId="7">'Polynomial 2.0 ug'!$D$11</definedName>
    <definedName name="RVal" localSheetId="6">'Polynomial 0.2 ug'!$C$10</definedName>
    <definedName name="RVal" localSheetId="7">'Polynomial 2.0 ug'!$C$10</definedName>
    <definedName name="StdErr" localSheetId="6">'Polynomial 0.2 ug'!$D$17</definedName>
    <definedName name="StdErr" localSheetId="7">'Polynomial 2.0 ug'!$D$17</definedName>
    <definedName name="StdErrTotal" localSheetId="6">'Polynomial 0.2 ug'!$E$10</definedName>
    <definedName name="StdErrTotal" localSheetId="7">'Polynomial 2.0 ug'!$E$10</definedName>
    <definedName name="TVal" localSheetId="6">'Polynomial 0.2 ug'!$E$17</definedName>
    <definedName name="TVal" localSheetId="7">'Polynomial 2.0 ug'!$E$17</definedName>
    <definedName name="TXMeasure" localSheetId="6">'Polynomial 0.2 ug'!$B$40</definedName>
    <definedName name="TXMeasure" localSheetId="7">'Polynomial 2.0 ug'!$B$40</definedName>
    <definedName name="TYMeasure" localSheetId="6">'Polynomial 0.2 ug'!$C$40</definedName>
    <definedName name="TYMeasure" localSheetId="7">'Polynomial 2.0 ug'!$C$40</definedName>
    <definedName name="Value" localSheetId="4">Correlation!$A$6</definedName>
    <definedName name="Value" localSheetId="5">'Correlation (2)'!$A$6</definedName>
    <definedName name="Value" localSheetId="6">'Polynomial 0.2 ug'!$A$17</definedName>
    <definedName name="Value" localSheetId="7">'Polynomial 2.0 ug'!$A$17</definedName>
    <definedName name="Weights" localSheetId="6">'Polynomial 0.2 ug'!$B$5</definedName>
    <definedName name="Weights" localSheetId="7">'Polynomial 2.0 ug'!$B$5</definedName>
    <definedName name="wsDatabase">'S1'!$A$1:$D$190</definedName>
    <definedName name="XCurve" localSheetId="6">'Polynomial 0.2 ug'!$B$83</definedName>
    <definedName name="XCurve" localSheetId="7">'Polynomial 2.0 ug'!$B$83</definedName>
    <definedName name="XMeasure" localSheetId="6">'Polynomial 0.2 ug'!$B$3</definedName>
    <definedName name="XMeasure" localSheetId="7">'Polynomial 2.0 ug'!$B$3</definedName>
    <definedName name="XValue" localSheetId="6">'Polynomial 0.2 ug'!$B$42</definedName>
    <definedName name="XValue" localSheetId="7">'Polynomial 2.0 ug'!$B$42</definedName>
    <definedName name="YCurve" localSheetId="6">'Polynomial 0.2 ug'!$C$83</definedName>
    <definedName name="YCurve" localSheetId="7">'Polynomial 2.0 ug'!$C$83</definedName>
    <definedName name="YMeasure" localSheetId="6">'Polynomial 0.2 ug'!$B$4</definedName>
    <definedName name="YMeasure" localSheetId="7">'Polynomial 2.0 ug'!$B$4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9" l="1"/>
  <c r="E12" i="9"/>
  <c r="E9" i="9"/>
  <c r="E6" i="9"/>
  <c r="E5" i="9"/>
  <c r="D4" i="9"/>
  <c r="D12" i="9"/>
  <c r="D9" i="9"/>
  <c r="D6" i="9"/>
  <c r="D5" i="9"/>
  <c r="C4" i="9"/>
  <c r="C12" i="9"/>
  <c r="C11" i="9"/>
  <c r="C10" i="9"/>
  <c r="C8" i="9"/>
  <c r="C7" i="9"/>
  <c r="C6" i="9"/>
  <c r="B4" i="9"/>
  <c r="B12" i="9"/>
  <c r="B11" i="9"/>
  <c r="B10" i="9"/>
  <c r="B8" i="9"/>
  <c r="B7" i="9"/>
  <c r="B6" i="9"/>
  <c r="A1" i="10"/>
</calcChain>
</file>

<file path=xl/sharedStrings.xml><?xml version="1.0" encoding="utf-8"?>
<sst xmlns="http://schemas.openxmlformats.org/spreadsheetml/2006/main" count="126" uniqueCount="67">
  <si>
    <t>DGRP strain number</t>
  </si>
  <si>
    <t>N/A</t>
  </si>
  <si>
    <t>LC50 ug/g</t>
  </si>
  <si>
    <t>HasTestMacro</t>
  </si>
  <si>
    <t>valid cases</t>
  </si>
  <si>
    <t>one-sided significance</t>
  </si>
  <si>
    <t>Cronbach's Alpha</t>
  </si>
  <si>
    <t>Scott's Homogeneity-Quotient</t>
  </si>
  <si>
    <t>Spearman Rank Correlation</t>
  </si>
  <si>
    <t>Correlation coefficient</t>
  </si>
  <si>
    <t>Concentration (0.2 ug/g)</t>
  </si>
  <si>
    <t>Concentration (2.0 ug/g)</t>
  </si>
  <si>
    <t>Pearson Correlation</t>
  </si>
  <si>
    <t>Polynomial Regression</t>
  </si>
  <si>
    <t>X-Variable:</t>
  </si>
  <si>
    <t>Y-Variable:</t>
  </si>
  <si>
    <t>Y-Weightings:</t>
  </si>
  <si>
    <t>N</t>
  </si>
  <si>
    <t>R</t>
  </si>
  <si>
    <t>R-Square</t>
  </si>
  <si>
    <t>Std.Error</t>
  </si>
  <si>
    <t>normal</t>
  </si>
  <si>
    <t>corrected</t>
  </si>
  <si>
    <t>Coefficient</t>
  </si>
  <si>
    <t>Conf. (±)</t>
  </si>
  <si>
    <t>T</t>
  </si>
  <si>
    <t>P</t>
  </si>
  <si>
    <t>X (Curve)</t>
  </si>
  <si>
    <t>Y (Curve)</t>
  </si>
  <si>
    <t>Constant</t>
  </si>
  <si>
    <t>X</t>
  </si>
  <si>
    <t>208 (37-subset)</t>
  </si>
  <si>
    <t>304 (37-subset)</t>
  </si>
  <si>
    <t>307 (37-subset)</t>
  </si>
  <si>
    <t>313 (37-subset)</t>
  </si>
  <si>
    <t>315 (37-subset)</t>
  </si>
  <si>
    <t>324 (37-subset)</t>
  </si>
  <si>
    <t>335 (37-subset)</t>
  </si>
  <si>
    <t>357 (37-subset)</t>
  </si>
  <si>
    <t>358 (37-subset)</t>
  </si>
  <si>
    <t>360 (37-subset)</t>
  </si>
  <si>
    <t>362 (37-subset)</t>
  </si>
  <si>
    <t>365 (37-subset)</t>
  </si>
  <si>
    <t>375 (37-subset)</t>
  </si>
  <si>
    <t>379 (37-subset)</t>
  </si>
  <si>
    <t>380 (37-subset)</t>
  </si>
  <si>
    <t>391 (37-subset)</t>
  </si>
  <si>
    <t>399 (37-subset)</t>
  </si>
  <si>
    <t>427 (37-subset)</t>
  </si>
  <si>
    <t>437 (37-subset)</t>
  </si>
  <si>
    <t>486 (37-subset)</t>
  </si>
  <si>
    <t>517 (37-subset)</t>
  </si>
  <si>
    <t>555 (37-subset)</t>
  </si>
  <si>
    <t>705 (37-subset)</t>
  </si>
  <si>
    <t>707 (37-subset)</t>
  </si>
  <si>
    <t>712 (37-subset)</t>
  </si>
  <si>
    <t>714 (37-subset)</t>
  </si>
  <si>
    <t>730 (37-subset)</t>
  </si>
  <si>
    <t>732 (37-subset)</t>
  </si>
  <si>
    <t>765 (37-subset)</t>
  </si>
  <si>
    <t>774 (37-subset)</t>
  </si>
  <si>
    <t>786 (37-subset)</t>
  </si>
  <si>
    <t>799 (37-subset)</t>
  </si>
  <si>
    <t>820 (37-subset)</t>
  </si>
  <si>
    <t>852 (37-subset)</t>
  </si>
  <si>
    <t>859 (37-subset)</t>
  </si>
  <si>
    <t>Simple Linear Regression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</si>
</sst>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color rgb="FF000000"/>
      <name val="Arial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0"/>
      <name val="Arial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6" fillId="0" borderId="0">
      <alignment horizontal="right"/>
    </xf>
    <xf numFmtId="0" fontId="7" fillId="0" borderId="0">
      <alignment horizontal="left"/>
    </xf>
  </cellStyleXfs>
  <cellXfs count="45"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22" fontId="0" fillId="0" borderId="0" xfId="0" applyNumberFormat="1" applyAlignment="1">
      <alignment wrapText="1"/>
    </xf>
    <xf numFmtId="0" fontId="4" fillId="0" borderId="0" xfId="1"/>
    <xf numFmtId="0" fontId="5" fillId="0" borderId="0" xfId="1" applyFont="1"/>
    <xf numFmtId="0" fontId="6" fillId="0" borderId="0" xfId="2" applyFont="1">
      <alignment horizontal="right"/>
    </xf>
    <xf numFmtId="0" fontId="7" fillId="0" borderId="0" xfId="3" applyFont="1" applyFill="1" applyBorder="1">
      <alignment horizontal="left"/>
    </xf>
    <xf numFmtId="0" fontId="6" fillId="0" borderId="0" xfId="1" applyFont="1" applyAlignment="1">
      <alignment horizontal="right"/>
    </xf>
    <xf numFmtId="0" fontId="8" fillId="0" borderId="0" xfId="1" applyFont="1"/>
    <xf numFmtId="0" fontId="6" fillId="0" borderId="0" xfId="1" applyFont="1" applyAlignment="1">
      <alignment horizontal="left" wrapText="1"/>
    </xf>
    <xf numFmtId="0" fontId="6" fillId="0" borderId="0" xfId="1" applyFont="1" applyAlignment="1">
      <alignment horizontal="center" wrapText="1"/>
    </xf>
    <xf numFmtId="0" fontId="9" fillId="0" borderId="0" xfId="1" applyFont="1" applyAlignment="1">
      <alignment horizontal="center" wrapText="1"/>
    </xf>
    <xf numFmtId="0" fontId="6" fillId="0" borderId="0" xfId="1" applyFont="1"/>
    <xf numFmtId="0" fontId="7" fillId="0" borderId="0" xfId="1" applyFont="1" applyAlignment="1">
      <alignment horizontal="center"/>
    </xf>
    <xf numFmtId="0" fontId="4" fillId="0" borderId="0" xfId="1" applyAlignment="1">
      <alignment horizontal="center"/>
    </xf>
    <xf numFmtId="0" fontId="4" fillId="3" borderId="3" xfId="1" applyFill="1" applyBorder="1" applyAlignment="1">
      <alignment horizontal="center"/>
    </xf>
    <xf numFmtId="0" fontId="4" fillId="3" borderId="4" xfId="1" applyFill="1" applyBorder="1" applyAlignment="1">
      <alignment horizontal="center"/>
    </xf>
    <xf numFmtId="0" fontId="4" fillId="3" borderId="5" xfId="1" applyFill="1" applyBorder="1" applyAlignment="1">
      <alignment horizontal="center"/>
    </xf>
    <xf numFmtId="0" fontId="4" fillId="3" borderId="6" xfId="1" applyFill="1" applyBorder="1" applyAlignment="1">
      <alignment horizontal="center"/>
    </xf>
    <xf numFmtId="0" fontId="4" fillId="3" borderId="7" xfId="1" applyFill="1" applyBorder="1" applyAlignment="1">
      <alignment horizontal="center"/>
    </xf>
    <xf numFmtId="0" fontId="4" fillId="3" borderId="8" xfId="1" applyFill="1" applyBorder="1" applyAlignment="1">
      <alignment horizontal="center"/>
    </xf>
    <xf numFmtId="0" fontId="7" fillId="0" borderId="0" xfId="1" applyFont="1"/>
    <xf numFmtId="0" fontId="6" fillId="0" borderId="0" xfId="2" applyFont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7" fillId="3" borderId="9" xfId="3" applyFont="1" applyFill="1" applyBorder="1" applyAlignment="1">
      <alignment horizontal="center"/>
    </xf>
    <xf numFmtId="0" fontId="4" fillId="3" borderId="10" xfId="1" applyFill="1" applyBorder="1" applyAlignment="1">
      <alignment horizontal="center"/>
    </xf>
    <xf numFmtId="0" fontId="4" fillId="3" borderId="11" xfId="1" applyFill="1" applyBorder="1" applyAlignment="1">
      <alignment horizontal="center"/>
    </xf>
    <xf numFmtId="0" fontId="4" fillId="3" borderId="9" xfId="1" applyFill="1" applyBorder="1" applyAlignment="1">
      <alignment horizontal="center"/>
    </xf>
    <xf numFmtId="0" fontId="6" fillId="0" borderId="0" xfId="1" applyFont="1" applyAlignment="1">
      <alignment horizontal="center"/>
    </xf>
    <xf numFmtId="9" fontId="6" fillId="0" borderId="0" xfId="1" applyNumberFormat="1" applyFont="1" applyAlignment="1">
      <alignment horizontal="center"/>
    </xf>
    <xf numFmtId="0" fontId="4" fillId="3" borderId="10" xfId="1" applyNumberFormat="1" applyFill="1" applyBorder="1" applyAlignment="1">
      <alignment horizontal="center"/>
    </xf>
    <xf numFmtId="0" fontId="4" fillId="3" borderId="11" xfId="1" applyNumberForma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4" fillId="3" borderId="12" xfId="1" applyFill="1" applyBorder="1" applyAlignment="1">
      <alignment horizontal="center"/>
    </xf>
    <xf numFmtId="0" fontId="4" fillId="3" borderId="13" xfId="1" applyFill="1" applyBorder="1" applyAlignment="1">
      <alignment horizontal="center"/>
    </xf>
    <xf numFmtId="0" fontId="4" fillId="3" borderId="13" xfId="1" applyNumberFormat="1" applyFill="1" applyBorder="1" applyAlignment="1">
      <alignment horizontal="center"/>
    </xf>
    <xf numFmtId="0" fontId="4" fillId="3" borderId="8" xfId="1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4">
    <cellStyle name="BoldRight" xfId="2"/>
    <cellStyle name="Left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396504836659"/>
          <c:y val="0.166667198565151"/>
          <c:w val="0.808656935881593"/>
          <c:h val="0.627452982833508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'Polynomial 0.2 ug'!$B$42:$B$78</c:f>
              <c:numCache>
                <c:formatCode>General</c:formatCode>
                <c:ptCount val="37"/>
                <c:pt idx="0">
                  <c:v>0.344</c:v>
                </c:pt>
                <c:pt idx="1">
                  <c:v>0.058</c:v>
                </c:pt>
                <c:pt idx="2">
                  <c:v>0.018</c:v>
                </c:pt>
                <c:pt idx="3">
                  <c:v>0.793</c:v>
                </c:pt>
                <c:pt idx="4">
                  <c:v>3.305</c:v>
                </c:pt>
                <c:pt idx="5">
                  <c:v>0.22</c:v>
                </c:pt>
                <c:pt idx="6">
                  <c:v>1.531</c:v>
                </c:pt>
                <c:pt idx="7">
                  <c:v>0.494</c:v>
                </c:pt>
                <c:pt idx="8">
                  <c:v>0.64</c:v>
                </c:pt>
                <c:pt idx="9">
                  <c:v>0.551</c:v>
                </c:pt>
                <c:pt idx="10">
                  <c:v>0.366</c:v>
                </c:pt>
                <c:pt idx="11">
                  <c:v>0.291</c:v>
                </c:pt>
                <c:pt idx="12">
                  <c:v>0.016</c:v>
                </c:pt>
                <c:pt idx="13">
                  <c:v>0.042</c:v>
                </c:pt>
                <c:pt idx="14">
                  <c:v>0.075</c:v>
                </c:pt>
                <c:pt idx="15">
                  <c:v>0.58</c:v>
                </c:pt>
                <c:pt idx="16">
                  <c:v>0.526</c:v>
                </c:pt>
                <c:pt idx="17">
                  <c:v>0.281</c:v>
                </c:pt>
                <c:pt idx="18">
                  <c:v>0.642</c:v>
                </c:pt>
                <c:pt idx="19">
                  <c:v>0.134</c:v>
                </c:pt>
                <c:pt idx="20">
                  <c:v>0.821</c:v>
                </c:pt>
                <c:pt idx="21">
                  <c:v>0.396</c:v>
                </c:pt>
                <c:pt idx="22">
                  <c:v>0.447</c:v>
                </c:pt>
                <c:pt idx="23">
                  <c:v>0.33</c:v>
                </c:pt>
                <c:pt idx="24">
                  <c:v>0.432</c:v>
                </c:pt>
                <c:pt idx="25">
                  <c:v>0.097</c:v>
                </c:pt>
                <c:pt idx="26">
                  <c:v>0.528</c:v>
                </c:pt>
                <c:pt idx="27">
                  <c:v>0.494</c:v>
                </c:pt>
                <c:pt idx="28">
                  <c:v>0.941</c:v>
                </c:pt>
                <c:pt idx="29">
                  <c:v>0.359</c:v>
                </c:pt>
                <c:pt idx="30">
                  <c:v>0.001</c:v>
                </c:pt>
                <c:pt idx="31">
                  <c:v>0.995</c:v>
                </c:pt>
                <c:pt idx="32">
                  <c:v>0.025</c:v>
                </c:pt>
                <c:pt idx="33">
                  <c:v>0.042</c:v>
                </c:pt>
                <c:pt idx="34">
                  <c:v>0.037</c:v>
                </c:pt>
                <c:pt idx="35">
                  <c:v>0.58</c:v>
                </c:pt>
                <c:pt idx="36">
                  <c:v>0.068</c:v>
                </c:pt>
              </c:numCache>
            </c:numRef>
          </c:xVal>
          <c:yVal>
            <c:numRef>
              <c:f>'Polynomial 0.2 ug'!$C$42:$C$78</c:f>
              <c:numCache>
                <c:formatCode>General</c:formatCode>
                <c:ptCount val="37"/>
                <c:pt idx="0">
                  <c:v>8.333333333333333</c:v>
                </c:pt>
                <c:pt idx="1">
                  <c:v>8.0</c:v>
                </c:pt>
                <c:pt idx="2">
                  <c:v>0.333333333333333</c:v>
                </c:pt>
                <c:pt idx="3">
                  <c:v>5.333333333333332</c:v>
                </c:pt>
                <c:pt idx="4">
                  <c:v>4.0</c:v>
                </c:pt>
                <c:pt idx="5">
                  <c:v>5.0</c:v>
                </c:pt>
                <c:pt idx="6">
                  <c:v>4.333333333333332</c:v>
                </c:pt>
                <c:pt idx="7">
                  <c:v>2.666666666666666</c:v>
                </c:pt>
                <c:pt idx="8">
                  <c:v>4.666666666666667</c:v>
                </c:pt>
                <c:pt idx="9">
                  <c:v>2.333333333333333</c:v>
                </c:pt>
                <c:pt idx="10">
                  <c:v>4.666666666666667</c:v>
                </c:pt>
                <c:pt idx="11">
                  <c:v>2.333333333333333</c:v>
                </c:pt>
                <c:pt idx="12">
                  <c:v>0.666666666666667</c:v>
                </c:pt>
                <c:pt idx="13">
                  <c:v>0.0</c:v>
                </c:pt>
                <c:pt idx="14">
                  <c:v>5.0</c:v>
                </c:pt>
                <c:pt idx="15">
                  <c:v>3.5</c:v>
                </c:pt>
                <c:pt idx="16">
                  <c:v>5.0</c:v>
                </c:pt>
                <c:pt idx="17">
                  <c:v>7.666666666666667</c:v>
                </c:pt>
                <c:pt idx="18">
                  <c:v>7.0</c:v>
                </c:pt>
                <c:pt idx="19">
                  <c:v>1.333333333333333</c:v>
                </c:pt>
                <c:pt idx="20">
                  <c:v>8.0</c:v>
                </c:pt>
                <c:pt idx="21">
                  <c:v>3.333333333333333</c:v>
                </c:pt>
                <c:pt idx="22">
                  <c:v>3.0</c:v>
                </c:pt>
                <c:pt idx="23">
                  <c:v>5.666666666666667</c:v>
                </c:pt>
                <c:pt idx="24">
                  <c:v>2.666666666666666</c:v>
                </c:pt>
                <c:pt idx="25">
                  <c:v>0.666666666666667</c:v>
                </c:pt>
                <c:pt idx="26">
                  <c:v>7.0</c:v>
                </c:pt>
                <c:pt idx="27">
                  <c:v>3.0</c:v>
                </c:pt>
                <c:pt idx="28">
                  <c:v>4.0</c:v>
                </c:pt>
                <c:pt idx="29">
                  <c:v>2.666666666666666</c:v>
                </c:pt>
                <c:pt idx="30">
                  <c:v>6.333333333333332</c:v>
                </c:pt>
                <c:pt idx="31">
                  <c:v>1.5</c:v>
                </c:pt>
                <c:pt idx="32">
                  <c:v>1.333333333333333</c:v>
                </c:pt>
                <c:pt idx="33">
                  <c:v>0.0</c:v>
                </c:pt>
                <c:pt idx="34">
                  <c:v>2.0</c:v>
                </c:pt>
                <c:pt idx="35">
                  <c:v>6.0</c:v>
                </c:pt>
                <c:pt idx="36">
                  <c:v>2.666666666666666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BD-4B42-A479-3B4F250F6DB0}"/>
            </c:ext>
          </c:extLst>
        </c:ser>
        <c:ser>
          <c:idx val="1"/>
          <c:order val="1"/>
          <c:tx>
            <c:v>Y = 3.50374 + 0.70636*X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'Polynomial 0.2 ug'!$B$83:$B$182</c:f>
              <c:numCache>
                <c:formatCode>General</c:formatCode>
                <c:ptCount val="100"/>
                <c:pt idx="0">
                  <c:v>0.001</c:v>
                </c:pt>
                <c:pt idx="1">
                  <c:v>0.0343737373737374</c:v>
                </c:pt>
                <c:pt idx="2">
                  <c:v>0.0677474747474747</c:v>
                </c:pt>
                <c:pt idx="3">
                  <c:v>0.101121212121212</c:v>
                </c:pt>
                <c:pt idx="4">
                  <c:v>0.134494949494949</c:v>
                </c:pt>
                <c:pt idx="5">
                  <c:v>0.167868686868687</c:v>
                </c:pt>
                <c:pt idx="6">
                  <c:v>0.201242424242424</c:v>
                </c:pt>
                <c:pt idx="7">
                  <c:v>0.234616161616162</c:v>
                </c:pt>
                <c:pt idx="8">
                  <c:v>0.267989898989899</c:v>
                </c:pt>
                <c:pt idx="9">
                  <c:v>0.301363636363636</c:v>
                </c:pt>
                <c:pt idx="10">
                  <c:v>0.334737373737374</c:v>
                </c:pt>
                <c:pt idx="11">
                  <c:v>0.368111111111111</c:v>
                </c:pt>
                <c:pt idx="12">
                  <c:v>0.401484848484849</c:v>
                </c:pt>
                <c:pt idx="13">
                  <c:v>0.434858585858586</c:v>
                </c:pt>
                <c:pt idx="14">
                  <c:v>0.468232323232323</c:v>
                </c:pt>
                <c:pt idx="15">
                  <c:v>0.501606060606061</c:v>
                </c:pt>
                <c:pt idx="16">
                  <c:v>0.534979797979798</c:v>
                </c:pt>
                <c:pt idx="17">
                  <c:v>0.568353535353535</c:v>
                </c:pt>
                <c:pt idx="18">
                  <c:v>0.601727272727273</c:v>
                </c:pt>
                <c:pt idx="19">
                  <c:v>0.63510101010101</c:v>
                </c:pt>
                <c:pt idx="20">
                  <c:v>0.668474747474748</c:v>
                </c:pt>
                <c:pt idx="21">
                  <c:v>0.701848484848485</c:v>
                </c:pt>
                <c:pt idx="22">
                  <c:v>0.735222222222222</c:v>
                </c:pt>
                <c:pt idx="23">
                  <c:v>0.76859595959596</c:v>
                </c:pt>
                <c:pt idx="24">
                  <c:v>0.801969696969697</c:v>
                </c:pt>
                <c:pt idx="25">
                  <c:v>0.835343434343435</c:v>
                </c:pt>
                <c:pt idx="26">
                  <c:v>0.868717171717172</c:v>
                </c:pt>
                <c:pt idx="27">
                  <c:v>0.902090909090909</c:v>
                </c:pt>
                <c:pt idx="28">
                  <c:v>0.935464646464647</c:v>
                </c:pt>
                <c:pt idx="29">
                  <c:v>0.968838383838384</c:v>
                </c:pt>
                <c:pt idx="30">
                  <c:v>1.002212121212122</c:v>
                </c:pt>
                <c:pt idx="31">
                  <c:v>1.035585858585859</c:v>
                </c:pt>
                <c:pt idx="32">
                  <c:v>1.068959595959596</c:v>
                </c:pt>
                <c:pt idx="33">
                  <c:v>1.102333333333333</c:v>
                </c:pt>
                <c:pt idx="34">
                  <c:v>1.135707070707071</c:v>
                </c:pt>
                <c:pt idx="35">
                  <c:v>1.169080808080808</c:v>
                </c:pt>
                <c:pt idx="36">
                  <c:v>1.202454545454545</c:v>
                </c:pt>
                <c:pt idx="37">
                  <c:v>1.235828282828282</c:v>
                </c:pt>
                <c:pt idx="38">
                  <c:v>1.26920202020202</c:v>
                </c:pt>
                <c:pt idx="39">
                  <c:v>1.302575757575757</c:v>
                </c:pt>
                <c:pt idx="40">
                  <c:v>1.335949494949494</c:v>
                </c:pt>
                <c:pt idx="41">
                  <c:v>1.369323232323232</c:v>
                </c:pt>
                <c:pt idx="42">
                  <c:v>1.402696969696969</c:v>
                </c:pt>
                <c:pt idx="43">
                  <c:v>1.436070707070706</c:v>
                </c:pt>
                <c:pt idx="44">
                  <c:v>1.469444444444443</c:v>
                </c:pt>
                <c:pt idx="45">
                  <c:v>1.502818181818181</c:v>
                </c:pt>
                <c:pt idx="46">
                  <c:v>1.536191919191918</c:v>
                </c:pt>
                <c:pt idx="47">
                  <c:v>1.569565656565655</c:v>
                </c:pt>
                <c:pt idx="48">
                  <c:v>1.602939393939392</c:v>
                </c:pt>
                <c:pt idx="49">
                  <c:v>1.63631313131313</c:v>
                </c:pt>
                <c:pt idx="50">
                  <c:v>1.669686868686867</c:v>
                </c:pt>
                <c:pt idx="51">
                  <c:v>1.703060606060604</c:v>
                </c:pt>
                <c:pt idx="52">
                  <c:v>1.736434343434342</c:v>
                </c:pt>
                <c:pt idx="53">
                  <c:v>1.769808080808079</c:v>
                </c:pt>
                <c:pt idx="54">
                  <c:v>1.803181818181816</c:v>
                </c:pt>
                <c:pt idx="55">
                  <c:v>1.836555555555553</c:v>
                </c:pt>
                <c:pt idx="56">
                  <c:v>1.869929292929291</c:v>
                </c:pt>
                <c:pt idx="57">
                  <c:v>1.903303030303028</c:v>
                </c:pt>
                <c:pt idx="58">
                  <c:v>1.936676767676765</c:v>
                </c:pt>
                <c:pt idx="59">
                  <c:v>1.970050505050503</c:v>
                </c:pt>
                <c:pt idx="60">
                  <c:v>2.00342424242424</c:v>
                </c:pt>
                <c:pt idx="61">
                  <c:v>2.036797979797977</c:v>
                </c:pt>
                <c:pt idx="62">
                  <c:v>2.070171717171714</c:v>
                </c:pt>
                <c:pt idx="63">
                  <c:v>2.103545454545452</c:v>
                </c:pt>
                <c:pt idx="64">
                  <c:v>2.136919191919189</c:v>
                </c:pt>
                <c:pt idx="65">
                  <c:v>2.170292929292926</c:v>
                </c:pt>
                <c:pt idx="66">
                  <c:v>2.203666666666664</c:v>
                </c:pt>
                <c:pt idx="67">
                  <c:v>2.237040404040401</c:v>
                </c:pt>
                <c:pt idx="68">
                  <c:v>2.270414141414138</c:v>
                </c:pt>
                <c:pt idx="69">
                  <c:v>2.303787878787875</c:v>
                </c:pt>
                <c:pt idx="70">
                  <c:v>2.337161616161613</c:v>
                </c:pt>
                <c:pt idx="71">
                  <c:v>2.37053535353535</c:v>
                </c:pt>
                <c:pt idx="72">
                  <c:v>2.403909090909087</c:v>
                </c:pt>
                <c:pt idx="73">
                  <c:v>2.437282828282825</c:v>
                </c:pt>
                <c:pt idx="74">
                  <c:v>2.470656565656562</c:v>
                </c:pt>
                <c:pt idx="75">
                  <c:v>2.504030303030299</c:v>
                </c:pt>
                <c:pt idx="76">
                  <c:v>2.537404040404036</c:v>
                </c:pt>
                <c:pt idx="77">
                  <c:v>2.570777777777773</c:v>
                </c:pt>
                <c:pt idx="78">
                  <c:v>2.604151515151511</c:v>
                </c:pt>
                <c:pt idx="79">
                  <c:v>2.637525252525248</c:v>
                </c:pt>
                <c:pt idx="80">
                  <c:v>2.670898989898986</c:v>
                </c:pt>
                <c:pt idx="81">
                  <c:v>2.704272727272723</c:v>
                </c:pt>
                <c:pt idx="82">
                  <c:v>2.73764646464646</c:v>
                </c:pt>
                <c:pt idx="83">
                  <c:v>2.771020202020197</c:v>
                </c:pt>
                <c:pt idx="84">
                  <c:v>2.804393939393935</c:v>
                </c:pt>
                <c:pt idx="85">
                  <c:v>2.837767676767672</c:v>
                </c:pt>
                <c:pt idx="86">
                  <c:v>2.871141414141409</c:v>
                </c:pt>
                <c:pt idx="87">
                  <c:v>2.904515151515147</c:v>
                </c:pt>
                <c:pt idx="88">
                  <c:v>2.937888888888884</c:v>
                </c:pt>
                <c:pt idx="89">
                  <c:v>2.971262626262621</c:v>
                </c:pt>
                <c:pt idx="90">
                  <c:v>3.004636363636358</c:v>
                </c:pt>
                <c:pt idx="91">
                  <c:v>3.038010101010096</c:v>
                </c:pt>
                <c:pt idx="92">
                  <c:v>3.071383838383833</c:v>
                </c:pt>
                <c:pt idx="93">
                  <c:v>3.10475757575757</c:v>
                </c:pt>
                <c:pt idx="94">
                  <c:v>3.138131313131307</c:v>
                </c:pt>
                <c:pt idx="95">
                  <c:v>3.171505050505045</c:v>
                </c:pt>
                <c:pt idx="96">
                  <c:v>3.204878787878782</c:v>
                </c:pt>
                <c:pt idx="97">
                  <c:v>3.238252525252519</c:v>
                </c:pt>
                <c:pt idx="98">
                  <c:v>3.271626262626256</c:v>
                </c:pt>
                <c:pt idx="99">
                  <c:v>3.304999999999994</c:v>
                </c:pt>
              </c:numCache>
            </c:numRef>
          </c:xVal>
          <c:yVal>
            <c:numRef>
              <c:f>'Polynomial 0.2 ug'!$C$83:$C$182</c:f>
              <c:numCache>
                <c:formatCode>General</c:formatCode>
                <c:ptCount val="100"/>
                <c:pt idx="0">
                  <c:v>3.504454519788677</c:v>
                </c:pt>
                <c:pt idx="1">
                  <c:v>3.528028427487826</c:v>
                </c:pt>
                <c:pt idx="2">
                  <c:v>3.551602335186975</c:v>
                </c:pt>
                <c:pt idx="3">
                  <c:v>3.575176242886124</c:v>
                </c:pt>
                <c:pt idx="4">
                  <c:v>3.598750150585274</c:v>
                </c:pt>
                <c:pt idx="5">
                  <c:v>3.622324058284422</c:v>
                </c:pt>
                <c:pt idx="6">
                  <c:v>3.645897965983572</c:v>
                </c:pt>
                <c:pt idx="7">
                  <c:v>3.669471873682722</c:v>
                </c:pt>
                <c:pt idx="8">
                  <c:v>3.693045781381871</c:v>
                </c:pt>
                <c:pt idx="9">
                  <c:v>3.71661968908102</c:v>
                </c:pt>
                <c:pt idx="10">
                  <c:v>3.74019359678017</c:v>
                </c:pt>
                <c:pt idx="11">
                  <c:v>3.763767504479318</c:v>
                </c:pt>
                <c:pt idx="12">
                  <c:v>3.787341412178468</c:v>
                </c:pt>
                <c:pt idx="13">
                  <c:v>3.810915319877618</c:v>
                </c:pt>
                <c:pt idx="14">
                  <c:v>3.834489227576767</c:v>
                </c:pt>
                <c:pt idx="15">
                  <c:v>3.858063135275916</c:v>
                </c:pt>
                <c:pt idx="16">
                  <c:v>3.881637042975065</c:v>
                </c:pt>
                <c:pt idx="17">
                  <c:v>3.905210950674215</c:v>
                </c:pt>
                <c:pt idx="18">
                  <c:v>3.928784858373364</c:v>
                </c:pt>
                <c:pt idx="19">
                  <c:v>3.952358766072513</c:v>
                </c:pt>
                <c:pt idx="20">
                  <c:v>3.975932673771663</c:v>
                </c:pt>
                <c:pt idx="21">
                  <c:v>3.999506581470812</c:v>
                </c:pt>
                <c:pt idx="22">
                  <c:v>4.023080489169962</c:v>
                </c:pt>
                <c:pt idx="23">
                  <c:v>4.046654396869111</c:v>
                </c:pt>
                <c:pt idx="24">
                  <c:v>4.07022830456826</c:v>
                </c:pt>
                <c:pt idx="25">
                  <c:v>4.093802212267409</c:v>
                </c:pt>
                <c:pt idx="26">
                  <c:v>4.117376119966559</c:v>
                </c:pt>
                <c:pt idx="27">
                  <c:v>4.140950027665708</c:v>
                </c:pt>
                <c:pt idx="28">
                  <c:v>4.164523935364858</c:v>
                </c:pt>
                <c:pt idx="29">
                  <c:v>4.188097843064007</c:v>
                </c:pt>
                <c:pt idx="30">
                  <c:v>4.211671750763155</c:v>
                </c:pt>
                <c:pt idx="31">
                  <c:v>4.235245658462305</c:v>
                </c:pt>
                <c:pt idx="32">
                  <c:v>4.258819566161454</c:v>
                </c:pt>
                <c:pt idx="33">
                  <c:v>4.282393473860603</c:v>
                </c:pt>
                <c:pt idx="34">
                  <c:v>4.305967381559753</c:v>
                </c:pt>
                <c:pt idx="35">
                  <c:v>4.329541289258902</c:v>
                </c:pt>
                <c:pt idx="36">
                  <c:v>4.353115196958051</c:v>
                </c:pt>
                <c:pt idx="37">
                  <c:v>4.3766891046572</c:v>
                </c:pt>
                <c:pt idx="38">
                  <c:v>4.40026301235635</c:v>
                </c:pt>
                <c:pt idx="39">
                  <c:v>4.423836920055499</c:v>
                </c:pt>
                <c:pt idx="40">
                  <c:v>4.447410827754648</c:v>
                </c:pt>
                <c:pt idx="41">
                  <c:v>4.470984735453798</c:v>
                </c:pt>
                <c:pt idx="42">
                  <c:v>4.494558643152946</c:v>
                </c:pt>
                <c:pt idx="43">
                  <c:v>4.518132550852096</c:v>
                </c:pt>
                <c:pt idx="44">
                  <c:v>4.541706458551245</c:v>
                </c:pt>
                <c:pt idx="45">
                  <c:v>4.565280366250395</c:v>
                </c:pt>
                <c:pt idx="46">
                  <c:v>4.588854273949543</c:v>
                </c:pt>
                <c:pt idx="47">
                  <c:v>4.612428181648693</c:v>
                </c:pt>
                <c:pt idx="48">
                  <c:v>4.636002089347842</c:v>
                </c:pt>
                <c:pt idx="49">
                  <c:v>4.659575997046991</c:v>
                </c:pt>
                <c:pt idx="50">
                  <c:v>4.68314990474614</c:v>
                </c:pt>
                <c:pt idx="51">
                  <c:v>4.70672381244529</c:v>
                </c:pt>
                <c:pt idx="52">
                  <c:v>4.73029772014444</c:v>
                </c:pt>
                <c:pt idx="53">
                  <c:v>4.753871627843588</c:v>
                </c:pt>
                <c:pt idx="54">
                  <c:v>4.777445535542737</c:v>
                </c:pt>
                <c:pt idx="55">
                  <c:v>4.801019443241886</c:v>
                </c:pt>
                <c:pt idx="56">
                  <c:v>4.824593350941036</c:v>
                </c:pt>
                <c:pt idx="57">
                  <c:v>4.848167258640185</c:v>
                </c:pt>
                <c:pt idx="58">
                  <c:v>4.871741166339334</c:v>
                </c:pt>
                <c:pt idx="59">
                  <c:v>4.895315074038484</c:v>
                </c:pt>
                <c:pt idx="60">
                  <c:v>4.918888981737633</c:v>
                </c:pt>
                <c:pt idx="61">
                  <c:v>4.942462889436783</c:v>
                </c:pt>
                <c:pt idx="62">
                  <c:v>4.966036797135931</c:v>
                </c:pt>
                <c:pt idx="63">
                  <c:v>4.98961070483508</c:v>
                </c:pt>
                <c:pt idx="64">
                  <c:v>5.01318461253423</c:v>
                </c:pt>
                <c:pt idx="65">
                  <c:v>5.03675852023338</c:v>
                </c:pt>
                <c:pt idx="66">
                  <c:v>5.060332427932528</c:v>
                </c:pt>
                <c:pt idx="67">
                  <c:v>5.083906335631677</c:v>
                </c:pt>
                <c:pt idx="68">
                  <c:v>5.107480243330827</c:v>
                </c:pt>
                <c:pt idx="69">
                  <c:v>5.131054151029977</c:v>
                </c:pt>
                <c:pt idx="70">
                  <c:v>5.154628058729125</c:v>
                </c:pt>
                <c:pt idx="71">
                  <c:v>5.178201966428275</c:v>
                </c:pt>
                <c:pt idx="72">
                  <c:v>5.201775874127424</c:v>
                </c:pt>
                <c:pt idx="73">
                  <c:v>5.225349781826572</c:v>
                </c:pt>
                <c:pt idx="74">
                  <c:v>5.248923689525722</c:v>
                </c:pt>
                <c:pt idx="75">
                  <c:v>5.272497597224871</c:v>
                </c:pt>
                <c:pt idx="76">
                  <c:v>5.29607150492402</c:v>
                </c:pt>
                <c:pt idx="77">
                  <c:v>5.31964541262317</c:v>
                </c:pt>
                <c:pt idx="78">
                  <c:v>5.34321932032232</c:v>
                </c:pt>
                <c:pt idx="79">
                  <c:v>5.366793228021469</c:v>
                </c:pt>
                <c:pt idx="80">
                  <c:v>5.390367135720618</c:v>
                </c:pt>
                <c:pt idx="81">
                  <c:v>5.413941043419766</c:v>
                </c:pt>
                <c:pt idx="82">
                  <c:v>5.437514951118916</c:v>
                </c:pt>
                <c:pt idx="83">
                  <c:v>5.461088858818066</c:v>
                </c:pt>
                <c:pt idx="84">
                  <c:v>5.484662766517215</c:v>
                </c:pt>
                <c:pt idx="85">
                  <c:v>5.508236674216364</c:v>
                </c:pt>
                <c:pt idx="86">
                  <c:v>5.531810581915513</c:v>
                </c:pt>
                <c:pt idx="87">
                  <c:v>5.555384489614662</c:v>
                </c:pt>
                <c:pt idx="88">
                  <c:v>5.578958397313812</c:v>
                </c:pt>
                <c:pt idx="89">
                  <c:v>5.602532305012961</c:v>
                </c:pt>
                <c:pt idx="90">
                  <c:v>5.62610621271211</c:v>
                </c:pt>
                <c:pt idx="91">
                  <c:v>5.64968012041126</c:v>
                </c:pt>
                <c:pt idx="92">
                  <c:v>5.673254028110409</c:v>
                </c:pt>
                <c:pt idx="93">
                  <c:v>5.696827935809558</c:v>
                </c:pt>
                <c:pt idx="94">
                  <c:v>5.720401843508707</c:v>
                </c:pt>
                <c:pt idx="95">
                  <c:v>5.743975751207857</c:v>
                </c:pt>
                <c:pt idx="96">
                  <c:v>5.767549658907006</c:v>
                </c:pt>
                <c:pt idx="97">
                  <c:v>5.791123566606155</c:v>
                </c:pt>
                <c:pt idx="98">
                  <c:v>5.814697474305304</c:v>
                </c:pt>
                <c:pt idx="99">
                  <c:v>5.838271382004453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C1BD-4B42-A479-3B4F250F6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5137888"/>
        <c:axId val="-685134496"/>
      </c:scatterChart>
      <c:valAx>
        <c:axId val="-685137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LC50 ug/g</a:t>
                </a:r>
              </a:p>
            </c:rich>
          </c:tx>
          <c:layout>
            <c:manualLayout>
              <c:xMode val="edge"/>
              <c:yMode val="edge"/>
              <c:x val="0.522202826352374"/>
              <c:y val="0.926771676359379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685134496"/>
        <c:crosses val="autoZero"/>
        <c:crossBetween val="midCat"/>
      </c:valAx>
      <c:valAx>
        <c:axId val="-68513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 (0.2 ug/g)</a:t>
                </a:r>
              </a:p>
            </c:rich>
          </c:tx>
          <c:layout>
            <c:manualLayout>
              <c:xMode val="edge"/>
              <c:yMode val="edge"/>
              <c:x val="0.0124334006274375"/>
              <c:y val="0.391415830614997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685137888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3854620884705"/>
          <c:y val="0.0277778976565481"/>
          <c:w val="0.245115612369482"/>
          <c:h val="0.0707073758530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&amp;R&amp;D  &amp;T</c:oddHeader>
      <c:oddFooter>&amp;RWinSTAT</c:oddFooter>
    </c:headerFooter>
    <c:pageMargins b="1.0" l="0.75" r="0.75" t="1.0" header="0.5" footer="0.5"/>
    <c:pageSetup orientation="landscape" horizontalDpi="200" verticalDpi="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396504836659"/>
          <c:y val="0.166667198565151"/>
          <c:w val="0.808656935881593"/>
          <c:h val="0.627452982833508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'Polynomial 2.0 ug'!$B$42:$B$78</c:f>
              <c:numCache>
                <c:formatCode>General</c:formatCode>
                <c:ptCount val="37"/>
                <c:pt idx="0">
                  <c:v>0.344</c:v>
                </c:pt>
                <c:pt idx="1">
                  <c:v>0.058</c:v>
                </c:pt>
                <c:pt idx="2">
                  <c:v>0.018</c:v>
                </c:pt>
                <c:pt idx="3">
                  <c:v>0.793</c:v>
                </c:pt>
                <c:pt idx="4">
                  <c:v>3.305</c:v>
                </c:pt>
                <c:pt idx="5">
                  <c:v>0.22</c:v>
                </c:pt>
                <c:pt idx="6">
                  <c:v>1.531</c:v>
                </c:pt>
                <c:pt idx="7">
                  <c:v>0.494</c:v>
                </c:pt>
                <c:pt idx="8">
                  <c:v>0.64</c:v>
                </c:pt>
                <c:pt idx="9">
                  <c:v>0.551</c:v>
                </c:pt>
                <c:pt idx="10">
                  <c:v>0.366</c:v>
                </c:pt>
                <c:pt idx="11">
                  <c:v>0.291</c:v>
                </c:pt>
                <c:pt idx="12">
                  <c:v>0.016</c:v>
                </c:pt>
                <c:pt idx="13">
                  <c:v>0.042</c:v>
                </c:pt>
                <c:pt idx="14">
                  <c:v>0.075</c:v>
                </c:pt>
                <c:pt idx="15">
                  <c:v>0.58</c:v>
                </c:pt>
                <c:pt idx="16">
                  <c:v>0.526</c:v>
                </c:pt>
                <c:pt idx="17">
                  <c:v>0.281</c:v>
                </c:pt>
                <c:pt idx="18">
                  <c:v>0.642</c:v>
                </c:pt>
                <c:pt idx="19">
                  <c:v>0.134</c:v>
                </c:pt>
                <c:pt idx="20">
                  <c:v>0.821</c:v>
                </c:pt>
                <c:pt idx="21">
                  <c:v>0.396</c:v>
                </c:pt>
                <c:pt idx="22">
                  <c:v>0.447</c:v>
                </c:pt>
                <c:pt idx="23">
                  <c:v>0.33</c:v>
                </c:pt>
                <c:pt idx="24">
                  <c:v>0.432</c:v>
                </c:pt>
                <c:pt idx="25">
                  <c:v>0.097</c:v>
                </c:pt>
                <c:pt idx="26">
                  <c:v>0.528</c:v>
                </c:pt>
                <c:pt idx="27">
                  <c:v>0.494</c:v>
                </c:pt>
                <c:pt idx="28">
                  <c:v>0.941</c:v>
                </c:pt>
                <c:pt idx="29">
                  <c:v>0.359</c:v>
                </c:pt>
                <c:pt idx="30">
                  <c:v>0.001</c:v>
                </c:pt>
                <c:pt idx="31">
                  <c:v>0.995</c:v>
                </c:pt>
                <c:pt idx="32">
                  <c:v>0.025</c:v>
                </c:pt>
                <c:pt idx="33">
                  <c:v>0.042</c:v>
                </c:pt>
                <c:pt idx="34">
                  <c:v>0.037</c:v>
                </c:pt>
                <c:pt idx="35">
                  <c:v>0.58</c:v>
                </c:pt>
                <c:pt idx="36">
                  <c:v>0.068</c:v>
                </c:pt>
              </c:numCache>
            </c:numRef>
          </c:xVal>
          <c:yVal>
            <c:numRef>
              <c:f>'Polynomial 2.0 ug'!$C$42:$C$78</c:f>
              <c:numCache>
                <c:formatCode>General</c:formatCode>
                <c:ptCount val="37"/>
                <c:pt idx="0">
                  <c:v>0.333333333333333</c:v>
                </c:pt>
                <c:pt idx="1">
                  <c:v>3.333333333333333</c:v>
                </c:pt>
                <c:pt idx="2">
                  <c:v>0.0</c:v>
                </c:pt>
                <c:pt idx="3">
                  <c:v>1.0</c:v>
                </c:pt>
                <c:pt idx="4">
                  <c:v>1.666666666666667</c:v>
                </c:pt>
                <c:pt idx="5">
                  <c:v>0.666666666666667</c:v>
                </c:pt>
                <c:pt idx="6">
                  <c:v>0.333333333333333</c:v>
                </c:pt>
                <c:pt idx="7">
                  <c:v>0.333333333333333</c:v>
                </c:pt>
                <c:pt idx="8">
                  <c:v>0.0</c:v>
                </c:pt>
                <c:pt idx="9">
                  <c:v>0.333333333333333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2.333333333333333</c:v>
                </c:pt>
                <c:pt idx="17">
                  <c:v>2.0</c:v>
                </c:pt>
                <c:pt idx="18">
                  <c:v>1.666666666666667</c:v>
                </c:pt>
                <c:pt idx="19">
                  <c:v>1.0</c:v>
                </c:pt>
                <c:pt idx="20">
                  <c:v>0.0</c:v>
                </c:pt>
                <c:pt idx="21">
                  <c:v>2.333333333333333</c:v>
                </c:pt>
                <c:pt idx="22">
                  <c:v>1.666666666666667</c:v>
                </c:pt>
                <c:pt idx="23">
                  <c:v>0.0</c:v>
                </c:pt>
                <c:pt idx="24">
                  <c:v>2.0</c:v>
                </c:pt>
                <c:pt idx="25">
                  <c:v>0.666666666666667</c:v>
                </c:pt>
                <c:pt idx="26">
                  <c:v>0.0</c:v>
                </c:pt>
                <c:pt idx="27">
                  <c:v>0.0</c:v>
                </c:pt>
                <c:pt idx="28">
                  <c:v>4.333333333333332</c:v>
                </c:pt>
                <c:pt idx="29">
                  <c:v>0.666666666666667</c:v>
                </c:pt>
                <c:pt idx="30">
                  <c:v>0.0</c:v>
                </c:pt>
                <c:pt idx="31">
                  <c:v>4.333333333333332</c:v>
                </c:pt>
                <c:pt idx="32">
                  <c:v>1.0</c:v>
                </c:pt>
                <c:pt idx="33">
                  <c:v>0.333333333333333</c:v>
                </c:pt>
                <c:pt idx="34">
                  <c:v>0.0</c:v>
                </c:pt>
                <c:pt idx="35">
                  <c:v>0.333333333333333</c:v>
                </c:pt>
                <c:pt idx="36">
                  <c:v>1.333333333333333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96-418C-8BAF-0386C80B5FDC}"/>
            </c:ext>
          </c:extLst>
        </c:ser>
        <c:ser>
          <c:idx val="1"/>
          <c:order val="1"/>
          <c:tx>
            <c:v>Y = 0.68531 + 0.49390*X</c:v>
          </c:tx>
          <c:spPr>
            <a:ln w="3175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'Polynomial 2.0 ug'!$B$83:$B$182</c:f>
              <c:numCache>
                <c:formatCode>General</c:formatCode>
                <c:ptCount val="100"/>
                <c:pt idx="0">
                  <c:v>0.001</c:v>
                </c:pt>
                <c:pt idx="1">
                  <c:v>0.0343737373737374</c:v>
                </c:pt>
                <c:pt idx="2">
                  <c:v>0.0677474747474747</c:v>
                </c:pt>
                <c:pt idx="3">
                  <c:v>0.101121212121212</c:v>
                </c:pt>
                <c:pt idx="4">
                  <c:v>0.134494949494949</c:v>
                </c:pt>
                <c:pt idx="5">
                  <c:v>0.167868686868687</c:v>
                </c:pt>
                <c:pt idx="6">
                  <c:v>0.201242424242424</c:v>
                </c:pt>
                <c:pt idx="7">
                  <c:v>0.234616161616162</c:v>
                </c:pt>
                <c:pt idx="8">
                  <c:v>0.267989898989899</c:v>
                </c:pt>
                <c:pt idx="9">
                  <c:v>0.301363636363636</c:v>
                </c:pt>
                <c:pt idx="10">
                  <c:v>0.334737373737374</c:v>
                </c:pt>
                <c:pt idx="11">
                  <c:v>0.368111111111111</c:v>
                </c:pt>
                <c:pt idx="12">
                  <c:v>0.401484848484849</c:v>
                </c:pt>
                <c:pt idx="13">
                  <c:v>0.434858585858586</c:v>
                </c:pt>
                <c:pt idx="14">
                  <c:v>0.468232323232323</c:v>
                </c:pt>
                <c:pt idx="15">
                  <c:v>0.501606060606061</c:v>
                </c:pt>
                <c:pt idx="16">
                  <c:v>0.534979797979798</c:v>
                </c:pt>
                <c:pt idx="17">
                  <c:v>0.568353535353535</c:v>
                </c:pt>
                <c:pt idx="18">
                  <c:v>0.601727272727273</c:v>
                </c:pt>
                <c:pt idx="19">
                  <c:v>0.63510101010101</c:v>
                </c:pt>
                <c:pt idx="20">
                  <c:v>0.668474747474748</c:v>
                </c:pt>
                <c:pt idx="21">
                  <c:v>0.701848484848485</c:v>
                </c:pt>
                <c:pt idx="22">
                  <c:v>0.735222222222222</c:v>
                </c:pt>
                <c:pt idx="23">
                  <c:v>0.76859595959596</c:v>
                </c:pt>
                <c:pt idx="24">
                  <c:v>0.801969696969697</c:v>
                </c:pt>
                <c:pt idx="25">
                  <c:v>0.835343434343435</c:v>
                </c:pt>
                <c:pt idx="26">
                  <c:v>0.868717171717172</c:v>
                </c:pt>
                <c:pt idx="27">
                  <c:v>0.902090909090909</c:v>
                </c:pt>
                <c:pt idx="28">
                  <c:v>0.935464646464647</c:v>
                </c:pt>
                <c:pt idx="29">
                  <c:v>0.968838383838384</c:v>
                </c:pt>
                <c:pt idx="30">
                  <c:v>1.002212121212122</c:v>
                </c:pt>
                <c:pt idx="31">
                  <c:v>1.035585858585859</c:v>
                </c:pt>
                <c:pt idx="32">
                  <c:v>1.068959595959596</c:v>
                </c:pt>
                <c:pt idx="33">
                  <c:v>1.102333333333333</c:v>
                </c:pt>
                <c:pt idx="34">
                  <c:v>1.135707070707071</c:v>
                </c:pt>
                <c:pt idx="35">
                  <c:v>1.169080808080808</c:v>
                </c:pt>
                <c:pt idx="36">
                  <c:v>1.202454545454545</c:v>
                </c:pt>
                <c:pt idx="37">
                  <c:v>1.235828282828282</c:v>
                </c:pt>
                <c:pt idx="38">
                  <c:v>1.26920202020202</c:v>
                </c:pt>
                <c:pt idx="39">
                  <c:v>1.302575757575757</c:v>
                </c:pt>
                <c:pt idx="40">
                  <c:v>1.335949494949494</c:v>
                </c:pt>
                <c:pt idx="41">
                  <c:v>1.369323232323232</c:v>
                </c:pt>
                <c:pt idx="42">
                  <c:v>1.402696969696969</c:v>
                </c:pt>
                <c:pt idx="43">
                  <c:v>1.436070707070706</c:v>
                </c:pt>
                <c:pt idx="44">
                  <c:v>1.469444444444443</c:v>
                </c:pt>
                <c:pt idx="45">
                  <c:v>1.502818181818181</c:v>
                </c:pt>
                <c:pt idx="46">
                  <c:v>1.536191919191918</c:v>
                </c:pt>
                <c:pt idx="47">
                  <c:v>1.569565656565655</c:v>
                </c:pt>
                <c:pt idx="48">
                  <c:v>1.602939393939392</c:v>
                </c:pt>
                <c:pt idx="49">
                  <c:v>1.63631313131313</c:v>
                </c:pt>
                <c:pt idx="50">
                  <c:v>1.669686868686867</c:v>
                </c:pt>
                <c:pt idx="51">
                  <c:v>1.703060606060604</c:v>
                </c:pt>
                <c:pt idx="52">
                  <c:v>1.736434343434342</c:v>
                </c:pt>
                <c:pt idx="53">
                  <c:v>1.769808080808079</c:v>
                </c:pt>
                <c:pt idx="54">
                  <c:v>1.803181818181816</c:v>
                </c:pt>
                <c:pt idx="55">
                  <c:v>1.836555555555553</c:v>
                </c:pt>
                <c:pt idx="56">
                  <c:v>1.869929292929291</c:v>
                </c:pt>
                <c:pt idx="57">
                  <c:v>1.903303030303028</c:v>
                </c:pt>
                <c:pt idx="58">
                  <c:v>1.936676767676765</c:v>
                </c:pt>
                <c:pt idx="59">
                  <c:v>1.970050505050503</c:v>
                </c:pt>
                <c:pt idx="60">
                  <c:v>2.00342424242424</c:v>
                </c:pt>
                <c:pt idx="61">
                  <c:v>2.036797979797977</c:v>
                </c:pt>
                <c:pt idx="62">
                  <c:v>2.070171717171714</c:v>
                </c:pt>
                <c:pt idx="63">
                  <c:v>2.103545454545452</c:v>
                </c:pt>
                <c:pt idx="64">
                  <c:v>2.136919191919189</c:v>
                </c:pt>
                <c:pt idx="65">
                  <c:v>2.170292929292926</c:v>
                </c:pt>
                <c:pt idx="66">
                  <c:v>2.203666666666664</c:v>
                </c:pt>
                <c:pt idx="67">
                  <c:v>2.237040404040401</c:v>
                </c:pt>
                <c:pt idx="68">
                  <c:v>2.270414141414138</c:v>
                </c:pt>
                <c:pt idx="69">
                  <c:v>2.303787878787875</c:v>
                </c:pt>
                <c:pt idx="70">
                  <c:v>2.337161616161613</c:v>
                </c:pt>
                <c:pt idx="71">
                  <c:v>2.37053535353535</c:v>
                </c:pt>
                <c:pt idx="72">
                  <c:v>2.403909090909087</c:v>
                </c:pt>
                <c:pt idx="73">
                  <c:v>2.437282828282825</c:v>
                </c:pt>
                <c:pt idx="74">
                  <c:v>2.470656565656562</c:v>
                </c:pt>
                <c:pt idx="75">
                  <c:v>2.504030303030299</c:v>
                </c:pt>
                <c:pt idx="76">
                  <c:v>2.537404040404036</c:v>
                </c:pt>
                <c:pt idx="77">
                  <c:v>2.570777777777773</c:v>
                </c:pt>
                <c:pt idx="78">
                  <c:v>2.604151515151511</c:v>
                </c:pt>
                <c:pt idx="79">
                  <c:v>2.637525252525248</c:v>
                </c:pt>
                <c:pt idx="80">
                  <c:v>2.670898989898986</c:v>
                </c:pt>
                <c:pt idx="81">
                  <c:v>2.704272727272723</c:v>
                </c:pt>
                <c:pt idx="82">
                  <c:v>2.73764646464646</c:v>
                </c:pt>
                <c:pt idx="83">
                  <c:v>2.771020202020197</c:v>
                </c:pt>
                <c:pt idx="84">
                  <c:v>2.804393939393935</c:v>
                </c:pt>
                <c:pt idx="85">
                  <c:v>2.837767676767672</c:v>
                </c:pt>
                <c:pt idx="86">
                  <c:v>2.871141414141409</c:v>
                </c:pt>
                <c:pt idx="87">
                  <c:v>2.904515151515147</c:v>
                </c:pt>
                <c:pt idx="88">
                  <c:v>2.937888888888884</c:v>
                </c:pt>
                <c:pt idx="89">
                  <c:v>2.971262626262621</c:v>
                </c:pt>
                <c:pt idx="90">
                  <c:v>3.004636363636358</c:v>
                </c:pt>
                <c:pt idx="91">
                  <c:v>3.038010101010096</c:v>
                </c:pt>
                <c:pt idx="92">
                  <c:v>3.071383838383833</c:v>
                </c:pt>
                <c:pt idx="93">
                  <c:v>3.10475757575757</c:v>
                </c:pt>
                <c:pt idx="94">
                  <c:v>3.138131313131307</c:v>
                </c:pt>
                <c:pt idx="95">
                  <c:v>3.171505050505045</c:v>
                </c:pt>
                <c:pt idx="96">
                  <c:v>3.204878787878782</c:v>
                </c:pt>
                <c:pt idx="97">
                  <c:v>3.238252525252519</c:v>
                </c:pt>
                <c:pt idx="98">
                  <c:v>3.271626262626256</c:v>
                </c:pt>
                <c:pt idx="99">
                  <c:v>3.304999999999994</c:v>
                </c:pt>
              </c:numCache>
            </c:numRef>
          </c:xVal>
          <c:yVal>
            <c:numRef>
              <c:f>'Polynomial 2.0 ug'!$C$83:$C$182</c:f>
              <c:numCache>
                <c:formatCode>General</c:formatCode>
                <c:ptCount val="100"/>
                <c:pt idx="0">
                  <c:v>0.685809587835199</c:v>
                </c:pt>
                <c:pt idx="1">
                  <c:v>0.702293009642068</c:v>
                </c:pt>
                <c:pt idx="2">
                  <c:v>0.718776431448938</c:v>
                </c:pt>
                <c:pt idx="3">
                  <c:v>0.735259853255807</c:v>
                </c:pt>
                <c:pt idx="4">
                  <c:v>0.751743275062676</c:v>
                </c:pt>
                <c:pt idx="5">
                  <c:v>0.768226696869546</c:v>
                </c:pt>
                <c:pt idx="6">
                  <c:v>0.784710118676415</c:v>
                </c:pt>
                <c:pt idx="7">
                  <c:v>0.801193540483285</c:v>
                </c:pt>
                <c:pt idx="8">
                  <c:v>0.817676962290154</c:v>
                </c:pt>
                <c:pt idx="9">
                  <c:v>0.834160384097023</c:v>
                </c:pt>
                <c:pt idx="10">
                  <c:v>0.850643805903893</c:v>
                </c:pt>
                <c:pt idx="11">
                  <c:v>0.867127227710762</c:v>
                </c:pt>
                <c:pt idx="12">
                  <c:v>0.883610649517631</c:v>
                </c:pt>
                <c:pt idx="13">
                  <c:v>0.900094071324501</c:v>
                </c:pt>
                <c:pt idx="14">
                  <c:v>0.91657749313137</c:v>
                </c:pt>
                <c:pt idx="15">
                  <c:v>0.933060914938239</c:v>
                </c:pt>
                <c:pt idx="16">
                  <c:v>0.949544336745109</c:v>
                </c:pt>
                <c:pt idx="17">
                  <c:v>0.966027758551978</c:v>
                </c:pt>
                <c:pt idx="18">
                  <c:v>0.982511180358848</c:v>
                </c:pt>
                <c:pt idx="19">
                  <c:v>0.998994602165717</c:v>
                </c:pt>
                <c:pt idx="20">
                  <c:v>1.015478023972586</c:v>
                </c:pt>
                <c:pt idx="21">
                  <c:v>1.031961445779456</c:v>
                </c:pt>
                <c:pt idx="22">
                  <c:v>1.048444867586325</c:v>
                </c:pt>
                <c:pt idx="23">
                  <c:v>1.064928289393194</c:v>
                </c:pt>
                <c:pt idx="24">
                  <c:v>1.081411711200064</c:v>
                </c:pt>
                <c:pt idx="25">
                  <c:v>1.097895133006933</c:v>
                </c:pt>
                <c:pt idx="26">
                  <c:v>1.114378554813802</c:v>
                </c:pt>
                <c:pt idx="27">
                  <c:v>1.130861976620672</c:v>
                </c:pt>
                <c:pt idx="28">
                  <c:v>1.147345398427541</c:v>
                </c:pt>
                <c:pt idx="29">
                  <c:v>1.16382882023441</c:v>
                </c:pt>
                <c:pt idx="30">
                  <c:v>1.18031224204128</c:v>
                </c:pt>
                <c:pt idx="31">
                  <c:v>1.19679566384815</c:v>
                </c:pt>
                <c:pt idx="32">
                  <c:v>1.213279085655019</c:v>
                </c:pt>
                <c:pt idx="33">
                  <c:v>1.229762507461888</c:v>
                </c:pt>
                <c:pt idx="34">
                  <c:v>1.246245929268757</c:v>
                </c:pt>
                <c:pt idx="35">
                  <c:v>1.262729351075626</c:v>
                </c:pt>
                <c:pt idx="36">
                  <c:v>1.279212772882496</c:v>
                </c:pt>
                <c:pt idx="37">
                  <c:v>1.295696194689365</c:v>
                </c:pt>
                <c:pt idx="38">
                  <c:v>1.312179616496234</c:v>
                </c:pt>
                <c:pt idx="39">
                  <c:v>1.328663038303104</c:v>
                </c:pt>
                <c:pt idx="40">
                  <c:v>1.345146460109973</c:v>
                </c:pt>
                <c:pt idx="41">
                  <c:v>1.361629881916842</c:v>
                </c:pt>
                <c:pt idx="42">
                  <c:v>1.378113303723712</c:v>
                </c:pt>
                <c:pt idx="43">
                  <c:v>1.394596725530581</c:v>
                </c:pt>
                <c:pt idx="44">
                  <c:v>1.41108014733745</c:v>
                </c:pt>
                <c:pt idx="45">
                  <c:v>1.42756356914432</c:v>
                </c:pt>
                <c:pt idx="46">
                  <c:v>1.444046990951189</c:v>
                </c:pt>
                <c:pt idx="47">
                  <c:v>1.460530412758058</c:v>
                </c:pt>
                <c:pt idx="48">
                  <c:v>1.477013834564927</c:v>
                </c:pt>
                <c:pt idx="49">
                  <c:v>1.493497256371797</c:v>
                </c:pt>
                <c:pt idx="50">
                  <c:v>1.509980678178666</c:v>
                </c:pt>
                <c:pt idx="51">
                  <c:v>1.526464099985535</c:v>
                </c:pt>
                <c:pt idx="52">
                  <c:v>1.542947521792405</c:v>
                </c:pt>
                <c:pt idx="53">
                  <c:v>1.559430943599274</c:v>
                </c:pt>
                <c:pt idx="54">
                  <c:v>1.575914365406143</c:v>
                </c:pt>
                <c:pt idx="55">
                  <c:v>1.592397787213013</c:v>
                </c:pt>
                <c:pt idx="56">
                  <c:v>1.608881209019882</c:v>
                </c:pt>
                <c:pt idx="57">
                  <c:v>1.625364630826751</c:v>
                </c:pt>
                <c:pt idx="58">
                  <c:v>1.64184805263362</c:v>
                </c:pt>
                <c:pt idx="59">
                  <c:v>1.65833147444049</c:v>
                </c:pt>
                <c:pt idx="60">
                  <c:v>1.674814896247359</c:v>
                </c:pt>
                <c:pt idx="61">
                  <c:v>1.691298318054228</c:v>
                </c:pt>
                <c:pt idx="62">
                  <c:v>1.707781739861098</c:v>
                </c:pt>
                <c:pt idx="63">
                  <c:v>1.724265161667967</c:v>
                </c:pt>
                <c:pt idx="64">
                  <c:v>1.740748583474836</c:v>
                </c:pt>
                <c:pt idx="65">
                  <c:v>1.757232005281706</c:v>
                </c:pt>
                <c:pt idx="66">
                  <c:v>1.773715427088575</c:v>
                </c:pt>
                <c:pt idx="67">
                  <c:v>1.790198848895444</c:v>
                </c:pt>
                <c:pt idx="68">
                  <c:v>1.806682270702314</c:v>
                </c:pt>
                <c:pt idx="69">
                  <c:v>1.823165692509183</c:v>
                </c:pt>
                <c:pt idx="70">
                  <c:v>1.839649114316052</c:v>
                </c:pt>
                <c:pt idx="71">
                  <c:v>1.856132536122922</c:v>
                </c:pt>
                <c:pt idx="72">
                  <c:v>1.872615957929791</c:v>
                </c:pt>
                <c:pt idx="73">
                  <c:v>1.88909937973666</c:v>
                </c:pt>
                <c:pt idx="74">
                  <c:v>1.905582801543529</c:v>
                </c:pt>
                <c:pt idx="75">
                  <c:v>1.922066223350399</c:v>
                </c:pt>
                <c:pt idx="76">
                  <c:v>1.938549645157268</c:v>
                </c:pt>
                <c:pt idx="77">
                  <c:v>1.955033066964138</c:v>
                </c:pt>
                <c:pt idx="78">
                  <c:v>1.971516488771007</c:v>
                </c:pt>
                <c:pt idx="79">
                  <c:v>1.987999910577876</c:v>
                </c:pt>
                <c:pt idx="80">
                  <c:v>2.004483332384746</c:v>
                </c:pt>
                <c:pt idx="81">
                  <c:v>2.020966754191614</c:v>
                </c:pt>
                <c:pt idx="82">
                  <c:v>2.037450175998484</c:v>
                </c:pt>
                <c:pt idx="83">
                  <c:v>2.053933597805353</c:v>
                </c:pt>
                <c:pt idx="84">
                  <c:v>2.070417019612222</c:v>
                </c:pt>
                <c:pt idx="85">
                  <c:v>2.086900441419092</c:v>
                </c:pt>
                <c:pt idx="86">
                  <c:v>2.103383863225961</c:v>
                </c:pt>
                <c:pt idx="87">
                  <c:v>2.11986728503283</c:v>
                </c:pt>
                <c:pt idx="88">
                  <c:v>2.1363507068397</c:v>
                </c:pt>
                <c:pt idx="89">
                  <c:v>2.152834128646569</c:v>
                </c:pt>
                <c:pt idx="90">
                  <c:v>2.169317550453438</c:v>
                </c:pt>
                <c:pt idx="91">
                  <c:v>2.185800972260308</c:v>
                </c:pt>
                <c:pt idx="92">
                  <c:v>2.202284394067177</c:v>
                </c:pt>
                <c:pt idx="93">
                  <c:v>2.218767815874046</c:v>
                </c:pt>
                <c:pt idx="94">
                  <c:v>2.235251237680916</c:v>
                </c:pt>
                <c:pt idx="95">
                  <c:v>2.251734659487785</c:v>
                </c:pt>
                <c:pt idx="96">
                  <c:v>2.268218081294654</c:v>
                </c:pt>
                <c:pt idx="97">
                  <c:v>2.284701503101523</c:v>
                </c:pt>
                <c:pt idx="98">
                  <c:v>2.301184924908393</c:v>
                </c:pt>
                <c:pt idx="99">
                  <c:v>2.317668346715262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A96-418C-8BAF-0386C80B5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85786352"/>
        <c:axId val="-685796016"/>
      </c:scatterChart>
      <c:valAx>
        <c:axId val="-68578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LC50 ug/g</a:t>
                </a:r>
              </a:p>
            </c:rich>
          </c:tx>
          <c:layout>
            <c:manualLayout>
              <c:xMode val="edge"/>
              <c:yMode val="edge"/>
              <c:x val="0.522202826352374"/>
              <c:y val="0.926771676359379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685796016"/>
        <c:crosses val="autoZero"/>
        <c:crossBetween val="midCat"/>
      </c:valAx>
      <c:valAx>
        <c:axId val="-68579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Concentration (2.0 ug/g)</a:t>
                </a:r>
              </a:p>
            </c:rich>
          </c:tx>
          <c:layout>
            <c:manualLayout>
              <c:xMode val="edge"/>
              <c:yMode val="edge"/>
              <c:x val="0.0124334006274375"/>
              <c:y val="0.391415830614997"/>
            </c:manualLayout>
          </c:layout>
          <c:overlay val="0"/>
          <c:spPr>
            <a:noFill/>
            <a:ln w="25400"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685786352"/>
        <c:crosses val="autoZero"/>
        <c:crossBetween val="midCat"/>
      </c:valAx>
      <c:spPr>
        <a:gradFill rotWithShape="0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3854620884705"/>
          <c:y val="0.0277778976565481"/>
          <c:w val="0.498178950327"/>
          <c:h val="0.0707073758530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C0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&amp;R&amp;D  &amp;T</c:oddHeader>
      <c:oddFooter>&amp;RWinSTAT</c:oddFooter>
    </c:headerFooter>
    <c:pageMargins b="1.0" l="0.75" r="0.75" t="1.0" header="0.5" footer="0.5"/>
    <c:pageSetup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20</xdr:row>
      <xdr:rowOff>0</xdr:rowOff>
    </xdr:from>
    <xdr:to>
      <xdr:col>4</xdr:col>
      <xdr:colOff>0</xdr:colOff>
      <xdr:row>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12</xdr:row>
      <xdr:rowOff>139700</xdr:rowOff>
    </xdr:from>
    <xdr:to>
      <xdr:col>3</xdr:col>
      <xdr:colOff>12700</xdr:colOff>
      <xdr:row>14</xdr:row>
      <xdr:rowOff>12700</xdr:rowOff>
    </xdr:to>
    <xdr:sp macro="" textlink="">
      <xdr:nvSpPr>
        <xdr:cNvPr id="7169" name="TextBox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12</xdr:row>
      <xdr:rowOff>139700</xdr:rowOff>
    </xdr:from>
    <xdr:to>
      <xdr:col>3</xdr:col>
      <xdr:colOff>12700</xdr:colOff>
      <xdr:row>14</xdr:row>
      <xdr:rowOff>12700</xdr:rowOff>
    </xdr:to>
    <xdr:pic>
      <xdr:nvPicPr>
        <xdr:cNvPr id="3" name="Text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2120900"/>
          <a:ext cx="977900" cy="203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20</xdr:row>
      <xdr:rowOff>38100</xdr:rowOff>
    </xdr:from>
    <xdr:to>
      <xdr:col>4</xdr:col>
      <xdr:colOff>774700</xdr:colOff>
      <xdr:row>38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12</xdr:row>
      <xdr:rowOff>139700</xdr:rowOff>
    </xdr:from>
    <xdr:to>
      <xdr:col>3</xdr:col>
      <xdr:colOff>12700</xdr:colOff>
      <xdr:row>14</xdr:row>
      <xdr:rowOff>12700</xdr:rowOff>
    </xdr:to>
    <xdr:sp macro="" textlink="">
      <xdr:nvSpPr>
        <xdr:cNvPr id="8193" name="TextBox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0</xdr:colOff>
      <xdr:row>12</xdr:row>
      <xdr:rowOff>139700</xdr:rowOff>
    </xdr:from>
    <xdr:to>
      <xdr:col>3</xdr:col>
      <xdr:colOff>12700</xdr:colOff>
      <xdr:row>14</xdr:row>
      <xdr:rowOff>12700</xdr:rowOff>
    </xdr:to>
    <xdr:pic>
      <xdr:nvPicPr>
        <xdr:cNvPr id="3" name="Text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4800" y="2120900"/>
          <a:ext cx="977900" cy="203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/>
  </sheetViews>
  <sheetFormatPr baseColWidth="10" defaultColWidth="8.83203125" defaultRowHeight="13" x14ac:dyDescent="0.15"/>
  <sheetData>
    <row r="1" spans="1:5" x14ac:dyDescent="0.15">
      <c r="A1" s="6">
        <v>42758.596168981479</v>
      </c>
      <c r="B1" s="6">
        <v>42758.596226851849</v>
      </c>
      <c r="C1" s="6">
        <v>42758.598009259258</v>
      </c>
      <c r="D1" s="6">
        <v>42758.599178240744</v>
      </c>
      <c r="E1" s="6">
        <v>42758.599768518521</v>
      </c>
    </row>
    <row r="2" spans="1:5" x14ac:dyDescent="0.15">
      <c r="A2">
        <v>4</v>
      </c>
      <c r="B2">
        <v>40</v>
      </c>
      <c r="C2">
        <v>40</v>
      </c>
      <c r="D2">
        <v>51</v>
      </c>
      <c r="E2">
        <v>51</v>
      </c>
    </row>
    <row r="3" spans="1:5" x14ac:dyDescent="0.15">
      <c r="B3" t="b">
        <v>0</v>
      </c>
      <c r="C3" t="b">
        <v>0</v>
      </c>
      <c r="D3" t="b">
        <v>0</v>
      </c>
      <c r="E3" t="b">
        <v>0</v>
      </c>
    </row>
    <row r="4" spans="1:5" ht="52" x14ac:dyDescent="0.15">
      <c r="B4" t="str">
        <f>Correlation!A1</f>
        <v>Spearman Rank Correlation</v>
      </c>
      <c r="C4" t="str">
        <f>'Correlation (2)'!A1</f>
        <v>Pearson Correlation</v>
      </c>
      <c r="D4" t="str">
        <f>'Polynomial 0.2 ug'!A1</f>
        <v>Polynomial Regression</v>
      </c>
      <c r="E4" t="str">
        <f>'Polynomial 2.0 ug'!A1</f>
        <v>Simple Linear Regression</v>
      </c>
    </row>
    <row r="5" spans="1:5" x14ac:dyDescent="0.15">
      <c r="B5">
        <v>3</v>
      </c>
      <c r="C5">
        <v>3</v>
      </c>
      <c r="D5" t="str">
        <f>'S1'!$D$1</f>
        <v>LC50 ug/g</v>
      </c>
      <c r="E5" t="str">
        <f>'S1'!$D$1</f>
        <v>LC50 ug/g</v>
      </c>
    </row>
    <row r="6" spans="1:5" ht="39" x14ac:dyDescent="0.15">
      <c r="B6" t="str">
        <f>'S1'!$B$1</f>
        <v>Concentration (0.2 ug/g)</v>
      </c>
      <c r="C6" t="str">
        <f>'S1'!$B$1</f>
        <v>Concentration (0.2 ug/g)</v>
      </c>
      <c r="D6" t="str">
        <f>'S1'!$B$1</f>
        <v>Concentration (0.2 ug/g)</v>
      </c>
      <c r="E6" t="str">
        <f>'S1'!$C$1</f>
        <v>Concentration (2.0 ug/g)</v>
      </c>
    </row>
    <row r="7" spans="1:5" ht="39" x14ac:dyDescent="0.15">
      <c r="B7" t="str">
        <f>'S1'!$C$1</f>
        <v>Concentration (2.0 ug/g)</v>
      </c>
      <c r="C7" t="str">
        <f>'S1'!$C$1</f>
        <v>Concentration (2.0 ug/g)</v>
      </c>
      <c r="D7" t="b">
        <v>0</v>
      </c>
      <c r="E7" t="b">
        <v>0</v>
      </c>
    </row>
    <row r="8" spans="1:5" x14ac:dyDescent="0.15">
      <c r="B8" t="str">
        <f>'S1'!$D$1</f>
        <v>LC50 ug/g</v>
      </c>
      <c r="C8" t="str">
        <f>'S1'!$D$1</f>
        <v>LC50 ug/g</v>
      </c>
      <c r="D8" t="b">
        <v>0</v>
      </c>
      <c r="E8" t="b">
        <v>0</v>
      </c>
    </row>
    <row r="9" spans="1:5" ht="39" x14ac:dyDescent="0.15">
      <c r="B9">
        <v>3</v>
      </c>
      <c r="C9">
        <v>3</v>
      </c>
      <c r="D9" t="str">
        <f>'S1'!$A$1</f>
        <v>DGRP strain number</v>
      </c>
      <c r="E9" t="str">
        <f>'S1'!$A$1</f>
        <v>DGRP strain number</v>
      </c>
    </row>
    <row r="10" spans="1:5" ht="39" x14ac:dyDescent="0.15">
      <c r="B10" t="str">
        <f>'S1'!$B$1</f>
        <v>Concentration (0.2 ug/g)</v>
      </c>
      <c r="C10" t="str">
        <f>'S1'!$B$1</f>
        <v>Concentration (0.2 ug/g)</v>
      </c>
      <c r="D10">
        <v>1</v>
      </c>
      <c r="E10">
        <v>1</v>
      </c>
    </row>
    <row r="11" spans="1:5" ht="39" x14ac:dyDescent="0.15">
      <c r="B11" t="str">
        <f>'S1'!$C$1</f>
        <v>Concentration (2.0 ug/g)</v>
      </c>
      <c r="C11" t="str">
        <f>'S1'!$C$1</f>
        <v>Concentration (2.0 ug/g)</v>
      </c>
      <c r="D11" t="b">
        <v>0</v>
      </c>
      <c r="E11" t="b">
        <v>0</v>
      </c>
    </row>
    <row r="12" spans="1:5" ht="39" x14ac:dyDescent="0.15">
      <c r="B12" t="str">
        <f>'S1'!$D$1</f>
        <v>LC50 ug/g</v>
      </c>
      <c r="C12" t="str">
        <f>'S1'!$D$1</f>
        <v>LC50 ug/g</v>
      </c>
      <c r="D12" t="str">
        <f>'S1'!$A$1</f>
        <v>DGRP strain number</v>
      </c>
      <c r="E12" t="str">
        <f>'S1'!$A$1</f>
        <v>DGRP strain number</v>
      </c>
    </row>
    <row r="13" spans="1:5" x14ac:dyDescent="0.15">
      <c r="B13">
        <v>41</v>
      </c>
      <c r="C13">
        <v>42</v>
      </c>
      <c r="D13" t="b">
        <v>0</v>
      </c>
      <c r="E13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2"/>
  <sheetViews>
    <sheetView workbookViewId="0"/>
  </sheetViews>
  <sheetFormatPr baseColWidth="10" defaultColWidth="9.1640625" defaultRowHeight="13" x14ac:dyDescent="0.15"/>
  <cols>
    <col min="1" max="16384" width="9.1640625" style="7"/>
  </cols>
  <sheetData>
    <row r="1" spans="1:1" x14ac:dyDescent="0.15">
      <c r="A1" s="7">
        <f>COUNTA(wsDatabase)</f>
        <v>608</v>
      </c>
    </row>
    <row r="2" spans="1:1" x14ac:dyDescent="0.15">
      <c r="A2" s="7" t="s">
        <v>3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"/>
  <sheetViews>
    <sheetView topLeftCell="A160" workbookViewId="0">
      <selection activeCell="B180" sqref="B180"/>
    </sheetView>
  </sheetViews>
  <sheetFormatPr baseColWidth="10" defaultColWidth="8.83203125" defaultRowHeight="16" x14ac:dyDescent="0.2"/>
  <cols>
    <col min="1" max="1" width="26.83203125" customWidth="1"/>
    <col min="2" max="2" width="59.1640625" style="5" customWidth="1"/>
    <col min="3" max="3" width="59.33203125" style="5" customWidth="1"/>
    <col min="4" max="4" width="51" style="5" customWidth="1"/>
  </cols>
  <sheetData>
    <row r="1" spans="1:4" ht="18.75" customHeight="1" x14ac:dyDescent="0.2">
      <c r="A1" s="1" t="s">
        <v>0</v>
      </c>
      <c r="B1" s="2" t="s">
        <v>10</v>
      </c>
      <c r="C1" s="2" t="s">
        <v>11</v>
      </c>
      <c r="D1" s="2" t="s">
        <v>2</v>
      </c>
    </row>
    <row r="2" spans="1:4" x14ac:dyDescent="0.2">
      <c r="A2" s="42">
        <v>21</v>
      </c>
      <c r="B2" s="3">
        <v>4</v>
      </c>
      <c r="C2" s="3">
        <v>1</v>
      </c>
      <c r="D2" s="3"/>
    </row>
    <row r="3" spans="1:4" x14ac:dyDescent="0.2">
      <c r="A3" s="42">
        <v>26</v>
      </c>
      <c r="B3" s="3">
        <v>6</v>
      </c>
      <c r="C3" s="3">
        <v>1.3333333333333333</v>
      </c>
      <c r="D3" s="3"/>
    </row>
    <row r="4" spans="1:4" x14ac:dyDescent="0.2">
      <c r="A4" s="42">
        <v>28</v>
      </c>
      <c r="B4" s="3">
        <v>5</v>
      </c>
      <c r="C4" s="3">
        <v>0</v>
      </c>
      <c r="D4" s="3"/>
    </row>
    <row r="5" spans="1:4" x14ac:dyDescent="0.2">
      <c r="A5" s="42">
        <v>38</v>
      </c>
      <c r="B5" s="3">
        <v>2</v>
      </c>
      <c r="C5" s="3">
        <v>0.33333333333333331</v>
      </c>
      <c r="D5" s="3"/>
    </row>
    <row r="6" spans="1:4" x14ac:dyDescent="0.2">
      <c r="A6" s="42">
        <v>40</v>
      </c>
      <c r="B6" s="3">
        <v>4.333333333333333</v>
      </c>
      <c r="C6" s="3">
        <v>1</v>
      </c>
      <c r="D6" s="3"/>
    </row>
    <row r="7" spans="1:4" x14ac:dyDescent="0.2">
      <c r="A7" s="42">
        <v>41</v>
      </c>
      <c r="B7" s="3">
        <v>5</v>
      </c>
      <c r="C7" s="3">
        <v>1.3333333333333333</v>
      </c>
      <c r="D7" s="3"/>
    </row>
    <row r="8" spans="1:4" x14ac:dyDescent="0.2">
      <c r="A8" s="42">
        <v>42</v>
      </c>
      <c r="B8" s="3">
        <v>4.333333333333333</v>
      </c>
      <c r="C8" s="3">
        <v>1.3333333333333333</v>
      </c>
      <c r="D8" s="3"/>
    </row>
    <row r="9" spans="1:4" x14ac:dyDescent="0.2">
      <c r="A9" s="42">
        <v>45</v>
      </c>
      <c r="B9" s="3">
        <v>0</v>
      </c>
      <c r="C9" s="3">
        <v>0</v>
      </c>
      <c r="D9" s="3"/>
    </row>
    <row r="10" spans="1:4" x14ac:dyDescent="0.2">
      <c r="A10" s="42">
        <v>57</v>
      </c>
      <c r="B10" s="3">
        <v>6</v>
      </c>
      <c r="C10" s="3">
        <v>0</v>
      </c>
      <c r="D10" s="3"/>
    </row>
    <row r="11" spans="1:4" x14ac:dyDescent="0.2">
      <c r="A11" s="42">
        <v>59</v>
      </c>
      <c r="B11" s="3">
        <v>1.3333333333333333</v>
      </c>
      <c r="C11" s="3">
        <v>0</v>
      </c>
      <c r="D11" s="3"/>
    </row>
    <row r="12" spans="1:4" x14ac:dyDescent="0.2">
      <c r="A12" s="42">
        <v>69</v>
      </c>
      <c r="B12" s="3">
        <v>3.6666666666666665</v>
      </c>
      <c r="C12" s="3">
        <v>0</v>
      </c>
      <c r="D12" s="3"/>
    </row>
    <row r="13" spans="1:4" x14ac:dyDescent="0.2">
      <c r="A13" s="42">
        <v>73</v>
      </c>
      <c r="B13" s="3">
        <v>3</v>
      </c>
      <c r="C13" s="3">
        <v>0</v>
      </c>
      <c r="D13" s="3"/>
    </row>
    <row r="14" spans="1:4" x14ac:dyDescent="0.2">
      <c r="A14" s="42">
        <v>75</v>
      </c>
      <c r="B14" s="3">
        <v>2.3333333333333335</v>
      </c>
      <c r="C14" s="3">
        <v>0</v>
      </c>
      <c r="D14" s="3"/>
    </row>
    <row r="15" spans="1:4" x14ac:dyDescent="0.2">
      <c r="A15" s="42">
        <v>83</v>
      </c>
      <c r="B15" s="3">
        <v>2</v>
      </c>
      <c r="C15" s="3">
        <v>0</v>
      </c>
      <c r="D15" s="3"/>
    </row>
    <row r="16" spans="1:4" x14ac:dyDescent="0.2">
      <c r="A16" s="42">
        <v>85</v>
      </c>
      <c r="B16" s="3">
        <v>0</v>
      </c>
      <c r="C16" s="3">
        <v>5.333333333333333</v>
      </c>
      <c r="D16" s="3"/>
    </row>
    <row r="17" spans="1:4" x14ac:dyDescent="0.2">
      <c r="A17" s="42">
        <v>88</v>
      </c>
      <c r="B17" s="3">
        <v>1</v>
      </c>
      <c r="C17" s="3">
        <v>0</v>
      </c>
      <c r="D17" s="3"/>
    </row>
    <row r="18" spans="1:4" x14ac:dyDescent="0.2">
      <c r="A18" s="42">
        <v>91</v>
      </c>
      <c r="B18" s="3">
        <v>3</v>
      </c>
      <c r="C18" s="3">
        <v>2</v>
      </c>
      <c r="D18" s="3"/>
    </row>
    <row r="19" spans="1:4" x14ac:dyDescent="0.2">
      <c r="A19" s="42">
        <v>93</v>
      </c>
      <c r="B19" s="3">
        <v>1</v>
      </c>
      <c r="C19" s="3">
        <v>2</v>
      </c>
      <c r="D19" s="3"/>
    </row>
    <row r="20" spans="1:4" x14ac:dyDescent="0.2">
      <c r="A20" s="42">
        <v>101</v>
      </c>
      <c r="B20" s="3">
        <v>2.3333333333333335</v>
      </c>
      <c r="C20" s="3">
        <v>1</v>
      </c>
      <c r="D20" s="3"/>
    </row>
    <row r="21" spans="1:4" x14ac:dyDescent="0.2">
      <c r="A21" s="42">
        <v>105</v>
      </c>
      <c r="B21" s="3">
        <v>2.3333333333333335</v>
      </c>
      <c r="C21" s="3">
        <v>0.66666666666666663</v>
      </c>
      <c r="D21" s="3"/>
    </row>
    <row r="22" spans="1:4" x14ac:dyDescent="0.2">
      <c r="A22" s="42">
        <v>109</v>
      </c>
      <c r="B22" s="3">
        <v>2.6666666666666665</v>
      </c>
      <c r="C22" s="3">
        <v>0</v>
      </c>
      <c r="D22" s="3"/>
    </row>
    <row r="23" spans="1:4" x14ac:dyDescent="0.2">
      <c r="A23" s="42">
        <v>129</v>
      </c>
      <c r="B23" s="3">
        <v>1.6666666666666667</v>
      </c>
      <c r="C23" s="3">
        <v>7.333333333333333</v>
      </c>
      <c r="D23" s="3"/>
    </row>
    <row r="24" spans="1:4" x14ac:dyDescent="0.2">
      <c r="A24" s="42">
        <v>136</v>
      </c>
      <c r="B24" s="3">
        <v>2</v>
      </c>
      <c r="C24" s="3">
        <v>1.3333333333333333</v>
      </c>
      <c r="D24" s="3"/>
    </row>
    <row r="25" spans="1:4" x14ac:dyDescent="0.2">
      <c r="A25" s="42">
        <v>138</v>
      </c>
      <c r="B25" s="3">
        <v>1.6666666666666667</v>
      </c>
      <c r="C25" s="3">
        <v>0.33333333333333331</v>
      </c>
      <c r="D25" s="3"/>
    </row>
    <row r="26" spans="1:4" x14ac:dyDescent="0.2">
      <c r="A26" s="42">
        <v>142</v>
      </c>
      <c r="B26" s="3">
        <v>4.666666666666667</v>
      </c>
      <c r="C26" s="3">
        <v>1.6666666666666667</v>
      </c>
      <c r="D26" s="3"/>
    </row>
    <row r="27" spans="1:4" x14ac:dyDescent="0.2">
      <c r="A27" s="42">
        <v>149</v>
      </c>
      <c r="B27" s="3">
        <v>0</v>
      </c>
      <c r="C27" s="3">
        <v>0.33333333333333331</v>
      </c>
      <c r="D27" s="3"/>
    </row>
    <row r="28" spans="1:4" x14ac:dyDescent="0.2">
      <c r="A28" s="42">
        <v>153</v>
      </c>
      <c r="B28" s="3">
        <v>1</v>
      </c>
      <c r="C28" s="3">
        <v>0</v>
      </c>
      <c r="D28" s="3"/>
    </row>
    <row r="29" spans="1:4" x14ac:dyDescent="0.2">
      <c r="A29" s="42">
        <v>158</v>
      </c>
      <c r="B29" s="3">
        <v>0</v>
      </c>
      <c r="C29" s="3">
        <v>0.33333333333333331</v>
      </c>
      <c r="D29" s="3"/>
    </row>
    <row r="30" spans="1:4" x14ac:dyDescent="0.2">
      <c r="A30" s="43">
        <v>161</v>
      </c>
      <c r="B30" s="3">
        <v>0.66666666666666663</v>
      </c>
      <c r="C30" s="3">
        <v>0.33333333333333331</v>
      </c>
      <c r="D30" s="3"/>
    </row>
    <row r="31" spans="1:4" x14ac:dyDescent="0.2">
      <c r="A31" s="42">
        <v>176</v>
      </c>
      <c r="B31" s="3">
        <v>1.3333333333333333</v>
      </c>
      <c r="C31" s="3">
        <v>0.33333333333333331</v>
      </c>
      <c r="D31" s="3"/>
    </row>
    <row r="32" spans="1:4" x14ac:dyDescent="0.2">
      <c r="A32" s="42">
        <v>177</v>
      </c>
      <c r="B32" s="3">
        <v>0</v>
      </c>
      <c r="C32" s="3">
        <v>0.33333333333333331</v>
      </c>
      <c r="D32" s="3"/>
    </row>
    <row r="33" spans="1:4" x14ac:dyDescent="0.2">
      <c r="A33" s="42">
        <v>181</v>
      </c>
      <c r="B33" s="3">
        <v>0.33333333333333331</v>
      </c>
      <c r="C33" s="3">
        <v>0.33333333333333331</v>
      </c>
      <c r="D33" s="3"/>
    </row>
    <row r="34" spans="1:4" x14ac:dyDescent="0.2">
      <c r="A34" s="42">
        <v>189</v>
      </c>
      <c r="B34" s="3">
        <v>0</v>
      </c>
      <c r="C34" s="3">
        <v>0</v>
      </c>
      <c r="D34" s="3"/>
    </row>
    <row r="35" spans="1:4" x14ac:dyDescent="0.2">
      <c r="A35" s="42">
        <v>195</v>
      </c>
      <c r="B35" s="3">
        <v>0</v>
      </c>
      <c r="C35" s="3">
        <v>2.3333333333333335</v>
      </c>
      <c r="D35" s="3"/>
    </row>
    <row r="36" spans="1:4" x14ac:dyDescent="0.2">
      <c r="A36" s="44" t="s">
        <v>31</v>
      </c>
      <c r="B36" s="4">
        <v>8.3333333333333339</v>
      </c>
      <c r="C36" s="4">
        <v>0.33333333333333331</v>
      </c>
      <c r="D36" s="4">
        <v>0.34399999999999997</v>
      </c>
    </row>
    <row r="37" spans="1:4" x14ac:dyDescent="0.2">
      <c r="A37" s="42">
        <v>217</v>
      </c>
      <c r="B37" s="3">
        <v>3.6666666666666665</v>
      </c>
      <c r="C37" s="3">
        <v>1.6666666666666667</v>
      </c>
      <c r="D37" s="3"/>
    </row>
    <row r="38" spans="1:4" x14ac:dyDescent="0.2">
      <c r="A38" s="42">
        <v>223</v>
      </c>
      <c r="B38" s="3">
        <v>0</v>
      </c>
      <c r="C38" s="3">
        <v>0</v>
      </c>
      <c r="D38" s="3"/>
    </row>
    <row r="39" spans="1:4" x14ac:dyDescent="0.2">
      <c r="A39" s="42">
        <v>227</v>
      </c>
      <c r="B39" s="3">
        <v>9.3333333333333339</v>
      </c>
      <c r="C39" s="3">
        <v>0.33333333333333331</v>
      </c>
      <c r="D39" s="3"/>
    </row>
    <row r="40" spans="1:4" x14ac:dyDescent="0.2">
      <c r="A40" s="42">
        <v>228</v>
      </c>
      <c r="B40" s="3">
        <v>0.66666666666666663</v>
      </c>
      <c r="C40" s="3">
        <v>0</v>
      </c>
      <c r="D40" s="3"/>
    </row>
    <row r="41" spans="1:4" x14ac:dyDescent="0.2">
      <c r="A41" s="42">
        <v>229</v>
      </c>
      <c r="B41" s="3">
        <v>4.666666666666667</v>
      </c>
      <c r="C41" s="3">
        <v>0.66666666666666663</v>
      </c>
      <c r="D41" s="3"/>
    </row>
    <row r="42" spans="1:4" x14ac:dyDescent="0.2">
      <c r="A42" s="42">
        <v>233</v>
      </c>
      <c r="B42" s="3">
        <v>2.6666666666666665</v>
      </c>
      <c r="C42" s="3">
        <v>0.33333333333333331</v>
      </c>
      <c r="D42" s="3"/>
    </row>
    <row r="43" spans="1:4" x14ac:dyDescent="0.2">
      <c r="A43" s="42">
        <v>235</v>
      </c>
      <c r="B43" s="3">
        <v>2</v>
      </c>
      <c r="C43" s="3">
        <v>1.3333333333333333</v>
      </c>
      <c r="D43" s="3"/>
    </row>
    <row r="44" spans="1:4" x14ac:dyDescent="0.2">
      <c r="A44" s="42">
        <v>237</v>
      </c>
      <c r="B44" s="3">
        <v>3.3333333333333335</v>
      </c>
      <c r="C44" s="3">
        <v>3</v>
      </c>
      <c r="D44" s="3"/>
    </row>
    <row r="45" spans="1:4" x14ac:dyDescent="0.2">
      <c r="A45" s="42">
        <v>239</v>
      </c>
      <c r="B45" s="3">
        <v>5.333333333333333</v>
      </c>
      <c r="C45" s="3">
        <v>0</v>
      </c>
      <c r="D45" s="3"/>
    </row>
    <row r="46" spans="1:4" x14ac:dyDescent="0.2">
      <c r="A46" s="42">
        <v>256</v>
      </c>
      <c r="B46" s="3">
        <v>6</v>
      </c>
      <c r="C46" s="3">
        <v>0</v>
      </c>
      <c r="D46" s="3"/>
    </row>
    <row r="47" spans="1:4" x14ac:dyDescent="0.2">
      <c r="A47" s="42">
        <v>272</v>
      </c>
      <c r="B47" s="3">
        <v>6.333333333333333</v>
      </c>
      <c r="C47" s="3">
        <v>0</v>
      </c>
      <c r="D47" s="3"/>
    </row>
    <row r="48" spans="1:4" x14ac:dyDescent="0.2">
      <c r="A48" s="42">
        <v>280</v>
      </c>
      <c r="B48" s="3">
        <v>2</v>
      </c>
      <c r="C48" s="3">
        <v>7</v>
      </c>
      <c r="D48" s="3"/>
    </row>
    <row r="49" spans="1:4" x14ac:dyDescent="0.2">
      <c r="A49" s="42">
        <v>287</v>
      </c>
      <c r="B49" s="3">
        <v>1.3333333333333333</v>
      </c>
      <c r="C49" s="3">
        <v>0</v>
      </c>
      <c r="D49" s="3"/>
    </row>
    <row r="50" spans="1:4" x14ac:dyDescent="0.2">
      <c r="A50" s="44">
        <v>301</v>
      </c>
      <c r="B50" s="4">
        <v>8</v>
      </c>
      <c r="C50" s="4">
        <v>3.3333333333333335</v>
      </c>
      <c r="D50" s="4">
        <v>5.8000000000000003E-2</v>
      </c>
    </row>
    <row r="51" spans="1:4" x14ac:dyDescent="0.2">
      <c r="A51" s="44">
        <v>303</v>
      </c>
      <c r="B51" s="4">
        <v>0.33333333333333331</v>
      </c>
      <c r="C51" s="4">
        <v>0</v>
      </c>
      <c r="D51" s="4">
        <v>1.7999999999999999E-2</v>
      </c>
    </row>
    <row r="52" spans="1:4" x14ac:dyDescent="0.2">
      <c r="A52" s="44" t="s">
        <v>32</v>
      </c>
      <c r="B52" s="4">
        <v>5.333333333333333</v>
      </c>
      <c r="C52" s="4">
        <v>1</v>
      </c>
      <c r="D52" s="4">
        <v>0.79300000000000004</v>
      </c>
    </row>
    <row r="53" spans="1:4" x14ac:dyDescent="0.2">
      <c r="A53" s="44" t="s">
        <v>33</v>
      </c>
      <c r="B53" s="4">
        <v>4</v>
      </c>
      <c r="C53" s="4">
        <v>1.6666666666666667</v>
      </c>
      <c r="D53" s="4">
        <v>3.3050000000000002</v>
      </c>
    </row>
    <row r="54" spans="1:4" x14ac:dyDescent="0.2">
      <c r="A54" s="43">
        <v>309</v>
      </c>
      <c r="B54" s="3">
        <v>4</v>
      </c>
      <c r="C54" s="3">
        <v>2.6666666666666665</v>
      </c>
      <c r="D54" s="3"/>
    </row>
    <row r="55" spans="1:4" x14ac:dyDescent="0.2">
      <c r="A55" s="43">
        <v>310</v>
      </c>
      <c r="B55" s="3">
        <v>1.6666666666666667</v>
      </c>
      <c r="C55" s="3">
        <v>0</v>
      </c>
      <c r="D55" s="3"/>
    </row>
    <row r="56" spans="1:4" x14ac:dyDescent="0.2">
      <c r="A56" s="44" t="s">
        <v>34</v>
      </c>
      <c r="B56" s="4">
        <v>5</v>
      </c>
      <c r="C56" s="4">
        <v>0.66666666666666663</v>
      </c>
      <c r="D56" s="4">
        <v>0.22</v>
      </c>
    </row>
    <row r="57" spans="1:4" x14ac:dyDescent="0.2">
      <c r="A57" s="44" t="s">
        <v>35</v>
      </c>
      <c r="B57" s="4">
        <v>4.333333333333333</v>
      </c>
      <c r="C57" s="4">
        <v>0.33333333333333331</v>
      </c>
      <c r="D57" s="4">
        <v>1.5309999999999999</v>
      </c>
    </row>
    <row r="58" spans="1:4" x14ac:dyDescent="0.2">
      <c r="A58" s="43">
        <v>317</v>
      </c>
      <c r="B58" s="3">
        <v>4</v>
      </c>
      <c r="C58" s="3">
        <v>1.6666666666666667</v>
      </c>
      <c r="D58" s="3"/>
    </row>
    <row r="59" spans="1:4" x14ac:dyDescent="0.2">
      <c r="A59" s="43">
        <v>318</v>
      </c>
      <c r="B59" s="3">
        <v>1.3333333333333333</v>
      </c>
      <c r="C59" s="3">
        <v>0.33333333333333331</v>
      </c>
      <c r="D59" s="3"/>
    </row>
    <row r="60" spans="1:4" x14ac:dyDescent="0.2">
      <c r="A60" s="43">
        <v>320</v>
      </c>
      <c r="B60" s="3">
        <v>1.6666666666666667</v>
      </c>
      <c r="C60" s="3">
        <v>1.3333333333333333</v>
      </c>
      <c r="D60" s="3"/>
    </row>
    <row r="61" spans="1:4" x14ac:dyDescent="0.2">
      <c r="A61" s="43">
        <v>321</v>
      </c>
      <c r="B61" s="3">
        <v>0.33333333333333331</v>
      </c>
      <c r="C61" s="3">
        <v>0</v>
      </c>
      <c r="D61" s="3"/>
    </row>
    <row r="62" spans="1:4" x14ac:dyDescent="0.2">
      <c r="A62" s="44" t="s">
        <v>36</v>
      </c>
      <c r="B62" s="4">
        <v>2.6666666666666665</v>
      </c>
      <c r="C62" s="4">
        <v>0.33333333333333331</v>
      </c>
      <c r="D62" s="4">
        <v>0.49399999999999999</v>
      </c>
    </row>
    <row r="63" spans="1:4" x14ac:dyDescent="0.2">
      <c r="A63" s="43">
        <v>325</v>
      </c>
      <c r="B63" s="3">
        <v>2.3333333333333335</v>
      </c>
      <c r="C63" s="3">
        <v>0.33333333333333331</v>
      </c>
      <c r="D63" s="3"/>
    </row>
    <row r="64" spans="1:4" x14ac:dyDescent="0.2">
      <c r="A64" s="43">
        <v>332</v>
      </c>
      <c r="B64" s="3">
        <v>1.6666666666666667</v>
      </c>
      <c r="C64" s="3">
        <v>0</v>
      </c>
      <c r="D64" s="3"/>
    </row>
    <row r="65" spans="1:4" x14ac:dyDescent="0.2">
      <c r="A65" s="44" t="s">
        <v>37</v>
      </c>
      <c r="B65" s="4">
        <v>4.666666666666667</v>
      </c>
      <c r="C65" s="4">
        <v>0</v>
      </c>
      <c r="D65" s="4">
        <v>0.64</v>
      </c>
    </row>
    <row r="66" spans="1:4" x14ac:dyDescent="0.2">
      <c r="A66" s="43">
        <v>336</v>
      </c>
      <c r="B66" s="3">
        <v>0.66666666666666663</v>
      </c>
      <c r="C66" s="3">
        <v>0</v>
      </c>
      <c r="D66" s="3"/>
    </row>
    <row r="67" spans="1:4" x14ac:dyDescent="0.2">
      <c r="A67" s="43">
        <v>338</v>
      </c>
      <c r="B67" s="3">
        <v>1.3333333333333333</v>
      </c>
      <c r="C67" s="3">
        <v>0</v>
      </c>
      <c r="D67" s="3"/>
    </row>
    <row r="68" spans="1:4" x14ac:dyDescent="0.2">
      <c r="A68" s="43">
        <v>340</v>
      </c>
      <c r="B68" s="3">
        <v>2</v>
      </c>
      <c r="C68" s="3">
        <v>0.66666666666666663</v>
      </c>
      <c r="D68" s="3"/>
    </row>
    <row r="69" spans="1:4" x14ac:dyDescent="0.2">
      <c r="A69" s="42">
        <v>350</v>
      </c>
      <c r="B69" s="3">
        <v>5</v>
      </c>
      <c r="C69" s="3">
        <v>0.33333333333333331</v>
      </c>
      <c r="D69" s="3"/>
    </row>
    <row r="70" spans="1:4" x14ac:dyDescent="0.2">
      <c r="A70" s="42">
        <v>352</v>
      </c>
      <c r="B70" s="3">
        <v>3</v>
      </c>
      <c r="C70" s="3">
        <v>0.33333333333333331</v>
      </c>
      <c r="D70" s="3"/>
    </row>
    <row r="71" spans="1:4" x14ac:dyDescent="0.2">
      <c r="A71" s="42">
        <v>356</v>
      </c>
      <c r="B71" s="3">
        <v>3.3333333333333335</v>
      </c>
      <c r="C71" s="3">
        <v>0.33333333333333331</v>
      </c>
      <c r="D71" s="3"/>
    </row>
    <row r="72" spans="1:4" x14ac:dyDescent="0.2">
      <c r="A72" s="44" t="s">
        <v>38</v>
      </c>
      <c r="B72" s="4">
        <v>2.3333333333333335</v>
      </c>
      <c r="C72" s="4">
        <v>0.33333333333333331</v>
      </c>
      <c r="D72" s="4">
        <v>0.55100000000000005</v>
      </c>
    </row>
    <row r="73" spans="1:4" x14ac:dyDescent="0.2">
      <c r="A73" s="44" t="s">
        <v>39</v>
      </c>
      <c r="B73" s="4">
        <v>4.666666666666667</v>
      </c>
      <c r="C73" s="4">
        <v>0</v>
      </c>
      <c r="D73" s="4">
        <v>0.36599999999999999</v>
      </c>
    </row>
    <row r="74" spans="1:4" x14ac:dyDescent="0.2">
      <c r="A74" s="43">
        <v>359</v>
      </c>
      <c r="B74" s="3">
        <v>4</v>
      </c>
      <c r="C74" s="3">
        <v>0</v>
      </c>
      <c r="D74" s="3"/>
    </row>
    <row r="75" spans="1:4" x14ac:dyDescent="0.2">
      <c r="A75" s="44" t="s">
        <v>40</v>
      </c>
      <c r="B75" s="4">
        <v>2.3333333333333335</v>
      </c>
      <c r="C75" s="4">
        <v>0</v>
      </c>
      <c r="D75" s="4">
        <v>0.29099999999999998</v>
      </c>
    </row>
    <row r="76" spans="1:4" x14ac:dyDescent="0.2">
      <c r="A76" s="43">
        <v>361</v>
      </c>
      <c r="B76" s="3">
        <v>2.6666666666666665</v>
      </c>
      <c r="C76" s="3">
        <v>2.6666666666666665</v>
      </c>
      <c r="D76" s="3"/>
    </row>
    <row r="77" spans="1:4" x14ac:dyDescent="0.2">
      <c r="A77" s="44" t="s">
        <v>41</v>
      </c>
      <c r="B77" s="4">
        <v>0.66666666666666663</v>
      </c>
      <c r="C77" s="4">
        <v>0</v>
      </c>
      <c r="D77" s="4">
        <v>1.6E-2</v>
      </c>
    </row>
    <row r="78" spans="1:4" x14ac:dyDescent="0.2">
      <c r="A78" s="44" t="s">
        <v>42</v>
      </c>
      <c r="B78" s="4">
        <v>0</v>
      </c>
      <c r="C78" s="4">
        <v>0</v>
      </c>
      <c r="D78" s="4">
        <v>4.2000000000000003E-2</v>
      </c>
    </row>
    <row r="79" spans="1:4" x14ac:dyDescent="0.2">
      <c r="A79" s="43">
        <v>367</v>
      </c>
      <c r="B79" s="3">
        <v>2.6666666666666665</v>
      </c>
      <c r="C79" s="3">
        <v>0</v>
      </c>
      <c r="D79" s="3"/>
    </row>
    <row r="80" spans="1:4" x14ac:dyDescent="0.2">
      <c r="A80" s="43">
        <v>370</v>
      </c>
      <c r="B80" s="3">
        <v>7.333333333333333</v>
      </c>
      <c r="C80" s="3">
        <v>0.33333333333333331</v>
      </c>
      <c r="D80" s="3"/>
    </row>
    <row r="81" spans="1:4" x14ac:dyDescent="0.2">
      <c r="A81" s="43">
        <v>371</v>
      </c>
      <c r="B81" s="3">
        <v>2.3333333333333335</v>
      </c>
      <c r="C81" s="3">
        <v>0.33333333333333331</v>
      </c>
      <c r="D81" s="3"/>
    </row>
    <row r="82" spans="1:4" x14ac:dyDescent="0.2">
      <c r="A82" s="43">
        <v>373</v>
      </c>
      <c r="B82" s="3">
        <v>3.3333333333333335</v>
      </c>
      <c r="C82" s="3">
        <v>1.3333333333333333</v>
      </c>
      <c r="D82" s="3"/>
    </row>
    <row r="83" spans="1:4" x14ac:dyDescent="0.2">
      <c r="A83" s="43">
        <v>374</v>
      </c>
      <c r="B83" s="3">
        <v>6</v>
      </c>
      <c r="C83" s="3">
        <v>1</v>
      </c>
      <c r="D83" s="3"/>
    </row>
    <row r="84" spans="1:4" x14ac:dyDescent="0.2">
      <c r="A84" s="44" t="s">
        <v>43</v>
      </c>
      <c r="B84" s="4">
        <v>5</v>
      </c>
      <c r="C84" s="4">
        <v>0</v>
      </c>
      <c r="D84" s="4">
        <v>7.4999999999999997E-2</v>
      </c>
    </row>
    <row r="85" spans="1:4" x14ac:dyDescent="0.2">
      <c r="A85" s="43">
        <v>377</v>
      </c>
      <c r="B85" s="3">
        <v>2.3333333333333335</v>
      </c>
      <c r="C85" s="3">
        <v>0.66666666666666663</v>
      </c>
      <c r="D85" s="3"/>
    </row>
    <row r="86" spans="1:4" x14ac:dyDescent="0.2">
      <c r="A86" s="43">
        <v>378</v>
      </c>
      <c r="B86" s="3">
        <v>6</v>
      </c>
      <c r="C86" s="3">
        <v>0.33333333333333331</v>
      </c>
      <c r="D86" s="3"/>
    </row>
    <row r="87" spans="1:4" x14ac:dyDescent="0.2">
      <c r="A87" s="44" t="s">
        <v>44</v>
      </c>
      <c r="B87" s="4">
        <v>3.5</v>
      </c>
      <c r="C87" s="4">
        <v>0</v>
      </c>
      <c r="D87" s="4">
        <v>0.57999999999999996</v>
      </c>
    </row>
    <row r="88" spans="1:4" x14ac:dyDescent="0.2">
      <c r="A88" s="44" t="s">
        <v>45</v>
      </c>
      <c r="B88" s="4">
        <v>5</v>
      </c>
      <c r="C88" s="4">
        <v>2.3333333333333335</v>
      </c>
      <c r="D88" s="4">
        <v>0.52600000000000002</v>
      </c>
    </row>
    <row r="89" spans="1:4" x14ac:dyDescent="0.2">
      <c r="A89" s="43">
        <v>381</v>
      </c>
      <c r="B89" s="3">
        <v>5</v>
      </c>
      <c r="C89" s="3">
        <v>0.33333333333333331</v>
      </c>
      <c r="D89" s="3"/>
    </row>
    <row r="90" spans="1:4" x14ac:dyDescent="0.2">
      <c r="A90" s="43">
        <v>382</v>
      </c>
      <c r="B90" s="3">
        <v>8.6666666666666661</v>
      </c>
      <c r="C90" s="3">
        <v>1.6666666666666667</v>
      </c>
      <c r="D90" s="3"/>
    </row>
    <row r="91" spans="1:4" x14ac:dyDescent="0.2">
      <c r="A91" s="42">
        <v>383</v>
      </c>
      <c r="B91" s="3">
        <v>6</v>
      </c>
      <c r="C91" s="3">
        <v>0</v>
      </c>
      <c r="D91" s="3"/>
    </row>
    <row r="92" spans="1:4" x14ac:dyDescent="0.2">
      <c r="A92" s="42">
        <v>385</v>
      </c>
      <c r="B92" s="3">
        <v>2.6666666666666665</v>
      </c>
      <c r="C92" s="3">
        <v>0.33333333333333331</v>
      </c>
      <c r="D92" s="3"/>
    </row>
    <row r="93" spans="1:4" x14ac:dyDescent="0.2">
      <c r="A93" s="42">
        <v>386</v>
      </c>
      <c r="B93" s="3">
        <v>1.3333333333333333</v>
      </c>
      <c r="C93" s="3">
        <v>2</v>
      </c>
      <c r="D93" s="3"/>
    </row>
    <row r="94" spans="1:4" x14ac:dyDescent="0.2">
      <c r="A94" s="42">
        <v>387</v>
      </c>
      <c r="B94" s="3">
        <v>7.333333333333333</v>
      </c>
      <c r="C94" s="3">
        <v>1.3333333333333333</v>
      </c>
      <c r="D94" s="3"/>
    </row>
    <row r="95" spans="1:4" x14ac:dyDescent="0.2">
      <c r="A95" s="44" t="s">
        <v>46</v>
      </c>
      <c r="B95" s="4">
        <v>7.666666666666667</v>
      </c>
      <c r="C95" s="4">
        <v>2</v>
      </c>
      <c r="D95" s="4">
        <v>0.28100000000000003</v>
      </c>
    </row>
    <row r="96" spans="1:4" x14ac:dyDescent="0.2">
      <c r="A96" s="43">
        <v>392</v>
      </c>
      <c r="B96" s="3">
        <v>6.333333333333333</v>
      </c>
      <c r="C96" s="3">
        <v>0</v>
      </c>
      <c r="D96" s="3"/>
    </row>
    <row r="97" spans="1:4" x14ac:dyDescent="0.2">
      <c r="A97" s="43">
        <v>398</v>
      </c>
      <c r="B97" s="3">
        <v>8.5</v>
      </c>
      <c r="C97" s="3">
        <v>1.6666666666666667</v>
      </c>
      <c r="D97" s="3"/>
    </row>
    <row r="98" spans="1:4" x14ac:dyDescent="0.2">
      <c r="A98" s="44" t="s">
        <v>47</v>
      </c>
      <c r="B98" s="4">
        <v>7</v>
      </c>
      <c r="C98" s="4">
        <v>1.6666666666666667</v>
      </c>
      <c r="D98" s="4">
        <v>0.64200000000000002</v>
      </c>
    </row>
    <row r="99" spans="1:4" x14ac:dyDescent="0.2">
      <c r="A99" s="43">
        <v>405</v>
      </c>
      <c r="B99" s="3">
        <v>4.333333333333333</v>
      </c>
      <c r="C99" s="3">
        <v>0</v>
      </c>
      <c r="D99" s="3"/>
    </row>
    <row r="100" spans="1:4" x14ac:dyDescent="0.2">
      <c r="A100" s="43">
        <v>406</v>
      </c>
      <c r="B100" s="3">
        <v>4.333333333333333</v>
      </c>
      <c r="C100" s="3">
        <v>0</v>
      </c>
      <c r="D100" s="3"/>
    </row>
    <row r="101" spans="1:4" x14ac:dyDescent="0.2">
      <c r="A101" s="43">
        <v>409</v>
      </c>
      <c r="B101" s="3">
        <v>2</v>
      </c>
      <c r="C101" s="3">
        <v>0.33333333333333331</v>
      </c>
      <c r="D101" s="3"/>
    </row>
    <row r="102" spans="1:4" x14ac:dyDescent="0.2">
      <c r="A102" s="43">
        <v>426</v>
      </c>
      <c r="B102" s="3">
        <v>1</v>
      </c>
      <c r="C102" s="3">
        <v>0</v>
      </c>
      <c r="D102" s="3"/>
    </row>
    <row r="103" spans="1:4" x14ac:dyDescent="0.2">
      <c r="A103" s="44" t="s">
        <v>48</v>
      </c>
      <c r="B103" s="4">
        <v>1.3333333333333333</v>
      </c>
      <c r="C103" s="4">
        <v>1</v>
      </c>
      <c r="D103" s="4">
        <v>0.13400000000000001</v>
      </c>
    </row>
    <row r="104" spans="1:4" x14ac:dyDescent="0.2">
      <c r="A104" s="44" t="s">
        <v>49</v>
      </c>
      <c r="B104" s="4">
        <v>8</v>
      </c>
      <c r="C104" s="4">
        <v>0</v>
      </c>
      <c r="D104" s="4">
        <v>0.82099999999999995</v>
      </c>
    </row>
    <row r="105" spans="1:4" x14ac:dyDescent="0.2">
      <c r="A105" s="42">
        <v>439</v>
      </c>
      <c r="B105" s="3">
        <v>5.333333333333333</v>
      </c>
      <c r="C105" s="3">
        <v>0</v>
      </c>
      <c r="D105" s="3"/>
    </row>
    <row r="106" spans="1:4" x14ac:dyDescent="0.2">
      <c r="A106" s="42">
        <v>440</v>
      </c>
      <c r="B106" s="3">
        <v>3</v>
      </c>
      <c r="C106" s="3">
        <v>1</v>
      </c>
      <c r="D106" s="3"/>
    </row>
    <row r="107" spans="1:4" x14ac:dyDescent="0.2">
      <c r="A107" s="42">
        <v>441</v>
      </c>
      <c r="B107" s="3">
        <v>2.3333333333333335</v>
      </c>
      <c r="C107" s="3">
        <v>0.66666666666666663</v>
      </c>
      <c r="D107" s="3"/>
    </row>
    <row r="108" spans="1:4" x14ac:dyDescent="0.2">
      <c r="A108" s="42">
        <v>443</v>
      </c>
      <c r="B108" s="3">
        <v>3</v>
      </c>
      <c r="C108" s="3">
        <v>0.66666666666666663</v>
      </c>
      <c r="D108" s="3"/>
    </row>
    <row r="109" spans="1:4" x14ac:dyDescent="0.2">
      <c r="A109" s="42">
        <v>461</v>
      </c>
      <c r="B109" s="3">
        <v>2.6666666666666665</v>
      </c>
      <c r="C109" s="3">
        <v>1.3333333333333333</v>
      </c>
      <c r="D109" s="3"/>
    </row>
    <row r="110" spans="1:4" x14ac:dyDescent="0.2">
      <c r="A110" s="42">
        <v>476</v>
      </c>
      <c r="B110" s="3">
        <v>5.333333333333333</v>
      </c>
      <c r="C110" s="3">
        <v>1</v>
      </c>
      <c r="D110" s="3"/>
    </row>
    <row r="111" spans="1:4" x14ac:dyDescent="0.2">
      <c r="A111" s="44" t="s">
        <v>50</v>
      </c>
      <c r="B111" s="4">
        <v>3.3333333333333335</v>
      </c>
      <c r="C111" s="4">
        <v>2.3333333333333335</v>
      </c>
      <c r="D111" s="4">
        <v>0.39600000000000002</v>
      </c>
    </row>
    <row r="112" spans="1:4" x14ac:dyDescent="0.2">
      <c r="A112" s="43">
        <v>491</v>
      </c>
      <c r="B112" s="3">
        <v>5.5</v>
      </c>
      <c r="C112" s="3">
        <v>1</v>
      </c>
      <c r="D112" s="3"/>
    </row>
    <row r="113" spans="1:4" x14ac:dyDescent="0.2">
      <c r="A113" s="43">
        <v>492</v>
      </c>
      <c r="B113" s="3" t="s">
        <v>1</v>
      </c>
      <c r="C113" s="3" t="s">
        <v>1</v>
      </c>
      <c r="D113" s="3"/>
    </row>
    <row r="114" spans="1:4" x14ac:dyDescent="0.2">
      <c r="A114" s="43">
        <v>502</v>
      </c>
      <c r="B114" s="3">
        <v>5</v>
      </c>
      <c r="C114" s="3">
        <v>1.3333333333333333</v>
      </c>
      <c r="D114" s="3"/>
    </row>
    <row r="115" spans="1:4" x14ac:dyDescent="0.2">
      <c r="A115" s="43">
        <v>508</v>
      </c>
      <c r="B115" s="3">
        <v>4</v>
      </c>
      <c r="C115" s="3">
        <v>3.3333333333333335</v>
      </c>
      <c r="D115" s="3"/>
    </row>
    <row r="116" spans="1:4" x14ac:dyDescent="0.2">
      <c r="A116" s="43">
        <v>509</v>
      </c>
      <c r="B116" s="3">
        <v>4</v>
      </c>
      <c r="C116" s="3">
        <v>0</v>
      </c>
      <c r="D116" s="3"/>
    </row>
    <row r="117" spans="1:4" x14ac:dyDescent="0.2">
      <c r="A117" s="43">
        <v>513</v>
      </c>
      <c r="B117" s="3">
        <v>3</v>
      </c>
      <c r="C117" s="3">
        <v>1.3333333333333333</v>
      </c>
      <c r="D117" s="3"/>
    </row>
    <row r="118" spans="1:4" x14ac:dyDescent="0.2">
      <c r="A118" s="44" t="s">
        <v>51</v>
      </c>
      <c r="B118" s="4">
        <v>3</v>
      </c>
      <c r="C118" s="4">
        <v>1.6666666666666667</v>
      </c>
      <c r="D118" s="4">
        <v>0.44700000000000001</v>
      </c>
    </row>
    <row r="119" spans="1:4" x14ac:dyDescent="0.2">
      <c r="A119" s="43">
        <v>530</v>
      </c>
      <c r="B119" s="3">
        <v>1.6666666666666667</v>
      </c>
      <c r="C119" s="3">
        <v>1.3333333333333333</v>
      </c>
      <c r="D119" s="3"/>
    </row>
    <row r="120" spans="1:4" x14ac:dyDescent="0.2">
      <c r="A120" s="43">
        <v>531</v>
      </c>
      <c r="B120" s="3">
        <v>8.3333333333333339</v>
      </c>
      <c r="C120" s="3">
        <v>1.3333333333333333</v>
      </c>
      <c r="D120" s="3"/>
    </row>
    <row r="121" spans="1:4" x14ac:dyDescent="0.2">
      <c r="A121" s="43">
        <v>535</v>
      </c>
      <c r="B121" s="3">
        <v>0.33333333333333331</v>
      </c>
      <c r="C121" s="3">
        <v>0</v>
      </c>
      <c r="D121" s="3"/>
    </row>
    <row r="122" spans="1:4" x14ac:dyDescent="0.2">
      <c r="A122" s="43">
        <v>554</v>
      </c>
      <c r="B122" s="3">
        <v>5</v>
      </c>
      <c r="C122" s="3">
        <v>0.66666666666666663</v>
      </c>
      <c r="D122" s="3"/>
    </row>
    <row r="123" spans="1:4" x14ac:dyDescent="0.2">
      <c r="A123" s="44" t="s">
        <v>52</v>
      </c>
      <c r="B123" s="4">
        <v>5.666666666666667</v>
      </c>
      <c r="C123" s="4">
        <v>0</v>
      </c>
      <c r="D123" s="4">
        <v>0.33</v>
      </c>
    </row>
    <row r="124" spans="1:4" x14ac:dyDescent="0.2">
      <c r="A124" s="43">
        <v>563</v>
      </c>
      <c r="B124" s="3">
        <v>5</v>
      </c>
      <c r="C124" s="3">
        <v>0.33333333333333331</v>
      </c>
      <c r="D124" s="3"/>
    </row>
    <row r="125" spans="1:4" x14ac:dyDescent="0.2">
      <c r="A125" s="43">
        <v>584</v>
      </c>
      <c r="B125" s="3">
        <v>5.333333333333333</v>
      </c>
      <c r="C125" s="3">
        <v>2</v>
      </c>
      <c r="D125" s="3"/>
    </row>
    <row r="126" spans="1:4" x14ac:dyDescent="0.2">
      <c r="A126" s="43">
        <v>589</v>
      </c>
      <c r="B126" s="3">
        <v>3</v>
      </c>
      <c r="C126" s="3">
        <v>0</v>
      </c>
      <c r="D126" s="3"/>
    </row>
    <row r="127" spans="1:4" x14ac:dyDescent="0.2">
      <c r="A127" s="43">
        <v>595</v>
      </c>
      <c r="B127" s="3">
        <v>3</v>
      </c>
      <c r="C127" s="3">
        <v>2.6666666666666665</v>
      </c>
      <c r="D127" s="3"/>
    </row>
    <row r="128" spans="1:4" x14ac:dyDescent="0.2">
      <c r="A128" s="43">
        <v>639</v>
      </c>
      <c r="B128" s="3">
        <v>7</v>
      </c>
      <c r="C128" s="3">
        <v>0.33333333333333331</v>
      </c>
      <c r="D128" s="3"/>
    </row>
    <row r="129" spans="1:4" x14ac:dyDescent="0.2">
      <c r="A129" s="43">
        <v>642</v>
      </c>
      <c r="B129" s="3">
        <v>5.333333333333333</v>
      </c>
      <c r="C129" s="3">
        <v>0.66666666666666663</v>
      </c>
      <c r="D129" s="3"/>
    </row>
    <row r="130" spans="1:4" x14ac:dyDescent="0.2">
      <c r="A130" s="43">
        <v>646</v>
      </c>
      <c r="B130" s="3">
        <v>2.3333333333333335</v>
      </c>
      <c r="C130" s="3">
        <v>2.3333333333333335</v>
      </c>
      <c r="D130" s="3"/>
    </row>
    <row r="131" spans="1:4" x14ac:dyDescent="0.2">
      <c r="A131" s="43">
        <v>703</v>
      </c>
      <c r="B131" s="3">
        <v>2</v>
      </c>
      <c r="C131" s="3">
        <v>0</v>
      </c>
      <c r="D131" s="3"/>
    </row>
    <row r="132" spans="1:4" x14ac:dyDescent="0.2">
      <c r="A132" s="44" t="s">
        <v>53</v>
      </c>
      <c r="B132" s="4">
        <v>2.6666666666666665</v>
      </c>
      <c r="C132" s="4">
        <v>2</v>
      </c>
      <c r="D132" s="4">
        <v>0.432</v>
      </c>
    </row>
    <row r="133" spans="1:4" x14ac:dyDescent="0.2">
      <c r="A133" s="44" t="s">
        <v>54</v>
      </c>
      <c r="B133" s="4">
        <v>0.66666666666666696</v>
      </c>
      <c r="C133" s="4">
        <v>0.66666666666666663</v>
      </c>
      <c r="D133" s="4">
        <v>9.7000000000000003E-2</v>
      </c>
    </row>
    <row r="134" spans="1:4" x14ac:dyDescent="0.2">
      <c r="A134" s="44" t="s">
        <v>55</v>
      </c>
      <c r="B134" s="4">
        <v>7</v>
      </c>
      <c r="C134" s="4">
        <v>0</v>
      </c>
      <c r="D134" s="4">
        <v>0.52800000000000002</v>
      </c>
    </row>
    <row r="135" spans="1:4" x14ac:dyDescent="0.2">
      <c r="A135" s="44" t="s">
        <v>56</v>
      </c>
      <c r="B135" s="4">
        <v>3</v>
      </c>
      <c r="C135" s="4">
        <v>0</v>
      </c>
      <c r="D135" s="4">
        <v>0.49399999999999999</v>
      </c>
    </row>
    <row r="136" spans="1:4" x14ac:dyDescent="0.2">
      <c r="A136" s="43">
        <v>716</v>
      </c>
      <c r="B136" s="3">
        <v>2</v>
      </c>
      <c r="C136" s="3">
        <v>1.3333333333333333</v>
      </c>
      <c r="D136" s="3"/>
    </row>
    <row r="137" spans="1:4" x14ac:dyDescent="0.2">
      <c r="A137" s="43">
        <v>721</v>
      </c>
      <c r="B137" s="3">
        <v>1.6666666666666667</v>
      </c>
      <c r="C137" s="3">
        <v>1.3333333333333333</v>
      </c>
      <c r="D137" s="3"/>
    </row>
    <row r="138" spans="1:4" x14ac:dyDescent="0.2">
      <c r="A138" s="43">
        <v>727</v>
      </c>
      <c r="B138" s="3" t="s">
        <v>1</v>
      </c>
      <c r="C138" s="3" t="s">
        <v>1</v>
      </c>
      <c r="D138" s="3"/>
    </row>
    <row r="139" spans="1:4" x14ac:dyDescent="0.2">
      <c r="A139" s="44" t="s">
        <v>57</v>
      </c>
      <c r="B139" s="4">
        <v>4</v>
      </c>
      <c r="C139" s="4">
        <v>4.333333333333333</v>
      </c>
      <c r="D139" s="4">
        <v>0.94099999999999995</v>
      </c>
    </row>
    <row r="140" spans="1:4" x14ac:dyDescent="0.2">
      <c r="A140" s="44" t="s">
        <v>58</v>
      </c>
      <c r="B140" s="4">
        <v>2.6666666666666665</v>
      </c>
      <c r="C140" s="4">
        <v>0.66666666666666663</v>
      </c>
      <c r="D140" s="4">
        <v>0.35899999999999999</v>
      </c>
    </row>
    <row r="141" spans="1:4" x14ac:dyDescent="0.2">
      <c r="A141" s="43">
        <v>737</v>
      </c>
      <c r="B141" s="3">
        <v>0</v>
      </c>
      <c r="C141" s="3">
        <v>0.33333333333333331</v>
      </c>
      <c r="D141" s="3"/>
    </row>
    <row r="142" spans="1:4" x14ac:dyDescent="0.2">
      <c r="A142" s="43">
        <v>738</v>
      </c>
      <c r="B142" s="3">
        <v>1.6666666666666667</v>
      </c>
      <c r="C142" s="3">
        <v>0.66666666666666663</v>
      </c>
      <c r="D142" s="3"/>
    </row>
    <row r="143" spans="1:4" x14ac:dyDescent="0.2">
      <c r="A143" s="43">
        <v>748</v>
      </c>
      <c r="B143" s="3">
        <v>2</v>
      </c>
      <c r="C143" s="3">
        <v>1.3333333333333333</v>
      </c>
      <c r="D143" s="3"/>
    </row>
    <row r="144" spans="1:4" x14ac:dyDescent="0.2">
      <c r="A144" s="43">
        <v>757</v>
      </c>
      <c r="B144" s="3">
        <v>0.33333333333333331</v>
      </c>
      <c r="C144" s="3">
        <v>1</v>
      </c>
      <c r="D144" s="3"/>
    </row>
    <row r="145" spans="1:4" x14ac:dyDescent="0.2">
      <c r="A145" s="43">
        <v>761</v>
      </c>
      <c r="B145" s="3">
        <v>3.6666666666666665</v>
      </c>
      <c r="C145" s="3">
        <v>0.33333333333333331</v>
      </c>
      <c r="D145" s="3"/>
    </row>
    <row r="146" spans="1:4" x14ac:dyDescent="0.2">
      <c r="A146" s="44" t="s">
        <v>59</v>
      </c>
      <c r="B146" s="4">
        <v>6.333333333333333</v>
      </c>
      <c r="C146" s="4">
        <v>0</v>
      </c>
      <c r="D146" s="4">
        <v>1E-3</v>
      </c>
    </row>
    <row r="147" spans="1:4" x14ac:dyDescent="0.2">
      <c r="A147" s="44" t="s">
        <v>60</v>
      </c>
      <c r="B147" s="4">
        <v>1.5</v>
      </c>
      <c r="C147" s="4">
        <v>4.333333333333333</v>
      </c>
      <c r="D147" s="4">
        <v>0.995</v>
      </c>
    </row>
    <row r="148" spans="1:4" x14ac:dyDescent="0.2">
      <c r="A148" s="43">
        <v>776</v>
      </c>
      <c r="B148" s="3">
        <v>3.5</v>
      </c>
      <c r="C148" s="3">
        <v>6.333333333333333</v>
      </c>
      <c r="D148" s="3"/>
    </row>
    <row r="149" spans="1:4" x14ac:dyDescent="0.2">
      <c r="A149" s="43">
        <v>783</v>
      </c>
      <c r="B149" s="3">
        <v>8</v>
      </c>
      <c r="C149" s="3">
        <v>5.666666666666667</v>
      </c>
      <c r="D149" s="3"/>
    </row>
    <row r="150" spans="1:4" x14ac:dyDescent="0.2">
      <c r="A150" s="44" t="s">
        <v>61</v>
      </c>
      <c r="B150" s="4">
        <v>1.3333333333333333</v>
      </c>
      <c r="C150" s="4">
        <v>1</v>
      </c>
      <c r="D150" s="4">
        <v>2.5000000000000001E-2</v>
      </c>
    </row>
    <row r="151" spans="1:4" x14ac:dyDescent="0.2">
      <c r="A151" s="43">
        <v>787</v>
      </c>
      <c r="B151" s="3">
        <v>4.666666666666667</v>
      </c>
      <c r="C151" s="3">
        <v>2.6666666666666665</v>
      </c>
      <c r="D151" s="3"/>
    </row>
    <row r="152" spans="1:4" x14ac:dyDescent="0.2">
      <c r="A152" s="43">
        <v>790</v>
      </c>
      <c r="B152" s="3">
        <v>1</v>
      </c>
      <c r="C152" s="3">
        <v>0</v>
      </c>
      <c r="D152" s="3"/>
    </row>
    <row r="153" spans="1:4" x14ac:dyDescent="0.2">
      <c r="A153" s="43">
        <v>796</v>
      </c>
      <c r="B153" s="3">
        <v>3.6666666666666665</v>
      </c>
      <c r="C153" s="3">
        <v>2</v>
      </c>
      <c r="D153" s="3"/>
    </row>
    <row r="154" spans="1:4" x14ac:dyDescent="0.2">
      <c r="A154" s="44" t="s">
        <v>62</v>
      </c>
      <c r="B154" s="4">
        <v>0</v>
      </c>
      <c r="C154" s="4">
        <v>0.33333333333333331</v>
      </c>
      <c r="D154" s="4">
        <v>4.2000000000000003E-2</v>
      </c>
    </row>
    <row r="155" spans="1:4" x14ac:dyDescent="0.2">
      <c r="A155" s="43">
        <v>801</v>
      </c>
      <c r="B155" s="3">
        <v>2</v>
      </c>
      <c r="C155" s="3">
        <v>2.3333333333333335</v>
      </c>
      <c r="D155" s="3"/>
    </row>
    <row r="156" spans="1:4" x14ac:dyDescent="0.2">
      <c r="A156" s="43">
        <v>802</v>
      </c>
      <c r="B156" s="3">
        <v>7.333333333333333</v>
      </c>
      <c r="C156" s="3">
        <v>3.6666666666666665</v>
      </c>
      <c r="D156" s="3"/>
    </row>
    <row r="157" spans="1:4" x14ac:dyDescent="0.2">
      <c r="A157" s="43">
        <v>804</v>
      </c>
      <c r="B157" s="3">
        <v>3.3333333333333335</v>
      </c>
      <c r="C157" s="3">
        <v>2.6666666666666665</v>
      </c>
      <c r="D157" s="3"/>
    </row>
    <row r="158" spans="1:4" x14ac:dyDescent="0.2">
      <c r="A158" s="43">
        <v>805</v>
      </c>
      <c r="B158" s="3">
        <v>2.3333333333333335</v>
      </c>
      <c r="C158" s="3">
        <v>2.6666666666666665</v>
      </c>
      <c r="D158" s="3"/>
    </row>
    <row r="159" spans="1:4" x14ac:dyDescent="0.2">
      <c r="A159" s="43">
        <v>808</v>
      </c>
      <c r="B159" s="3">
        <v>2</v>
      </c>
      <c r="C159" s="3">
        <v>0.33333333333333331</v>
      </c>
      <c r="D159" s="3"/>
    </row>
    <row r="160" spans="1:4" x14ac:dyDescent="0.2">
      <c r="A160" s="43">
        <v>810</v>
      </c>
      <c r="B160" s="3">
        <v>6</v>
      </c>
      <c r="C160" s="3">
        <v>1.6666666666666667</v>
      </c>
      <c r="D160" s="3"/>
    </row>
    <row r="161" spans="1:4" x14ac:dyDescent="0.2">
      <c r="A161" s="43">
        <v>812</v>
      </c>
      <c r="B161" s="3">
        <v>4</v>
      </c>
      <c r="C161" s="3">
        <v>0.33333333333333331</v>
      </c>
      <c r="D161" s="3"/>
    </row>
    <row r="162" spans="1:4" x14ac:dyDescent="0.2">
      <c r="A162" s="43">
        <v>818</v>
      </c>
      <c r="B162" s="3">
        <v>0</v>
      </c>
      <c r="C162" s="3">
        <v>0</v>
      </c>
      <c r="D162" s="3"/>
    </row>
    <row r="163" spans="1:4" x14ac:dyDescent="0.2">
      <c r="A163" s="43">
        <v>819</v>
      </c>
      <c r="B163" s="3">
        <v>3.6666666666666665</v>
      </c>
      <c r="C163" s="3">
        <v>0</v>
      </c>
      <c r="D163" s="3"/>
    </row>
    <row r="164" spans="1:4" x14ac:dyDescent="0.2">
      <c r="A164" s="44" t="s">
        <v>63</v>
      </c>
      <c r="B164" s="4">
        <v>2</v>
      </c>
      <c r="C164" s="4">
        <v>0</v>
      </c>
      <c r="D164" s="4">
        <v>3.6999999999999998E-2</v>
      </c>
    </row>
    <row r="165" spans="1:4" x14ac:dyDescent="0.2">
      <c r="A165" s="43">
        <v>821</v>
      </c>
      <c r="B165" s="3">
        <v>0</v>
      </c>
      <c r="C165" s="3">
        <v>0</v>
      </c>
      <c r="D165" s="3"/>
    </row>
    <row r="166" spans="1:4" x14ac:dyDescent="0.2">
      <c r="A166" s="43">
        <v>822</v>
      </c>
      <c r="B166" s="3">
        <v>0.33333333333333331</v>
      </c>
      <c r="C166" s="3">
        <v>0</v>
      </c>
      <c r="D166" s="3"/>
    </row>
    <row r="167" spans="1:4" x14ac:dyDescent="0.2">
      <c r="A167" s="43">
        <v>832</v>
      </c>
      <c r="B167" s="3">
        <v>3.5</v>
      </c>
      <c r="C167" s="3">
        <v>2.3333333333333335</v>
      </c>
      <c r="D167" s="3"/>
    </row>
    <row r="168" spans="1:4" x14ac:dyDescent="0.2">
      <c r="A168" s="43">
        <v>837</v>
      </c>
      <c r="B168" s="3">
        <v>0.66666666666666663</v>
      </c>
      <c r="C168" s="3">
        <v>0</v>
      </c>
      <c r="D168" s="3"/>
    </row>
    <row r="169" spans="1:4" x14ac:dyDescent="0.2">
      <c r="A169" s="43">
        <v>843</v>
      </c>
      <c r="B169" s="3">
        <v>0.33333333333333331</v>
      </c>
      <c r="C169" s="3">
        <v>0</v>
      </c>
      <c r="D169" s="3"/>
    </row>
    <row r="170" spans="1:4" x14ac:dyDescent="0.2">
      <c r="A170" s="43">
        <v>849</v>
      </c>
      <c r="B170" s="3">
        <v>3</v>
      </c>
      <c r="C170" s="3">
        <v>2</v>
      </c>
      <c r="D170" s="3"/>
    </row>
    <row r="171" spans="1:4" x14ac:dyDescent="0.2">
      <c r="A171" s="43">
        <v>850</v>
      </c>
      <c r="B171" s="3">
        <v>2.3333333333333335</v>
      </c>
      <c r="C171" s="3">
        <v>0</v>
      </c>
      <c r="D171" s="3"/>
    </row>
    <row r="172" spans="1:4" x14ac:dyDescent="0.2">
      <c r="A172" s="44" t="s">
        <v>64</v>
      </c>
      <c r="B172" s="4">
        <v>6</v>
      </c>
      <c r="C172" s="4">
        <v>0.33333333333333331</v>
      </c>
      <c r="D172" s="4">
        <v>0.57999999999999996</v>
      </c>
    </row>
    <row r="173" spans="1:4" x14ac:dyDescent="0.2">
      <c r="A173" s="43">
        <v>853</v>
      </c>
      <c r="B173" s="3">
        <v>1.3333333333333333</v>
      </c>
      <c r="C173" s="3">
        <v>2.6666666666666665</v>
      </c>
      <c r="D173" s="3"/>
    </row>
    <row r="174" spans="1:4" x14ac:dyDescent="0.2">
      <c r="A174" s="43">
        <v>855</v>
      </c>
      <c r="B174" s="3">
        <v>3.3333333333333335</v>
      </c>
      <c r="C174" s="3">
        <v>1</v>
      </c>
      <c r="D174" s="3"/>
    </row>
    <row r="175" spans="1:4" x14ac:dyDescent="0.2">
      <c r="A175" s="43">
        <v>857</v>
      </c>
      <c r="B175" s="3">
        <v>1</v>
      </c>
      <c r="C175" s="3">
        <v>1.6666666666666667</v>
      </c>
      <c r="D175" s="3"/>
    </row>
    <row r="176" spans="1:4" x14ac:dyDescent="0.2">
      <c r="A176" s="44" t="s">
        <v>65</v>
      </c>
      <c r="B176" s="4">
        <v>2.6666666666666665</v>
      </c>
      <c r="C176" s="4">
        <v>1.3333333333333333</v>
      </c>
      <c r="D176" s="4">
        <v>6.8000000000000005E-2</v>
      </c>
    </row>
    <row r="177" spans="1:4" x14ac:dyDescent="0.2">
      <c r="A177" s="43">
        <v>861</v>
      </c>
      <c r="B177" s="3">
        <v>0</v>
      </c>
      <c r="C177" s="3">
        <v>1.3333333333333333</v>
      </c>
      <c r="D177" s="3"/>
    </row>
    <row r="178" spans="1:4" x14ac:dyDescent="0.2">
      <c r="A178" s="43">
        <v>879</v>
      </c>
      <c r="B178" s="3">
        <v>7</v>
      </c>
      <c r="C178" s="3">
        <v>2</v>
      </c>
      <c r="D178" s="3"/>
    </row>
    <row r="179" spans="1:4" x14ac:dyDescent="0.2">
      <c r="A179" s="43">
        <v>882</v>
      </c>
      <c r="B179" s="3">
        <v>2.3333333333333335</v>
      </c>
      <c r="C179" s="3">
        <v>0.66666666666666663</v>
      </c>
      <c r="D179" s="3"/>
    </row>
    <row r="180" spans="1:4" x14ac:dyDescent="0.2">
      <c r="A180" s="43">
        <v>884</v>
      </c>
      <c r="B180" s="3">
        <v>5.333333333333333</v>
      </c>
      <c r="C180" s="3">
        <v>6</v>
      </c>
      <c r="D180" s="3"/>
    </row>
    <row r="181" spans="1:4" x14ac:dyDescent="0.2">
      <c r="A181" s="43">
        <v>887</v>
      </c>
      <c r="B181" s="3">
        <v>1</v>
      </c>
      <c r="C181" s="3">
        <v>0</v>
      </c>
      <c r="D181" s="3"/>
    </row>
    <row r="182" spans="1:4" x14ac:dyDescent="0.2">
      <c r="A182" s="43">
        <v>890</v>
      </c>
      <c r="B182" s="3">
        <v>1.5</v>
      </c>
      <c r="C182" s="3">
        <v>0.66666666666666663</v>
      </c>
      <c r="D182" s="3"/>
    </row>
    <row r="183" spans="1:4" x14ac:dyDescent="0.2">
      <c r="A183" s="43">
        <v>892</v>
      </c>
      <c r="B183" s="3">
        <v>6.333333333333333</v>
      </c>
      <c r="C183" s="3">
        <v>3.3333333333333335</v>
      </c>
      <c r="D183" s="3"/>
    </row>
    <row r="184" spans="1:4" x14ac:dyDescent="0.2">
      <c r="A184" s="43">
        <v>894</v>
      </c>
      <c r="B184" s="3" t="s">
        <v>1</v>
      </c>
      <c r="C184" s="3" t="s">
        <v>1</v>
      </c>
      <c r="D184" s="3"/>
    </row>
    <row r="185" spans="1:4" x14ac:dyDescent="0.2">
      <c r="A185" s="43">
        <v>897</v>
      </c>
      <c r="B185" s="3">
        <v>2.6666666666666665</v>
      </c>
      <c r="C185" s="3">
        <v>0</v>
      </c>
      <c r="D185" s="3"/>
    </row>
    <row r="186" spans="1:4" x14ac:dyDescent="0.2">
      <c r="A186" s="43">
        <v>900</v>
      </c>
      <c r="B186" s="3">
        <v>0</v>
      </c>
      <c r="C186" s="3">
        <v>0.33333333333333331</v>
      </c>
      <c r="D186" s="3"/>
    </row>
    <row r="187" spans="1:4" x14ac:dyDescent="0.2">
      <c r="A187" s="43">
        <v>907</v>
      </c>
      <c r="B187" s="3">
        <v>0</v>
      </c>
      <c r="C187" s="3">
        <v>1.3333333333333333</v>
      </c>
      <c r="D187" s="3"/>
    </row>
    <row r="188" spans="1:4" x14ac:dyDescent="0.2">
      <c r="A188" s="43">
        <v>908</v>
      </c>
      <c r="B188" s="3">
        <v>0</v>
      </c>
      <c r="C188" s="3">
        <v>0.33333333333333331</v>
      </c>
      <c r="D188" s="3"/>
    </row>
    <row r="189" spans="1:4" x14ac:dyDescent="0.2">
      <c r="A189" s="43">
        <v>911</v>
      </c>
      <c r="B189" s="3">
        <v>0.66666666666666663</v>
      </c>
      <c r="C189" s="3">
        <v>2.6666666666666665</v>
      </c>
      <c r="D189" s="3"/>
    </row>
    <row r="190" spans="1:4" x14ac:dyDescent="0.2">
      <c r="A190" s="43">
        <v>913</v>
      </c>
      <c r="B190" s="3">
        <v>2.6666666666666665</v>
      </c>
      <c r="C190" s="3">
        <v>0.66666666666666663</v>
      </c>
      <c r="D190" s="3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 enableFormatConditionsCalculation="0"/>
  <dimension ref="A1:E23"/>
  <sheetViews>
    <sheetView showGridLines="0" workbookViewId="0"/>
  </sheetViews>
  <sheetFormatPr baseColWidth="10" defaultColWidth="12.6640625" defaultRowHeight="13" x14ac:dyDescent="0.15"/>
  <cols>
    <col min="1" max="1" width="24.6640625" style="7" customWidth="1"/>
    <col min="2" max="256" width="12.6640625" style="7"/>
    <col min="257" max="257" width="24.6640625" style="7" customWidth="1"/>
    <col min="258" max="512" width="12.6640625" style="7"/>
    <col min="513" max="513" width="24.6640625" style="7" customWidth="1"/>
    <col min="514" max="768" width="12.6640625" style="7"/>
    <col min="769" max="769" width="24.6640625" style="7" customWidth="1"/>
    <col min="770" max="1024" width="12.6640625" style="7"/>
    <col min="1025" max="1025" width="24.6640625" style="7" customWidth="1"/>
    <col min="1026" max="1280" width="12.6640625" style="7"/>
    <col min="1281" max="1281" width="24.6640625" style="7" customWidth="1"/>
    <col min="1282" max="1536" width="12.6640625" style="7"/>
    <col min="1537" max="1537" width="24.6640625" style="7" customWidth="1"/>
    <col min="1538" max="1792" width="12.6640625" style="7"/>
    <col min="1793" max="1793" width="24.6640625" style="7" customWidth="1"/>
    <col min="1794" max="2048" width="12.6640625" style="7"/>
    <col min="2049" max="2049" width="24.6640625" style="7" customWidth="1"/>
    <col min="2050" max="2304" width="12.6640625" style="7"/>
    <col min="2305" max="2305" width="24.6640625" style="7" customWidth="1"/>
    <col min="2306" max="2560" width="12.6640625" style="7"/>
    <col min="2561" max="2561" width="24.6640625" style="7" customWidth="1"/>
    <col min="2562" max="2816" width="12.6640625" style="7"/>
    <col min="2817" max="2817" width="24.6640625" style="7" customWidth="1"/>
    <col min="2818" max="3072" width="12.6640625" style="7"/>
    <col min="3073" max="3073" width="24.6640625" style="7" customWidth="1"/>
    <col min="3074" max="3328" width="12.6640625" style="7"/>
    <col min="3329" max="3329" width="24.6640625" style="7" customWidth="1"/>
    <col min="3330" max="3584" width="12.6640625" style="7"/>
    <col min="3585" max="3585" width="24.6640625" style="7" customWidth="1"/>
    <col min="3586" max="3840" width="12.6640625" style="7"/>
    <col min="3841" max="3841" width="24.6640625" style="7" customWidth="1"/>
    <col min="3842" max="4096" width="12.6640625" style="7"/>
    <col min="4097" max="4097" width="24.6640625" style="7" customWidth="1"/>
    <col min="4098" max="4352" width="12.6640625" style="7"/>
    <col min="4353" max="4353" width="24.6640625" style="7" customWidth="1"/>
    <col min="4354" max="4608" width="12.6640625" style="7"/>
    <col min="4609" max="4609" width="24.6640625" style="7" customWidth="1"/>
    <col min="4610" max="4864" width="12.6640625" style="7"/>
    <col min="4865" max="4865" width="24.6640625" style="7" customWidth="1"/>
    <col min="4866" max="5120" width="12.6640625" style="7"/>
    <col min="5121" max="5121" width="24.6640625" style="7" customWidth="1"/>
    <col min="5122" max="5376" width="12.6640625" style="7"/>
    <col min="5377" max="5377" width="24.6640625" style="7" customWidth="1"/>
    <col min="5378" max="5632" width="12.6640625" style="7"/>
    <col min="5633" max="5633" width="24.6640625" style="7" customWidth="1"/>
    <col min="5634" max="5888" width="12.6640625" style="7"/>
    <col min="5889" max="5889" width="24.6640625" style="7" customWidth="1"/>
    <col min="5890" max="6144" width="12.6640625" style="7"/>
    <col min="6145" max="6145" width="24.6640625" style="7" customWidth="1"/>
    <col min="6146" max="6400" width="12.6640625" style="7"/>
    <col min="6401" max="6401" width="24.6640625" style="7" customWidth="1"/>
    <col min="6402" max="6656" width="12.6640625" style="7"/>
    <col min="6657" max="6657" width="24.6640625" style="7" customWidth="1"/>
    <col min="6658" max="6912" width="12.6640625" style="7"/>
    <col min="6913" max="6913" width="24.6640625" style="7" customWidth="1"/>
    <col min="6914" max="7168" width="12.6640625" style="7"/>
    <col min="7169" max="7169" width="24.6640625" style="7" customWidth="1"/>
    <col min="7170" max="7424" width="12.6640625" style="7"/>
    <col min="7425" max="7425" width="24.6640625" style="7" customWidth="1"/>
    <col min="7426" max="7680" width="12.6640625" style="7"/>
    <col min="7681" max="7681" width="24.6640625" style="7" customWidth="1"/>
    <col min="7682" max="7936" width="12.6640625" style="7"/>
    <col min="7937" max="7937" width="24.6640625" style="7" customWidth="1"/>
    <col min="7938" max="8192" width="12.6640625" style="7"/>
    <col min="8193" max="8193" width="24.6640625" style="7" customWidth="1"/>
    <col min="8194" max="8448" width="12.6640625" style="7"/>
    <col min="8449" max="8449" width="24.6640625" style="7" customWidth="1"/>
    <col min="8450" max="8704" width="12.6640625" style="7"/>
    <col min="8705" max="8705" width="24.6640625" style="7" customWidth="1"/>
    <col min="8706" max="8960" width="12.6640625" style="7"/>
    <col min="8961" max="8961" width="24.6640625" style="7" customWidth="1"/>
    <col min="8962" max="9216" width="12.6640625" style="7"/>
    <col min="9217" max="9217" width="24.6640625" style="7" customWidth="1"/>
    <col min="9218" max="9472" width="12.6640625" style="7"/>
    <col min="9473" max="9473" width="24.6640625" style="7" customWidth="1"/>
    <col min="9474" max="9728" width="12.6640625" style="7"/>
    <col min="9729" max="9729" width="24.6640625" style="7" customWidth="1"/>
    <col min="9730" max="9984" width="12.6640625" style="7"/>
    <col min="9985" max="9985" width="24.6640625" style="7" customWidth="1"/>
    <col min="9986" max="10240" width="12.6640625" style="7"/>
    <col min="10241" max="10241" width="24.6640625" style="7" customWidth="1"/>
    <col min="10242" max="10496" width="12.6640625" style="7"/>
    <col min="10497" max="10497" width="24.6640625" style="7" customWidth="1"/>
    <col min="10498" max="10752" width="12.6640625" style="7"/>
    <col min="10753" max="10753" width="24.6640625" style="7" customWidth="1"/>
    <col min="10754" max="11008" width="12.6640625" style="7"/>
    <col min="11009" max="11009" width="24.6640625" style="7" customWidth="1"/>
    <col min="11010" max="11264" width="12.6640625" style="7"/>
    <col min="11265" max="11265" width="24.6640625" style="7" customWidth="1"/>
    <col min="11266" max="11520" width="12.6640625" style="7"/>
    <col min="11521" max="11521" width="24.6640625" style="7" customWidth="1"/>
    <col min="11522" max="11776" width="12.6640625" style="7"/>
    <col min="11777" max="11777" width="24.6640625" style="7" customWidth="1"/>
    <col min="11778" max="12032" width="12.6640625" style="7"/>
    <col min="12033" max="12033" width="24.6640625" style="7" customWidth="1"/>
    <col min="12034" max="12288" width="12.6640625" style="7"/>
    <col min="12289" max="12289" width="24.6640625" style="7" customWidth="1"/>
    <col min="12290" max="12544" width="12.6640625" style="7"/>
    <col min="12545" max="12545" width="24.6640625" style="7" customWidth="1"/>
    <col min="12546" max="12800" width="12.6640625" style="7"/>
    <col min="12801" max="12801" width="24.6640625" style="7" customWidth="1"/>
    <col min="12802" max="13056" width="12.6640625" style="7"/>
    <col min="13057" max="13057" width="24.6640625" style="7" customWidth="1"/>
    <col min="13058" max="13312" width="12.6640625" style="7"/>
    <col min="13313" max="13313" width="24.6640625" style="7" customWidth="1"/>
    <col min="13314" max="13568" width="12.6640625" style="7"/>
    <col min="13569" max="13569" width="24.6640625" style="7" customWidth="1"/>
    <col min="13570" max="13824" width="12.6640625" style="7"/>
    <col min="13825" max="13825" width="24.6640625" style="7" customWidth="1"/>
    <col min="13826" max="14080" width="12.6640625" style="7"/>
    <col min="14081" max="14081" width="24.6640625" style="7" customWidth="1"/>
    <col min="14082" max="14336" width="12.6640625" style="7"/>
    <col min="14337" max="14337" width="24.6640625" style="7" customWidth="1"/>
    <col min="14338" max="14592" width="12.6640625" style="7"/>
    <col min="14593" max="14593" width="24.6640625" style="7" customWidth="1"/>
    <col min="14594" max="14848" width="12.6640625" style="7"/>
    <col min="14849" max="14849" width="24.6640625" style="7" customWidth="1"/>
    <col min="14850" max="15104" width="12.6640625" style="7"/>
    <col min="15105" max="15105" width="24.6640625" style="7" customWidth="1"/>
    <col min="15106" max="15360" width="12.6640625" style="7"/>
    <col min="15361" max="15361" width="24.6640625" style="7" customWidth="1"/>
    <col min="15362" max="15616" width="12.6640625" style="7"/>
    <col min="15617" max="15617" width="24.6640625" style="7" customWidth="1"/>
    <col min="15618" max="15872" width="12.6640625" style="7"/>
    <col min="15873" max="15873" width="24.6640625" style="7" customWidth="1"/>
    <col min="15874" max="16128" width="12.6640625" style="7"/>
    <col min="16129" max="16129" width="24.6640625" style="7" customWidth="1"/>
    <col min="16130" max="16384" width="12.6640625" style="7"/>
  </cols>
  <sheetData>
    <row r="1" spans="1:5" x14ac:dyDescent="0.15">
      <c r="A1" s="8" t="s">
        <v>8</v>
      </c>
    </row>
    <row r="3" spans="1:5" x14ac:dyDescent="0.15">
      <c r="A3" s="9"/>
      <c r="B3" s="10"/>
    </row>
    <row r="4" spans="1:5" x14ac:dyDescent="0.15">
      <c r="A4" s="11"/>
      <c r="B4" s="12"/>
    </row>
    <row r="5" spans="1:5" s="14" customFormat="1" ht="26" x14ac:dyDescent="0.15">
      <c r="A5" s="13"/>
      <c r="B5" s="14" t="s">
        <v>10</v>
      </c>
      <c r="C5" s="14" t="s">
        <v>11</v>
      </c>
      <c r="D5" s="14" t="s">
        <v>2</v>
      </c>
      <c r="E5" s="15"/>
    </row>
    <row r="6" spans="1:5" s="12" customFormat="1" x14ac:dyDescent="0.15">
      <c r="A6" s="16" t="s">
        <v>10</v>
      </c>
      <c r="B6" s="17"/>
      <c r="C6" s="17"/>
      <c r="D6" s="17"/>
    </row>
    <row r="7" spans="1:5" x14ac:dyDescent="0.15">
      <c r="A7" s="18" t="s">
        <v>9</v>
      </c>
      <c r="B7" s="19">
        <v>1</v>
      </c>
      <c r="C7" s="20">
        <v>0.17973543994851673</v>
      </c>
      <c r="D7" s="20">
        <v>0.36279479355442512</v>
      </c>
      <c r="E7" s="18"/>
    </row>
    <row r="8" spans="1:5" x14ac:dyDescent="0.15">
      <c r="A8" s="18" t="s">
        <v>4</v>
      </c>
      <c r="B8" s="21">
        <v>186</v>
      </c>
      <c r="C8" s="22">
        <v>186</v>
      </c>
      <c r="D8" s="22">
        <v>37</v>
      </c>
      <c r="E8" s="18"/>
    </row>
    <row r="9" spans="1:5" x14ac:dyDescent="0.15">
      <c r="A9" s="18" t="s">
        <v>5</v>
      </c>
      <c r="B9" s="23">
        <v>0</v>
      </c>
      <c r="C9" s="24">
        <v>7.0488510155922749E-3</v>
      </c>
      <c r="D9" s="24">
        <v>1.3662282397151483E-2</v>
      </c>
      <c r="E9" s="18"/>
    </row>
    <row r="10" spans="1:5" x14ac:dyDescent="0.15">
      <c r="B10" s="18"/>
      <c r="C10" s="18"/>
      <c r="D10" s="18"/>
      <c r="E10" s="18"/>
    </row>
    <row r="11" spans="1:5" s="12" customFormat="1" x14ac:dyDescent="0.15">
      <c r="A11" s="16" t="s">
        <v>11</v>
      </c>
      <c r="B11" s="17"/>
      <c r="C11" s="17"/>
      <c r="D11" s="17"/>
    </row>
    <row r="12" spans="1:5" x14ac:dyDescent="0.15">
      <c r="A12" s="18" t="s">
        <v>9</v>
      </c>
      <c r="B12" s="19">
        <v>0.17973543994851673</v>
      </c>
      <c r="C12" s="20">
        <v>1</v>
      </c>
      <c r="D12" s="20">
        <v>0.26680853680402822</v>
      </c>
      <c r="E12" s="18"/>
    </row>
    <row r="13" spans="1:5" x14ac:dyDescent="0.15">
      <c r="A13" s="18" t="s">
        <v>4</v>
      </c>
      <c r="B13" s="21">
        <v>186</v>
      </c>
      <c r="C13" s="22">
        <v>186</v>
      </c>
      <c r="D13" s="22">
        <v>37</v>
      </c>
      <c r="E13" s="18"/>
    </row>
    <row r="14" spans="1:5" x14ac:dyDescent="0.15">
      <c r="A14" s="18" t="s">
        <v>5</v>
      </c>
      <c r="B14" s="23">
        <v>7.0488510155922749E-3</v>
      </c>
      <c r="C14" s="24">
        <v>0</v>
      </c>
      <c r="D14" s="24">
        <v>5.5208673129901666E-2</v>
      </c>
      <c r="E14" s="18"/>
    </row>
    <row r="15" spans="1:5" x14ac:dyDescent="0.15">
      <c r="B15" s="18"/>
      <c r="C15" s="18"/>
      <c r="D15" s="18"/>
      <c r="E15" s="18"/>
    </row>
    <row r="16" spans="1:5" s="12" customFormat="1" x14ac:dyDescent="0.15">
      <c r="A16" s="16" t="s">
        <v>2</v>
      </c>
      <c r="B16" s="17"/>
      <c r="C16" s="17"/>
      <c r="D16" s="17"/>
    </row>
    <row r="17" spans="1:5" x14ac:dyDescent="0.15">
      <c r="A17" s="18" t="s">
        <v>9</v>
      </c>
      <c r="B17" s="19">
        <v>0.36279479355442512</v>
      </c>
      <c r="C17" s="20">
        <v>0.26680853680402822</v>
      </c>
      <c r="D17" s="20">
        <v>1</v>
      </c>
      <c r="E17" s="18"/>
    </row>
    <row r="18" spans="1:5" x14ac:dyDescent="0.15">
      <c r="A18" s="18" t="s">
        <v>4</v>
      </c>
      <c r="B18" s="21">
        <v>37</v>
      </c>
      <c r="C18" s="22">
        <v>37</v>
      </c>
      <c r="D18" s="22">
        <v>37</v>
      </c>
      <c r="E18" s="18"/>
    </row>
    <row r="19" spans="1:5" x14ac:dyDescent="0.15">
      <c r="A19" s="18" t="s">
        <v>5</v>
      </c>
      <c r="B19" s="23">
        <v>1.3662282397151483E-2</v>
      </c>
      <c r="C19" s="24">
        <v>5.5208673129901666E-2</v>
      </c>
      <c r="D19" s="24">
        <v>0</v>
      </c>
      <c r="E19" s="18"/>
    </row>
    <row r="20" spans="1:5" x14ac:dyDescent="0.15">
      <c r="B20" s="18"/>
      <c r="C20" s="18"/>
      <c r="D20" s="18"/>
      <c r="E20" s="18"/>
    </row>
    <row r="21" spans="1:5" x14ac:dyDescent="0.15">
      <c r="A21" s="25"/>
      <c r="B21" s="18"/>
      <c r="C21" s="18"/>
      <c r="D21" s="18"/>
      <c r="E21" s="18"/>
    </row>
    <row r="22" spans="1:5" x14ac:dyDescent="0.15">
      <c r="A22" s="16"/>
      <c r="B22" s="18"/>
    </row>
    <row r="23" spans="1:5" x14ac:dyDescent="0.15">
      <c r="A23" s="16"/>
      <c r="B23" s="18"/>
    </row>
  </sheetData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&amp;L&amp;F&amp;R&amp;D  &amp;T</oddHeader>
    <oddFooter>&amp;C- &amp;P -&amp;RWinSTAT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 enableFormatConditionsCalculation="0"/>
  <dimension ref="A1:E23"/>
  <sheetViews>
    <sheetView showGridLines="0" workbookViewId="0"/>
  </sheetViews>
  <sheetFormatPr baseColWidth="10" defaultColWidth="12.6640625" defaultRowHeight="13" x14ac:dyDescent="0.15"/>
  <cols>
    <col min="1" max="1" width="24.6640625" style="7" customWidth="1"/>
    <col min="2" max="256" width="12.6640625" style="7"/>
    <col min="257" max="257" width="24.6640625" style="7" customWidth="1"/>
    <col min="258" max="512" width="12.6640625" style="7"/>
    <col min="513" max="513" width="24.6640625" style="7" customWidth="1"/>
    <col min="514" max="768" width="12.6640625" style="7"/>
    <col min="769" max="769" width="24.6640625" style="7" customWidth="1"/>
    <col min="770" max="1024" width="12.6640625" style="7"/>
    <col min="1025" max="1025" width="24.6640625" style="7" customWidth="1"/>
    <col min="1026" max="1280" width="12.6640625" style="7"/>
    <col min="1281" max="1281" width="24.6640625" style="7" customWidth="1"/>
    <col min="1282" max="1536" width="12.6640625" style="7"/>
    <col min="1537" max="1537" width="24.6640625" style="7" customWidth="1"/>
    <col min="1538" max="1792" width="12.6640625" style="7"/>
    <col min="1793" max="1793" width="24.6640625" style="7" customWidth="1"/>
    <col min="1794" max="2048" width="12.6640625" style="7"/>
    <col min="2049" max="2049" width="24.6640625" style="7" customWidth="1"/>
    <col min="2050" max="2304" width="12.6640625" style="7"/>
    <col min="2305" max="2305" width="24.6640625" style="7" customWidth="1"/>
    <col min="2306" max="2560" width="12.6640625" style="7"/>
    <col min="2561" max="2561" width="24.6640625" style="7" customWidth="1"/>
    <col min="2562" max="2816" width="12.6640625" style="7"/>
    <col min="2817" max="2817" width="24.6640625" style="7" customWidth="1"/>
    <col min="2818" max="3072" width="12.6640625" style="7"/>
    <col min="3073" max="3073" width="24.6640625" style="7" customWidth="1"/>
    <col min="3074" max="3328" width="12.6640625" style="7"/>
    <col min="3329" max="3329" width="24.6640625" style="7" customWidth="1"/>
    <col min="3330" max="3584" width="12.6640625" style="7"/>
    <col min="3585" max="3585" width="24.6640625" style="7" customWidth="1"/>
    <col min="3586" max="3840" width="12.6640625" style="7"/>
    <col min="3841" max="3841" width="24.6640625" style="7" customWidth="1"/>
    <col min="3842" max="4096" width="12.6640625" style="7"/>
    <col min="4097" max="4097" width="24.6640625" style="7" customWidth="1"/>
    <col min="4098" max="4352" width="12.6640625" style="7"/>
    <col min="4353" max="4353" width="24.6640625" style="7" customWidth="1"/>
    <col min="4354" max="4608" width="12.6640625" style="7"/>
    <col min="4609" max="4609" width="24.6640625" style="7" customWidth="1"/>
    <col min="4610" max="4864" width="12.6640625" style="7"/>
    <col min="4865" max="4865" width="24.6640625" style="7" customWidth="1"/>
    <col min="4866" max="5120" width="12.6640625" style="7"/>
    <col min="5121" max="5121" width="24.6640625" style="7" customWidth="1"/>
    <col min="5122" max="5376" width="12.6640625" style="7"/>
    <col min="5377" max="5377" width="24.6640625" style="7" customWidth="1"/>
    <col min="5378" max="5632" width="12.6640625" style="7"/>
    <col min="5633" max="5633" width="24.6640625" style="7" customWidth="1"/>
    <col min="5634" max="5888" width="12.6640625" style="7"/>
    <col min="5889" max="5889" width="24.6640625" style="7" customWidth="1"/>
    <col min="5890" max="6144" width="12.6640625" style="7"/>
    <col min="6145" max="6145" width="24.6640625" style="7" customWidth="1"/>
    <col min="6146" max="6400" width="12.6640625" style="7"/>
    <col min="6401" max="6401" width="24.6640625" style="7" customWidth="1"/>
    <col min="6402" max="6656" width="12.6640625" style="7"/>
    <col min="6657" max="6657" width="24.6640625" style="7" customWidth="1"/>
    <col min="6658" max="6912" width="12.6640625" style="7"/>
    <col min="6913" max="6913" width="24.6640625" style="7" customWidth="1"/>
    <col min="6914" max="7168" width="12.6640625" style="7"/>
    <col min="7169" max="7169" width="24.6640625" style="7" customWidth="1"/>
    <col min="7170" max="7424" width="12.6640625" style="7"/>
    <col min="7425" max="7425" width="24.6640625" style="7" customWidth="1"/>
    <col min="7426" max="7680" width="12.6640625" style="7"/>
    <col min="7681" max="7681" width="24.6640625" style="7" customWidth="1"/>
    <col min="7682" max="7936" width="12.6640625" style="7"/>
    <col min="7937" max="7937" width="24.6640625" style="7" customWidth="1"/>
    <col min="7938" max="8192" width="12.6640625" style="7"/>
    <col min="8193" max="8193" width="24.6640625" style="7" customWidth="1"/>
    <col min="8194" max="8448" width="12.6640625" style="7"/>
    <col min="8449" max="8449" width="24.6640625" style="7" customWidth="1"/>
    <col min="8450" max="8704" width="12.6640625" style="7"/>
    <col min="8705" max="8705" width="24.6640625" style="7" customWidth="1"/>
    <col min="8706" max="8960" width="12.6640625" style="7"/>
    <col min="8961" max="8961" width="24.6640625" style="7" customWidth="1"/>
    <col min="8962" max="9216" width="12.6640625" style="7"/>
    <col min="9217" max="9217" width="24.6640625" style="7" customWidth="1"/>
    <col min="9218" max="9472" width="12.6640625" style="7"/>
    <col min="9473" max="9473" width="24.6640625" style="7" customWidth="1"/>
    <col min="9474" max="9728" width="12.6640625" style="7"/>
    <col min="9729" max="9729" width="24.6640625" style="7" customWidth="1"/>
    <col min="9730" max="9984" width="12.6640625" style="7"/>
    <col min="9985" max="9985" width="24.6640625" style="7" customWidth="1"/>
    <col min="9986" max="10240" width="12.6640625" style="7"/>
    <col min="10241" max="10241" width="24.6640625" style="7" customWidth="1"/>
    <col min="10242" max="10496" width="12.6640625" style="7"/>
    <col min="10497" max="10497" width="24.6640625" style="7" customWidth="1"/>
    <col min="10498" max="10752" width="12.6640625" style="7"/>
    <col min="10753" max="10753" width="24.6640625" style="7" customWidth="1"/>
    <col min="10754" max="11008" width="12.6640625" style="7"/>
    <col min="11009" max="11009" width="24.6640625" style="7" customWidth="1"/>
    <col min="11010" max="11264" width="12.6640625" style="7"/>
    <col min="11265" max="11265" width="24.6640625" style="7" customWidth="1"/>
    <col min="11266" max="11520" width="12.6640625" style="7"/>
    <col min="11521" max="11521" width="24.6640625" style="7" customWidth="1"/>
    <col min="11522" max="11776" width="12.6640625" style="7"/>
    <col min="11777" max="11777" width="24.6640625" style="7" customWidth="1"/>
    <col min="11778" max="12032" width="12.6640625" style="7"/>
    <col min="12033" max="12033" width="24.6640625" style="7" customWidth="1"/>
    <col min="12034" max="12288" width="12.6640625" style="7"/>
    <col min="12289" max="12289" width="24.6640625" style="7" customWidth="1"/>
    <col min="12290" max="12544" width="12.6640625" style="7"/>
    <col min="12545" max="12545" width="24.6640625" style="7" customWidth="1"/>
    <col min="12546" max="12800" width="12.6640625" style="7"/>
    <col min="12801" max="12801" width="24.6640625" style="7" customWidth="1"/>
    <col min="12802" max="13056" width="12.6640625" style="7"/>
    <col min="13057" max="13057" width="24.6640625" style="7" customWidth="1"/>
    <col min="13058" max="13312" width="12.6640625" style="7"/>
    <col min="13313" max="13313" width="24.6640625" style="7" customWidth="1"/>
    <col min="13314" max="13568" width="12.6640625" style="7"/>
    <col min="13569" max="13569" width="24.6640625" style="7" customWidth="1"/>
    <col min="13570" max="13824" width="12.6640625" style="7"/>
    <col min="13825" max="13825" width="24.6640625" style="7" customWidth="1"/>
    <col min="13826" max="14080" width="12.6640625" style="7"/>
    <col min="14081" max="14081" width="24.6640625" style="7" customWidth="1"/>
    <col min="14082" max="14336" width="12.6640625" style="7"/>
    <col min="14337" max="14337" width="24.6640625" style="7" customWidth="1"/>
    <col min="14338" max="14592" width="12.6640625" style="7"/>
    <col min="14593" max="14593" width="24.6640625" style="7" customWidth="1"/>
    <col min="14594" max="14848" width="12.6640625" style="7"/>
    <col min="14849" max="14849" width="24.6640625" style="7" customWidth="1"/>
    <col min="14850" max="15104" width="12.6640625" style="7"/>
    <col min="15105" max="15105" width="24.6640625" style="7" customWidth="1"/>
    <col min="15106" max="15360" width="12.6640625" style="7"/>
    <col min="15361" max="15361" width="24.6640625" style="7" customWidth="1"/>
    <col min="15362" max="15616" width="12.6640625" style="7"/>
    <col min="15617" max="15617" width="24.6640625" style="7" customWidth="1"/>
    <col min="15618" max="15872" width="12.6640625" style="7"/>
    <col min="15873" max="15873" width="24.6640625" style="7" customWidth="1"/>
    <col min="15874" max="16128" width="12.6640625" style="7"/>
    <col min="16129" max="16129" width="24.6640625" style="7" customWidth="1"/>
    <col min="16130" max="16384" width="12.6640625" style="7"/>
  </cols>
  <sheetData>
    <row r="1" spans="1:5" x14ac:dyDescent="0.15">
      <c r="A1" s="8" t="s">
        <v>12</v>
      </c>
    </row>
    <row r="3" spans="1:5" x14ac:dyDescent="0.15">
      <c r="A3" s="9"/>
      <c r="B3" s="10"/>
    </row>
    <row r="4" spans="1:5" x14ac:dyDescent="0.15">
      <c r="A4" s="11"/>
      <c r="B4" s="12"/>
    </row>
    <row r="5" spans="1:5" s="14" customFormat="1" ht="26" x14ac:dyDescent="0.15">
      <c r="A5" s="13"/>
      <c r="B5" s="14" t="s">
        <v>10</v>
      </c>
      <c r="C5" s="14" t="s">
        <v>11</v>
      </c>
      <c r="D5" s="14" t="s">
        <v>2</v>
      </c>
      <c r="E5" s="15"/>
    </row>
    <row r="6" spans="1:5" s="12" customFormat="1" x14ac:dyDescent="0.15">
      <c r="A6" s="16" t="s">
        <v>10</v>
      </c>
      <c r="B6" s="17"/>
      <c r="C6" s="17"/>
      <c r="D6" s="17"/>
    </row>
    <row r="7" spans="1:5" x14ac:dyDescent="0.15">
      <c r="A7" s="18" t="s">
        <v>9</v>
      </c>
      <c r="B7" s="19">
        <v>1</v>
      </c>
      <c r="C7" s="20">
        <v>0.13109755792063948</v>
      </c>
      <c r="D7" s="20">
        <v>0.17230639552907628</v>
      </c>
      <c r="E7" s="18"/>
    </row>
    <row r="8" spans="1:5" x14ac:dyDescent="0.15">
      <c r="A8" s="18" t="s">
        <v>4</v>
      </c>
      <c r="B8" s="21">
        <v>186</v>
      </c>
      <c r="C8" s="22">
        <v>186</v>
      </c>
      <c r="D8" s="22">
        <v>37</v>
      </c>
      <c r="E8" s="18"/>
    </row>
    <row r="9" spans="1:5" x14ac:dyDescent="0.15">
      <c r="A9" s="18" t="s">
        <v>5</v>
      </c>
      <c r="B9" s="23">
        <v>0</v>
      </c>
      <c r="C9" s="24">
        <v>3.7245557562823536E-2</v>
      </c>
      <c r="D9" s="24">
        <v>0.15391682556603756</v>
      </c>
      <c r="E9" s="18"/>
    </row>
    <row r="10" spans="1:5" x14ac:dyDescent="0.15">
      <c r="B10" s="18"/>
      <c r="C10" s="18"/>
      <c r="D10" s="18"/>
      <c r="E10" s="18"/>
    </row>
    <row r="11" spans="1:5" s="12" customFormat="1" x14ac:dyDescent="0.15">
      <c r="A11" s="16" t="s">
        <v>11</v>
      </c>
      <c r="B11" s="17"/>
      <c r="C11" s="17"/>
      <c r="D11" s="17"/>
    </row>
    <row r="12" spans="1:5" x14ac:dyDescent="0.15">
      <c r="A12" s="18" t="s">
        <v>9</v>
      </c>
      <c r="B12" s="19">
        <v>0.13109755792063948</v>
      </c>
      <c r="C12" s="20">
        <v>1</v>
      </c>
      <c r="D12" s="20">
        <v>0.24157871609050677</v>
      </c>
      <c r="E12" s="18"/>
    </row>
    <row r="13" spans="1:5" x14ac:dyDescent="0.15">
      <c r="A13" s="18" t="s">
        <v>4</v>
      </c>
      <c r="B13" s="21">
        <v>186</v>
      </c>
      <c r="C13" s="22">
        <v>186</v>
      </c>
      <c r="D13" s="22">
        <v>37</v>
      </c>
      <c r="E13" s="18"/>
    </row>
    <row r="14" spans="1:5" x14ac:dyDescent="0.15">
      <c r="A14" s="18" t="s">
        <v>5</v>
      </c>
      <c r="B14" s="23">
        <v>3.7245557562823536E-2</v>
      </c>
      <c r="C14" s="24">
        <v>0</v>
      </c>
      <c r="D14" s="24">
        <v>7.486787165099934E-2</v>
      </c>
      <c r="E14" s="18"/>
    </row>
    <row r="15" spans="1:5" x14ac:dyDescent="0.15">
      <c r="B15" s="18"/>
      <c r="C15" s="18"/>
      <c r="D15" s="18"/>
      <c r="E15" s="18"/>
    </row>
    <row r="16" spans="1:5" s="12" customFormat="1" x14ac:dyDescent="0.15">
      <c r="A16" s="16" t="s">
        <v>2</v>
      </c>
      <c r="B16" s="17"/>
      <c r="C16" s="17"/>
      <c r="D16" s="17"/>
    </row>
    <row r="17" spans="1:5" x14ac:dyDescent="0.15">
      <c r="A17" s="18" t="s">
        <v>9</v>
      </c>
      <c r="B17" s="19">
        <v>0.17230639552907628</v>
      </c>
      <c r="C17" s="20">
        <v>0.24157871609050677</v>
      </c>
      <c r="D17" s="20">
        <v>1</v>
      </c>
      <c r="E17" s="18"/>
    </row>
    <row r="18" spans="1:5" x14ac:dyDescent="0.15">
      <c r="A18" s="18" t="s">
        <v>4</v>
      </c>
      <c r="B18" s="21">
        <v>37</v>
      </c>
      <c r="C18" s="22">
        <v>37</v>
      </c>
      <c r="D18" s="22">
        <v>37</v>
      </c>
      <c r="E18" s="18"/>
    </row>
    <row r="19" spans="1:5" x14ac:dyDescent="0.15">
      <c r="A19" s="18" t="s">
        <v>5</v>
      </c>
      <c r="B19" s="23">
        <v>0.15391682556603756</v>
      </c>
      <c r="C19" s="24">
        <v>7.486787165099934E-2</v>
      </c>
      <c r="D19" s="24">
        <v>0</v>
      </c>
      <c r="E19" s="18"/>
    </row>
    <row r="20" spans="1:5" x14ac:dyDescent="0.15">
      <c r="B20" s="18"/>
      <c r="C20" s="18"/>
      <c r="D20" s="18"/>
      <c r="E20" s="18"/>
    </row>
    <row r="21" spans="1:5" x14ac:dyDescent="0.15">
      <c r="A21" s="25"/>
      <c r="B21" s="18"/>
      <c r="C21" s="18"/>
      <c r="D21" s="18"/>
      <c r="E21" s="18"/>
    </row>
    <row r="22" spans="1:5" x14ac:dyDescent="0.15">
      <c r="A22" s="16" t="s">
        <v>6</v>
      </c>
      <c r="B22" s="18">
        <v>0.25254108732999686</v>
      </c>
    </row>
    <row r="23" spans="1:5" x14ac:dyDescent="0.15">
      <c r="A23" s="16" t="s">
        <v>7</v>
      </c>
      <c r="B23" s="18">
        <v>0.14234237423389309</v>
      </c>
    </row>
  </sheetData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&amp;L&amp;F&amp;R&amp;D  &amp;T</oddHeader>
    <oddFooter>&amp;C- &amp;P -&amp;RWinSTAT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182"/>
  <sheetViews>
    <sheetView showGridLines="0" workbookViewId="0"/>
  </sheetViews>
  <sheetFormatPr baseColWidth="10" defaultColWidth="12.6640625" defaultRowHeight="13" x14ac:dyDescent="0.15"/>
  <cols>
    <col min="1" max="1" width="24.6640625" style="7" customWidth="1"/>
    <col min="2" max="256" width="12.6640625" style="7"/>
    <col min="257" max="257" width="24.6640625" style="7" customWidth="1"/>
    <col min="258" max="512" width="12.6640625" style="7"/>
    <col min="513" max="513" width="24.6640625" style="7" customWidth="1"/>
    <col min="514" max="768" width="12.6640625" style="7"/>
    <col min="769" max="769" width="24.6640625" style="7" customWidth="1"/>
    <col min="770" max="1024" width="12.6640625" style="7"/>
    <col min="1025" max="1025" width="24.6640625" style="7" customWidth="1"/>
    <col min="1026" max="1280" width="12.6640625" style="7"/>
    <col min="1281" max="1281" width="24.6640625" style="7" customWidth="1"/>
    <col min="1282" max="1536" width="12.6640625" style="7"/>
    <col min="1537" max="1537" width="24.6640625" style="7" customWidth="1"/>
    <col min="1538" max="1792" width="12.6640625" style="7"/>
    <col min="1793" max="1793" width="24.6640625" style="7" customWidth="1"/>
    <col min="1794" max="2048" width="12.6640625" style="7"/>
    <col min="2049" max="2049" width="24.6640625" style="7" customWidth="1"/>
    <col min="2050" max="2304" width="12.6640625" style="7"/>
    <col min="2305" max="2305" width="24.6640625" style="7" customWidth="1"/>
    <col min="2306" max="2560" width="12.6640625" style="7"/>
    <col min="2561" max="2561" width="24.6640625" style="7" customWidth="1"/>
    <col min="2562" max="2816" width="12.6640625" style="7"/>
    <col min="2817" max="2817" width="24.6640625" style="7" customWidth="1"/>
    <col min="2818" max="3072" width="12.6640625" style="7"/>
    <col min="3073" max="3073" width="24.6640625" style="7" customWidth="1"/>
    <col min="3074" max="3328" width="12.6640625" style="7"/>
    <col min="3329" max="3329" width="24.6640625" style="7" customWidth="1"/>
    <col min="3330" max="3584" width="12.6640625" style="7"/>
    <col min="3585" max="3585" width="24.6640625" style="7" customWidth="1"/>
    <col min="3586" max="3840" width="12.6640625" style="7"/>
    <col min="3841" max="3841" width="24.6640625" style="7" customWidth="1"/>
    <col min="3842" max="4096" width="12.6640625" style="7"/>
    <col min="4097" max="4097" width="24.6640625" style="7" customWidth="1"/>
    <col min="4098" max="4352" width="12.6640625" style="7"/>
    <col min="4353" max="4353" width="24.6640625" style="7" customWidth="1"/>
    <col min="4354" max="4608" width="12.6640625" style="7"/>
    <col min="4609" max="4609" width="24.6640625" style="7" customWidth="1"/>
    <col min="4610" max="4864" width="12.6640625" style="7"/>
    <col min="4865" max="4865" width="24.6640625" style="7" customWidth="1"/>
    <col min="4866" max="5120" width="12.6640625" style="7"/>
    <col min="5121" max="5121" width="24.6640625" style="7" customWidth="1"/>
    <col min="5122" max="5376" width="12.6640625" style="7"/>
    <col min="5377" max="5377" width="24.6640625" style="7" customWidth="1"/>
    <col min="5378" max="5632" width="12.6640625" style="7"/>
    <col min="5633" max="5633" width="24.6640625" style="7" customWidth="1"/>
    <col min="5634" max="5888" width="12.6640625" style="7"/>
    <col min="5889" max="5889" width="24.6640625" style="7" customWidth="1"/>
    <col min="5890" max="6144" width="12.6640625" style="7"/>
    <col min="6145" max="6145" width="24.6640625" style="7" customWidth="1"/>
    <col min="6146" max="6400" width="12.6640625" style="7"/>
    <col min="6401" max="6401" width="24.6640625" style="7" customWidth="1"/>
    <col min="6402" max="6656" width="12.6640625" style="7"/>
    <col min="6657" max="6657" width="24.6640625" style="7" customWidth="1"/>
    <col min="6658" max="6912" width="12.6640625" style="7"/>
    <col min="6913" max="6913" width="24.6640625" style="7" customWidth="1"/>
    <col min="6914" max="7168" width="12.6640625" style="7"/>
    <col min="7169" max="7169" width="24.6640625" style="7" customWidth="1"/>
    <col min="7170" max="7424" width="12.6640625" style="7"/>
    <col min="7425" max="7425" width="24.6640625" style="7" customWidth="1"/>
    <col min="7426" max="7680" width="12.6640625" style="7"/>
    <col min="7681" max="7681" width="24.6640625" style="7" customWidth="1"/>
    <col min="7682" max="7936" width="12.6640625" style="7"/>
    <col min="7937" max="7937" width="24.6640625" style="7" customWidth="1"/>
    <col min="7938" max="8192" width="12.6640625" style="7"/>
    <col min="8193" max="8193" width="24.6640625" style="7" customWidth="1"/>
    <col min="8194" max="8448" width="12.6640625" style="7"/>
    <col min="8449" max="8449" width="24.6640625" style="7" customWidth="1"/>
    <col min="8450" max="8704" width="12.6640625" style="7"/>
    <col min="8705" max="8705" width="24.6640625" style="7" customWidth="1"/>
    <col min="8706" max="8960" width="12.6640625" style="7"/>
    <col min="8961" max="8961" width="24.6640625" style="7" customWidth="1"/>
    <col min="8962" max="9216" width="12.6640625" style="7"/>
    <col min="9217" max="9217" width="24.6640625" style="7" customWidth="1"/>
    <col min="9218" max="9472" width="12.6640625" style="7"/>
    <col min="9473" max="9473" width="24.6640625" style="7" customWidth="1"/>
    <col min="9474" max="9728" width="12.6640625" style="7"/>
    <col min="9729" max="9729" width="24.6640625" style="7" customWidth="1"/>
    <col min="9730" max="9984" width="12.6640625" style="7"/>
    <col min="9985" max="9985" width="24.6640625" style="7" customWidth="1"/>
    <col min="9986" max="10240" width="12.6640625" style="7"/>
    <col min="10241" max="10241" width="24.6640625" style="7" customWidth="1"/>
    <col min="10242" max="10496" width="12.6640625" style="7"/>
    <col min="10497" max="10497" width="24.6640625" style="7" customWidth="1"/>
    <col min="10498" max="10752" width="12.6640625" style="7"/>
    <col min="10753" max="10753" width="24.6640625" style="7" customWidth="1"/>
    <col min="10754" max="11008" width="12.6640625" style="7"/>
    <col min="11009" max="11009" width="24.6640625" style="7" customWidth="1"/>
    <col min="11010" max="11264" width="12.6640625" style="7"/>
    <col min="11265" max="11265" width="24.6640625" style="7" customWidth="1"/>
    <col min="11266" max="11520" width="12.6640625" style="7"/>
    <col min="11521" max="11521" width="24.6640625" style="7" customWidth="1"/>
    <col min="11522" max="11776" width="12.6640625" style="7"/>
    <col min="11777" max="11777" width="24.6640625" style="7" customWidth="1"/>
    <col min="11778" max="12032" width="12.6640625" style="7"/>
    <col min="12033" max="12033" width="24.6640625" style="7" customWidth="1"/>
    <col min="12034" max="12288" width="12.6640625" style="7"/>
    <col min="12289" max="12289" width="24.6640625" style="7" customWidth="1"/>
    <col min="12290" max="12544" width="12.6640625" style="7"/>
    <col min="12545" max="12545" width="24.6640625" style="7" customWidth="1"/>
    <col min="12546" max="12800" width="12.6640625" style="7"/>
    <col min="12801" max="12801" width="24.6640625" style="7" customWidth="1"/>
    <col min="12802" max="13056" width="12.6640625" style="7"/>
    <col min="13057" max="13057" width="24.6640625" style="7" customWidth="1"/>
    <col min="13058" max="13312" width="12.6640625" style="7"/>
    <col min="13313" max="13313" width="24.6640625" style="7" customWidth="1"/>
    <col min="13314" max="13568" width="12.6640625" style="7"/>
    <col min="13569" max="13569" width="24.6640625" style="7" customWidth="1"/>
    <col min="13570" max="13824" width="12.6640625" style="7"/>
    <col min="13825" max="13825" width="24.6640625" style="7" customWidth="1"/>
    <col min="13826" max="14080" width="12.6640625" style="7"/>
    <col min="14081" max="14081" width="24.6640625" style="7" customWidth="1"/>
    <col min="14082" max="14336" width="12.6640625" style="7"/>
    <col min="14337" max="14337" width="24.6640625" style="7" customWidth="1"/>
    <col min="14338" max="14592" width="12.6640625" style="7"/>
    <col min="14593" max="14593" width="24.6640625" style="7" customWidth="1"/>
    <col min="14594" max="14848" width="12.6640625" style="7"/>
    <col min="14849" max="14849" width="24.6640625" style="7" customWidth="1"/>
    <col min="14850" max="15104" width="12.6640625" style="7"/>
    <col min="15105" max="15105" width="24.6640625" style="7" customWidth="1"/>
    <col min="15106" max="15360" width="12.6640625" style="7"/>
    <col min="15361" max="15361" width="24.6640625" style="7" customWidth="1"/>
    <col min="15362" max="15616" width="12.6640625" style="7"/>
    <col min="15617" max="15617" width="24.6640625" style="7" customWidth="1"/>
    <col min="15618" max="15872" width="12.6640625" style="7"/>
    <col min="15873" max="15873" width="24.6640625" style="7" customWidth="1"/>
    <col min="15874" max="16128" width="12.6640625" style="7"/>
    <col min="16129" max="16129" width="24.6640625" style="7" customWidth="1"/>
    <col min="16130" max="16384" width="12.6640625" style="7"/>
  </cols>
  <sheetData>
    <row r="1" spans="1:6" x14ac:dyDescent="0.15">
      <c r="A1" s="8" t="s">
        <v>13</v>
      </c>
    </row>
    <row r="3" spans="1:6" x14ac:dyDescent="0.15">
      <c r="A3" s="9" t="s">
        <v>14</v>
      </c>
      <c r="B3" s="10" t="s">
        <v>2</v>
      </c>
    </row>
    <row r="4" spans="1:6" x14ac:dyDescent="0.15">
      <c r="A4" s="9" t="s">
        <v>15</v>
      </c>
      <c r="B4" s="10" t="s">
        <v>10</v>
      </c>
    </row>
    <row r="5" spans="1:6" x14ac:dyDescent="0.15">
      <c r="A5" s="9" t="s">
        <v>16</v>
      </c>
      <c r="B5" s="10"/>
    </row>
    <row r="6" spans="1:6" x14ac:dyDescent="0.15">
      <c r="A6" s="9"/>
      <c r="B6" s="10"/>
    </row>
    <row r="7" spans="1:6" x14ac:dyDescent="0.15">
      <c r="A7" s="9"/>
      <c r="B7" s="10"/>
    </row>
    <row r="8" spans="1:6" s="14" customFormat="1" x14ac:dyDescent="0.15">
      <c r="A8" s="26"/>
      <c r="B8" s="27" t="s">
        <v>17</v>
      </c>
      <c r="C8" s="14" t="s">
        <v>18</v>
      </c>
      <c r="D8" s="14" t="s">
        <v>19</v>
      </c>
      <c r="E8" s="14" t="s">
        <v>20</v>
      </c>
    </row>
    <row r="9" spans="1:6" x14ac:dyDescent="0.15">
      <c r="A9" s="9"/>
      <c r="B9" s="10"/>
    </row>
    <row r="10" spans="1:6" x14ac:dyDescent="0.15">
      <c r="A10" s="28" t="s">
        <v>21</v>
      </c>
      <c r="B10" s="29">
        <v>37</v>
      </c>
      <c r="C10" s="30">
        <v>0.17230639552907367</v>
      </c>
      <c r="D10" s="30">
        <v>2.9689493940221582E-2</v>
      </c>
      <c r="E10" s="31">
        <v>2.3941056705794166</v>
      </c>
    </row>
    <row r="11" spans="1:6" x14ac:dyDescent="0.15">
      <c r="A11" s="28" t="s">
        <v>22</v>
      </c>
      <c r="B11" s="10"/>
      <c r="C11" s="32">
        <v>4.4343394369713206E-2</v>
      </c>
      <c r="D11" s="31">
        <v>1.9663366242279128E-3</v>
      </c>
    </row>
    <row r="12" spans="1:6" x14ac:dyDescent="0.15">
      <c r="A12" s="11"/>
      <c r="B12" s="12"/>
    </row>
    <row r="13" spans="1:6" x14ac:dyDescent="0.15">
      <c r="A13" s="11"/>
      <c r="B13" s="12"/>
    </row>
    <row r="14" spans="1:6" s="33" customFormat="1" x14ac:dyDescent="0.15">
      <c r="C14" s="34">
        <v>0.95</v>
      </c>
    </row>
    <row r="15" spans="1:6" s="14" customFormat="1" x14ac:dyDescent="0.15">
      <c r="B15" s="14" t="s">
        <v>23</v>
      </c>
      <c r="C15" s="14" t="s">
        <v>24</v>
      </c>
      <c r="D15" s="14" t="s">
        <v>20</v>
      </c>
      <c r="E15" s="14" t="s">
        <v>25</v>
      </c>
      <c r="F15" s="14" t="s">
        <v>26</v>
      </c>
    </row>
    <row r="17" spans="1:6" x14ac:dyDescent="0.15">
      <c r="A17" s="33" t="s">
        <v>29</v>
      </c>
      <c r="B17" s="32">
        <v>3.5037481587528969</v>
      </c>
      <c r="C17" s="30">
        <v>1.0334713243831486</v>
      </c>
      <c r="D17" s="35">
        <v>0.50905356418469772</v>
      </c>
      <c r="E17" s="35">
        <v>6.8828673547635688</v>
      </c>
      <c r="F17" s="36">
        <v>5.4138703062643103E-8</v>
      </c>
    </row>
    <row r="18" spans="1:6" x14ac:dyDescent="0.15">
      <c r="A18" s="37" t="s">
        <v>30</v>
      </c>
      <c r="B18" s="38">
        <v>0.70636103577959475</v>
      </c>
      <c r="C18" s="39">
        <v>1.3857396071827517</v>
      </c>
      <c r="D18" s="40">
        <v>0.6825691912538806</v>
      </c>
      <c r="E18" s="40">
        <v>1.0348563117564809</v>
      </c>
      <c r="F18" s="41">
        <v>0.30783365113207428</v>
      </c>
    </row>
    <row r="40" spans="2:3" s="33" customFormat="1" ht="26" hidden="1" x14ac:dyDescent="0.15">
      <c r="B40" s="14" t="s">
        <v>2</v>
      </c>
      <c r="C40" s="14" t="s">
        <v>10</v>
      </c>
    </row>
    <row r="41" spans="2:3" hidden="1" x14ac:dyDescent="0.15">
      <c r="B41" s="18"/>
      <c r="C41" s="18"/>
    </row>
    <row r="42" spans="2:3" hidden="1" x14ac:dyDescent="0.15">
      <c r="B42" s="32">
        <v>0.34399999999999997</v>
      </c>
      <c r="C42" s="31">
        <v>8.3333333333333339</v>
      </c>
    </row>
    <row r="43" spans="2:3" hidden="1" x14ac:dyDescent="0.15">
      <c r="B43" s="38">
        <v>5.8000000000000003E-2</v>
      </c>
      <c r="C43" s="24">
        <v>8</v>
      </c>
    </row>
    <row r="44" spans="2:3" hidden="1" x14ac:dyDescent="0.15">
      <c r="B44" s="38">
        <v>1.7999999999999999E-2</v>
      </c>
      <c r="C44" s="24">
        <v>0.33333333333333331</v>
      </c>
    </row>
    <row r="45" spans="2:3" hidden="1" x14ac:dyDescent="0.15">
      <c r="B45" s="38">
        <v>0.79300000000000004</v>
      </c>
      <c r="C45" s="24">
        <v>5.333333333333333</v>
      </c>
    </row>
    <row r="46" spans="2:3" hidden="1" x14ac:dyDescent="0.15">
      <c r="B46" s="38">
        <v>3.3050000000000002</v>
      </c>
      <c r="C46" s="24">
        <v>4</v>
      </c>
    </row>
    <row r="47" spans="2:3" hidden="1" x14ac:dyDescent="0.15">
      <c r="B47" s="38">
        <v>0.22</v>
      </c>
      <c r="C47" s="24">
        <v>5</v>
      </c>
    </row>
    <row r="48" spans="2:3" hidden="1" x14ac:dyDescent="0.15">
      <c r="B48" s="38">
        <v>1.5309999999999999</v>
      </c>
      <c r="C48" s="24">
        <v>4.333333333333333</v>
      </c>
    </row>
    <row r="49" spans="2:3" hidden="1" x14ac:dyDescent="0.15">
      <c r="B49" s="38">
        <v>0.49399999999999999</v>
      </c>
      <c r="C49" s="24">
        <v>2.6666666666666665</v>
      </c>
    </row>
    <row r="50" spans="2:3" hidden="1" x14ac:dyDescent="0.15">
      <c r="B50" s="38">
        <v>0.64</v>
      </c>
      <c r="C50" s="24">
        <v>4.666666666666667</v>
      </c>
    </row>
    <row r="51" spans="2:3" hidden="1" x14ac:dyDescent="0.15">
      <c r="B51" s="38">
        <v>0.55100000000000005</v>
      </c>
      <c r="C51" s="24">
        <v>2.3333333333333335</v>
      </c>
    </row>
    <row r="52" spans="2:3" hidden="1" x14ac:dyDescent="0.15">
      <c r="B52" s="38">
        <v>0.36599999999999999</v>
      </c>
      <c r="C52" s="24">
        <v>4.666666666666667</v>
      </c>
    </row>
    <row r="53" spans="2:3" hidden="1" x14ac:dyDescent="0.15">
      <c r="B53" s="38">
        <v>0.29099999999999998</v>
      </c>
      <c r="C53" s="24">
        <v>2.3333333333333335</v>
      </c>
    </row>
    <row r="54" spans="2:3" hidden="1" x14ac:dyDescent="0.15">
      <c r="B54" s="38">
        <v>1.6E-2</v>
      </c>
      <c r="C54" s="24">
        <v>0.66666666666666663</v>
      </c>
    </row>
    <row r="55" spans="2:3" hidden="1" x14ac:dyDescent="0.15">
      <c r="B55" s="38">
        <v>4.2000000000000003E-2</v>
      </c>
      <c r="C55" s="24">
        <v>0</v>
      </c>
    </row>
    <row r="56" spans="2:3" hidden="1" x14ac:dyDescent="0.15">
      <c r="B56" s="38">
        <v>7.4999999999999997E-2</v>
      </c>
      <c r="C56" s="24">
        <v>5</v>
      </c>
    </row>
    <row r="57" spans="2:3" hidden="1" x14ac:dyDescent="0.15">
      <c r="B57" s="38">
        <v>0.57999999999999996</v>
      </c>
      <c r="C57" s="24">
        <v>3.5</v>
      </c>
    </row>
    <row r="58" spans="2:3" hidden="1" x14ac:dyDescent="0.15">
      <c r="B58" s="38">
        <v>0.52600000000000002</v>
      </c>
      <c r="C58" s="24">
        <v>5</v>
      </c>
    </row>
    <row r="59" spans="2:3" hidden="1" x14ac:dyDescent="0.15">
      <c r="B59" s="38">
        <v>0.28100000000000003</v>
      </c>
      <c r="C59" s="24">
        <v>7.666666666666667</v>
      </c>
    </row>
    <row r="60" spans="2:3" hidden="1" x14ac:dyDescent="0.15">
      <c r="B60" s="38">
        <v>0.64200000000000002</v>
      </c>
      <c r="C60" s="24">
        <v>7</v>
      </c>
    </row>
    <row r="61" spans="2:3" hidden="1" x14ac:dyDescent="0.15">
      <c r="B61" s="38">
        <v>0.13400000000000001</v>
      </c>
      <c r="C61" s="24">
        <v>1.3333333333333333</v>
      </c>
    </row>
    <row r="62" spans="2:3" hidden="1" x14ac:dyDescent="0.15">
      <c r="B62" s="38">
        <v>0.82099999999999995</v>
      </c>
      <c r="C62" s="24">
        <v>8</v>
      </c>
    </row>
    <row r="63" spans="2:3" hidden="1" x14ac:dyDescent="0.15">
      <c r="B63" s="38">
        <v>0.39600000000000002</v>
      </c>
      <c r="C63" s="24">
        <v>3.3333333333333335</v>
      </c>
    </row>
    <row r="64" spans="2:3" hidden="1" x14ac:dyDescent="0.15">
      <c r="B64" s="38">
        <v>0.44700000000000001</v>
      </c>
      <c r="C64" s="24">
        <v>3</v>
      </c>
    </row>
    <row r="65" spans="2:3" hidden="1" x14ac:dyDescent="0.15">
      <c r="B65" s="38">
        <v>0.33</v>
      </c>
      <c r="C65" s="24">
        <v>5.666666666666667</v>
      </c>
    </row>
    <row r="66" spans="2:3" hidden="1" x14ac:dyDescent="0.15">
      <c r="B66" s="38">
        <v>0.432</v>
      </c>
      <c r="C66" s="24">
        <v>2.6666666666666665</v>
      </c>
    </row>
    <row r="67" spans="2:3" hidden="1" x14ac:dyDescent="0.15">
      <c r="B67" s="38">
        <v>9.7000000000000003E-2</v>
      </c>
      <c r="C67" s="24">
        <v>0.66666666666666696</v>
      </c>
    </row>
    <row r="68" spans="2:3" hidden="1" x14ac:dyDescent="0.15">
      <c r="B68" s="38">
        <v>0.52800000000000002</v>
      </c>
      <c r="C68" s="24">
        <v>7</v>
      </c>
    </row>
    <row r="69" spans="2:3" hidden="1" x14ac:dyDescent="0.15">
      <c r="B69" s="38">
        <v>0.49399999999999999</v>
      </c>
      <c r="C69" s="24">
        <v>3</v>
      </c>
    </row>
    <row r="70" spans="2:3" hidden="1" x14ac:dyDescent="0.15">
      <c r="B70" s="38">
        <v>0.94099999999999995</v>
      </c>
      <c r="C70" s="24">
        <v>4</v>
      </c>
    </row>
    <row r="71" spans="2:3" hidden="1" x14ac:dyDescent="0.15">
      <c r="B71" s="38">
        <v>0.35899999999999999</v>
      </c>
      <c r="C71" s="24">
        <v>2.6666666666666665</v>
      </c>
    </row>
    <row r="72" spans="2:3" hidden="1" x14ac:dyDescent="0.15">
      <c r="B72" s="38">
        <v>1E-3</v>
      </c>
      <c r="C72" s="24">
        <v>6.333333333333333</v>
      </c>
    </row>
    <row r="73" spans="2:3" hidden="1" x14ac:dyDescent="0.15">
      <c r="B73" s="38">
        <v>0.995</v>
      </c>
      <c r="C73" s="24">
        <v>1.5</v>
      </c>
    </row>
    <row r="74" spans="2:3" hidden="1" x14ac:dyDescent="0.15">
      <c r="B74" s="38">
        <v>2.5000000000000001E-2</v>
      </c>
      <c r="C74" s="24">
        <v>1.3333333333333333</v>
      </c>
    </row>
    <row r="75" spans="2:3" hidden="1" x14ac:dyDescent="0.15">
      <c r="B75" s="38">
        <v>4.2000000000000003E-2</v>
      </c>
      <c r="C75" s="24">
        <v>0</v>
      </c>
    </row>
    <row r="76" spans="2:3" hidden="1" x14ac:dyDescent="0.15">
      <c r="B76" s="38">
        <v>3.6999999999999998E-2</v>
      </c>
      <c r="C76" s="24">
        <v>2</v>
      </c>
    </row>
    <row r="77" spans="2:3" hidden="1" x14ac:dyDescent="0.15">
      <c r="B77" s="38">
        <v>0.57999999999999996</v>
      </c>
      <c r="C77" s="24">
        <v>6</v>
      </c>
    </row>
    <row r="78" spans="2:3" hidden="1" x14ac:dyDescent="0.15">
      <c r="B78" s="38">
        <v>6.8000000000000005E-2</v>
      </c>
      <c r="C78" s="24">
        <v>2.6666666666666665</v>
      </c>
    </row>
    <row r="79" spans="2:3" hidden="1" x14ac:dyDescent="0.15"/>
    <row r="80" spans="2:3" hidden="1" x14ac:dyDescent="0.15"/>
    <row r="81" spans="2:3" hidden="1" x14ac:dyDescent="0.15">
      <c r="B81" s="33" t="s">
        <v>27</v>
      </c>
      <c r="C81" s="33" t="s">
        <v>28</v>
      </c>
    </row>
    <row r="82" spans="2:3" hidden="1" x14ac:dyDescent="0.15"/>
    <row r="83" spans="2:3" hidden="1" x14ac:dyDescent="0.15">
      <c r="B83" s="32">
        <v>1E-3</v>
      </c>
      <c r="C83" s="31">
        <v>3.5044545197886765</v>
      </c>
    </row>
    <row r="84" spans="2:3" hidden="1" x14ac:dyDescent="0.15">
      <c r="B84" s="38">
        <v>3.4373737373737376E-2</v>
      </c>
      <c r="C84" s="24">
        <v>3.528028427487826</v>
      </c>
    </row>
    <row r="85" spans="2:3" hidden="1" x14ac:dyDescent="0.15">
      <c r="B85" s="38">
        <v>6.7747474747474751E-2</v>
      </c>
      <c r="C85" s="24">
        <v>3.551602335186975</v>
      </c>
    </row>
    <row r="86" spans="2:3" hidden="1" x14ac:dyDescent="0.15">
      <c r="B86" s="38">
        <v>0.10112121212121213</v>
      </c>
      <c r="C86" s="24">
        <v>3.5751762428861245</v>
      </c>
    </row>
    <row r="87" spans="2:3" hidden="1" x14ac:dyDescent="0.15">
      <c r="B87" s="38">
        <v>0.1344949494949495</v>
      </c>
      <c r="C87" s="24">
        <v>3.5987501505852739</v>
      </c>
    </row>
    <row r="88" spans="2:3" hidden="1" x14ac:dyDescent="0.15">
      <c r="B88" s="38">
        <v>0.16786868686868689</v>
      </c>
      <c r="C88" s="24">
        <v>3.6223240582844229</v>
      </c>
    </row>
    <row r="89" spans="2:3" hidden="1" x14ac:dyDescent="0.15">
      <c r="B89" s="38">
        <v>0.20124242424242428</v>
      </c>
      <c r="C89" s="24">
        <v>3.6458979659835724</v>
      </c>
    </row>
    <row r="90" spans="2:3" hidden="1" x14ac:dyDescent="0.15">
      <c r="B90" s="38">
        <v>0.23461616161616167</v>
      </c>
      <c r="C90" s="24">
        <v>3.6694718736827219</v>
      </c>
    </row>
    <row r="91" spans="2:3" hidden="1" x14ac:dyDescent="0.15">
      <c r="B91" s="38">
        <v>0.26798989898989906</v>
      </c>
      <c r="C91" s="24">
        <v>3.6930457813818709</v>
      </c>
    </row>
    <row r="92" spans="2:3" hidden="1" x14ac:dyDescent="0.15">
      <c r="B92" s="38">
        <v>0.30136363636363644</v>
      </c>
      <c r="C92" s="24">
        <v>3.7166196890810204</v>
      </c>
    </row>
    <row r="93" spans="2:3" hidden="1" x14ac:dyDescent="0.15">
      <c r="B93" s="38">
        <v>0.33473737373737383</v>
      </c>
      <c r="C93" s="24">
        <v>3.7401935967801698</v>
      </c>
    </row>
    <row r="94" spans="2:3" hidden="1" x14ac:dyDescent="0.15">
      <c r="B94" s="38">
        <v>0.36811111111111122</v>
      </c>
      <c r="C94" s="24">
        <v>3.7637675044793188</v>
      </c>
    </row>
    <row r="95" spans="2:3" hidden="1" x14ac:dyDescent="0.15">
      <c r="B95" s="38">
        <v>0.40148484848484861</v>
      </c>
      <c r="C95" s="24">
        <v>3.7873414121784683</v>
      </c>
    </row>
    <row r="96" spans="2:3" hidden="1" x14ac:dyDescent="0.15">
      <c r="B96" s="38">
        <v>0.434858585858586</v>
      </c>
      <c r="C96" s="24">
        <v>3.8109153198776178</v>
      </c>
    </row>
    <row r="97" spans="2:3" hidden="1" x14ac:dyDescent="0.15">
      <c r="B97" s="38">
        <v>0.46823232323232339</v>
      </c>
      <c r="C97" s="24">
        <v>3.8344892275767668</v>
      </c>
    </row>
    <row r="98" spans="2:3" hidden="1" x14ac:dyDescent="0.15">
      <c r="B98" s="38">
        <v>0.50160606060606072</v>
      </c>
      <c r="C98" s="24">
        <v>3.8580631352759163</v>
      </c>
    </row>
    <row r="99" spans="2:3" hidden="1" x14ac:dyDescent="0.15">
      <c r="B99" s="38">
        <v>0.53497979797979811</v>
      </c>
      <c r="C99" s="24">
        <v>3.8816370429750653</v>
      </c>
    </row>
    <row r="100" spans="2:3" hidden="1" x14ac:dyDescent="0.15">
      <c r="B100" s="38">
        <v>0.5683535353535355</v>
      </c>
      <c r="C100" s="24">
        <v>3.9052109506742148</v>
      </c>
    </row>
    <row r="101" spans="2:3" hidden="1" x14ac:dyDescent="0.15">
      <c r="B101" s="38">
        <v>0.60172727272727289</v>
      </c>
      <c r="C101" s="24">
        <v>3.9287848583733642</v>
      </c>
    </row>
    <row r="102" spans="2:3" hidden="1" x14ac:dyDescent="0.15">
      <c r="B102" s="38">
        <v>0.63510101010101028</v>
      </c>
      <c r="C102" s="24">
        <v>3.9523587660725132</v>
      </c>
    </row>
    <row r="103" spans="2:3" hidden="1" x14ac:dyDescent="0.15">
      <c r="B103" s="38">
        <v>0.66847474747474767</v>
      </c>
      <c r="C103" s="24">
        <v>3.9759326737716627</v>
      </c>
    </row>
    <row r="104" spans="2:3" hidden="1" x14ac:dyDescent="0.15">
      <c r="B104" s="38">
        <v>0.70184848484848505</v>
      </c>
      <c r="C104" s="24">
        <v>3.9995065814708122</v>
      </c>
    </row>
    <row r="105" spans="2:3" hidden="1" x14ac:dyDescent="0.15">
      <c r="B105" s="38">
        <v>0.73522222222222244</v>
      </c>
      <c r="C105" s="24">
        <v>4.0230804891699616</v>
      </c>
    </row>
    <row r="106" spans="2:3" hidden="1" x14ac:dyDescent="0.15">
      <c r="B106" s="38">
        <v>0.76859595959595983</v>
      </c>
      <c r="C106" s="24">
        <v>4.0466543968691111</v>
      </c>
    </row>
    <row r="107" spans="2:3" hidden="1" x14ac:dyDescent="0.15">
      <c r="B107" s="38">
        <v>0.80196969696969722</v>
      </c>
      <c r="C107" s="24">
        <v>4.0702283045682597</v>
      </c>
    </row>
    <row r="108" spans="2:3" hidden="1" x14ac:dyDescent="0.15">
      <c r="B108" s="38">
        <v>0.83534343434343461</v>
      </c>
      <c r="C108" s="24">
        <v>4.0938022122674091</v>
      </c>
    </row>
    <row r="109" spans="2:3" hidden="1" x14ac:dyDescent="0.15">
      <c r="B109" s="38">
        <v>0.868717171717172</v>
      </c>
      <c r="C109" s="24">
        <v>4.1173761199665586</v>
      </c>
    </row>
    <row r="110" spans="2:3" hidden="1" x14ac:dyDescent="0.15">
      <c r="B110" s="38">
        <v>0.90209090909090939</v>
      </c>
      <c r="C110" s="24">
        <v>4.1409500276657081</v>
      </c>
    </row>
    <row r="111" spans="2:3" hidden="1" x14ac:dyDescent="0.15">
      <c r="B111" s="38">
        <v>0.93546464646464678</v>
      </c>
      <c r="C111" s="24">
        <v>4.1645239353648575</v>
      </c>
    </row>
    <row r="112" spans="2:3" hidden="1" x14ac:dyDescent="0.15">
      <c r="B112" s="38">
        <v>0.96883838383838417</v>
      </c>
      <c r="C112" s="24">
        <v>4.188097843064007</v>
      </c>
    </row>
    <row r="113" spans="2:3" hidden="1" x14ac:dyDescent="0.15">
      <c r="B113" s="38">
        <v>1.0022121212121216</v>
      </c>
      <c r="C113" s="24">
        <v>4.2116717507631556</v>
      </c>
    </row>
    <row r="114" spans="2:3" hidden="1" x14ac:dyDescent="0.15">
      <c r="B114" s="38">
        <v>1.0355858585858588</v>
      </c>
      <c r="C114" s="24">
        <v>4.2352456584623051</v>
      </c>
    </row>
    <row r="115" spans="2:3" hidden="1" x14ac:dyDescent="0.15">
      <c r="B115" s="38">
        <v>1.0689595959595961</v>
      </c>
      <c r="C115" s="24">
        <v>4.2588195661614545</v>
      </c>
    </row>
    <row r="116" spans="2:3" hidden="1" x14ac:dyDescent="0.15">
      <c r="B116" s="38">
        <v>1.1023333333333334</v>
      </c>
      <c r="C116" s="24">
        <v>4.282393473860604</v>
      </c>
    </row>
    <row r="117" spans="2:3" hidden="1" x14ac:dyDescent="0.15">
      <c r="B117" s="38">
        <v>1.1357070707070707</v>
      </c>
      <c r="C117" s="24">
        <v>4.3059673815597526</v>
      </c>
    </row>
    <row r="118" spans="2:3" hidden="1" x14ac:dyDescent="0.15">
      <c r="B118" s="38">
        <v>1.1690808080808079</v>
      </c>
      <c r="C118" s="24">
        <v>4.329541289258902</v>
      </c>
    </row>
    <row r="119" spans="2:3" hidden="1" x14ac:dyDescent="0.15">
      <c r="B119" s="38">
        <v>1.2024545454545452</v>
      </c>
      <c r="C119" s="24">
        <v>4.3531151969580515</v>
      </c>
    </row>
    <row r="120" spans="2:3" hidden="1" x14ac:dyDescent="0.15">
      <c r="B120" s="38">
        <v>1.2358282828282825</v>
      </c>
      <c r="C120" s="24">
        <v>4.376689104657201</v>
      </c>
    </row>
    <row r="121" spans="2:3" hidden="1" x14ac:dyDescent="0.15">
      <c r="B121" s="38">
        <v>1.2692020202020198</v>
      </c>
      <c r="C121" s="24">
        <v>4.4002630123563495</v>
      </c>
    </row>
    <row r="122" spans="2:3" hidden="1" x14ac:dyDescent="0.15">
      <c r="B122" s="38">
        <v>1.3025757575757571</v>
      </c>
      <c r="C122" s="24">
        <v>4.423836920055499</v>
      </c>
    </row>
    <row r="123" spans="2:3" hidden="1" x14ac:dyDescent="0.15">
      <c r="B123" s="38">
        <v>1.3359494949494943</v>
      </c>
      <c r="C123" s="24">
        <v>4.4474108277546485</v>
      </c>
    </row>
    <row r="124" spans="2:3" hidden="1" x14ac:dyDescent="0.15">
      <c r="B124" s="38">
        <v>1.3693232323232316</v>
      </c>
      <c r="C124" s="24">
        <v>4.4709847354537979</v>
      </c>
    </row>
    <row r="125" spans="2:3" hidden="1" x14ac:dyDescent="0.15">
      <c r="B125" s="38">
        <v>1.4026969696969689</v>
      </c>
      <c r="C125" s="24">
        <v>4.4945586431529465</v>
      </c>
    </row>
    <row r="126" spans="2:3" hidden="1" x14ac:dyDescent="0.15">
      <c r="B126" s="38">
        <v>1.4360707070707062</v>
      </c>
      <c r="C126" s="24">
        <v>4.518132550852096</v>
      </c>
    </row>
    <row r="127" spans="2:3" hidden="1" x14ac:dyDescent="0.15">
      <c r="B127" s="38">
        <v>1.4694444444444434</v>
      </c>
      <c r="C127" s="24">
        <v>4.5417064585512454</v>
      </c>
    </row>
    <row r="128" spans="2:3" hidden="1" x14ac:dyDescent="0.15">
      <c r="B128" s="38">
        <v>1.5028181818181807</v>
      </c>
      <c r="C128" s="24">
        <v>4.5652803662503949</v>
      </c>
    </row>
    <row r="129" spans="2:3" hidden="1" x14ac:dyDescent="0.15">
      <c r="B129" s="38">
        <v>1.536191919191918</v>
      </c>
      <c r="C129" s="24">
        <v>4.5888542739495435</v>
      </c>
    </row>
    <row r="130" spans="2:3" hidden="1" x14ac:dyDescent="0.15">
      <c r="B130" s="38">
        <v>1.5695656565656553</v>
      </c>
      <c r="C130" s="24">
        <v>4.6124281816486929</v>
      </c>
    </row>
    <row r="131" spans="2:3" hidden="1" x14ac:dyDescent="0.15">
      <c r="B131" s="38">
        <v>1.6029393939393926</v>
      </c>
      <c r="C131" s="24">
        <v>4.6360020893478424</v>
      </c>
    </row>
    <row r="132" spans="2:3" hidden="1" x14ac:dyDescent="0.15">
      <c r="B132" s="38">
        <v>1.6363131313131298</v>
      </c>
      <c r="C132" s="24">
        <v>4.659575997046991</v>
      </c>
    </row>
    <row r="133" spans="2:3" hidden="1" x14ac:dyDescent="0.15">
      <c r="B133" s="38">
        <v>1.6696868686868671</v>
      </c>
      <c r="C133" s="24">
        <v>4.6831499047461405</v>
      </c>
    </row>
    <row r="134" spans="2:3" hidden="1" x14ac:dyDescent="0.15">
      <c r="B134" s="38">
        <v>1.7030606060606044</v>
      </c>
      <c r="C134" s="24">
        <v>4.7067238124452899</v>
      </c>
    </row>
    <row r="135" spans="2:3" hidden="1" x14ac:dyDescent="0.15">
      <c r="B135" s="38">
        <v>1.7364343434343417</v>
      </c>
      <c r="C135" s="24">
        <v>4.7302977201444394</v>
      </c>
    </row>
    <row r="136" spans="2:3" hidden="1" x14ac:dyDescent="0.15">
      <c r="B136" s="38">
        <v>1.7698080808080789</v>
      </c>
      <c r="C136" s="24">
        <v>4.753871627843588</v>
      </c>
    </row>
    <row r="137" spans="2:3" hidden="1" x14ac:dyDescent="0.15">
      <c r="B137" s="38">
        <v>1.8031818181818162</v>
      </c>
      <c r="C137" s="24">
        <v>4.7774455355427374</v>
      </c>
    </row>
    <row r="138" spans="2:3" hidden="1" x14ac:dyDescent="0.15">
      <c r="B138" s="38">
        <v>1.8365555555555535</v>
      </c>
      <c r="C138" s="24">
        <v>4.8010194432418869</v>
      </c>
    </row>
    <row r="139" spans="2:3" hidden="1" x14ac:dyDescent="0.15">
      <c r="B139" s="38">
        <v>1.8699292929292908</v>
      </c>
      <c r="C139" s="24">
        <v>4.8245933509410364</v>
      </c>
    </row>
    <row r="140" spans="2:3" hidden="1" x14ac:dyDescent="0.15">
      <c r="B140" s="38">
        <v>1.9033030303030281</v>
      </c>
      <c r="C140" s="24">
        <v>4.8481672586401849</v>
      </c>
    </row>
    <row r="141" spans="2:3" hidden="1" x14ac:dyDescent="0.15">
      <c r="B141" s="38">
        <v>1.9366767676767653</v>
      </c>
      <c r="C141" s="24">
        <v>4.8717411663393344</v>
      </c>
    </row>
    <row r="142" spans="2:3" hidden="1" x14ac:dyDescent="0.15">
      <c r="B142" s="38">
        <v>1.9700505050505026</v>
      </c>
      <c r="C142" s="24">
        <v>4.8953150740384839</v>
      </c>
    </row>
    <row r="143" spans="2:3" hidden="1" x14ac:dyDescent="0.15">
      <c r="B143" s="38">
        <v>2.0034242424242401</v>
      </c>
      <c r="C143" s="24">
        <v>4.9188889817376333</v>
      </c>
    </row>
    <row r="144" spans="2:3" hidden="1" x14ac:dyDescent="0.15">
      <c r="B144" s="38">
        <v>2.0367979797979774</v>
      </c>
      <c r="C144" s="24">
        <v>4.9424628894367828</v>
      </c>
    </row>
    <row r="145" spans="2:3" hidden="1" x14ac:dyDescent="0.15">
      <c r="B145" s="38">
        <v>2.0701717171717147</v>
      </c>
      <c r="C145" s="24">
        <v>4.9660367971359314</v>
      </c>
    </row>
    <row r="146" spans="2:3" hidden="1" x14ac:dyDescent="0.15">
      <c r="B146" s="38">
        <v>2.1035454545454519</v>
      </c>
      <c r="C146" s="24">
        <v>4.9896107048350808</v>
      </c>
    </row>
    <row r="147" spans="2:3" hidden="1" x14ac:dyDescent="0.15">
      <c r="B147" s="38">
        <v>2.1369191919191892</v>
      </c>
      <c r="C147" s="24">
        <v>5.0131846125342303</v>
      </c>
    </row>
    <row r="148" spans="2:3" hidden="1" x14ac:dyDescent="0.15">
      <c r="B148" s="38">
        <v>2.1702929292929265</v>
      </c>
      <c r="C148" s="24">
        <v>5.0367585202333798</v>
      </c>
    </row>
    <row r="149" spans="2:3" hidden="1" x14ac:dyDescent="0.15">
      <c r="B149" s="38">
        <v>2.2036666666666638</v>
      </c>
      <c r="C149" s="24">
        <v>5.0603324279325284</v>
      </c>
    </row>
    <row r="150" spans="2:3" hidden="1" x14ac:dyDescent="0.15">
      <c r="B150" s="38">
        <v>2.2370404040404011</v>
      </c>
      <c r="C150" s="24">
        <v>5.0839063356316778</v>
      </c>
    </row>
    <row r="151" spans="2:3" hidden="1" x14ac:dyDescent="0.15">
      <c r="B151" s="38">
        <v>2.2704141414141383</v>
      </c>
      <c r="C151" s="24">
        <v>5.1074802433308273</v>
      </c>
    </row>
    <row r="152" spans="2:3" hidden="1" x14ac:dyDescent="0.15">
      <c r="B152" s="38">
        <v>2.3037878787878756</v>
      </c>
      <c r="C152" s="24">
        <v>5.1310541510299768</v>
      </c>
    </row>
    <row r="153" spans="2:3" hidden="1" x14ac:dyDescent="0.15">
      <c r="B153" s="38">
        <v>2.3371616161616129</v>
      </c>
      <c r="C153" s="24">
        <v>5.1546280587291253</v>
      </c>
    </row>
    <row r="154" spans="2:3" hidden="1" x14ac:dyDescent="0.15">
      <c r="B154" s="38">
        <v>2.3705353535353502</v>
      </c>
      <c r="C154" s="24">
        <v>5.1782019664282748</v>
      </c>
    </row>
    <row r="155" spans="2:3" hidden="1" x14ac:dyDescent="0.15">
      <c r="B155" s="38">
        <v>2.4039090909090874</v>
      </c>
      <c r="C155" s="24">
        <v>5.2017758741274243</v>
      </c>
    </row>
    <row r="156" spans="2:3" hidden="1" x14ac:dyDescent="0.15">
      <c r="B156" s="38">
        <v>2.4372828282828247</v>
      </c>
      <c r="C156" s="24">
        <v>5.2253497818265728</v>
      </c>
    </row>
    <row r="157" spans="2:3" hidden="1" x14ac:dyDescent="0.15">
      <c r="B157" s="38">
        <v>2.470656565656562</v>
      </c>
      <c r="C157" s="24">
        <v>5.2489236895257223</v>
      </c>
    </row>
    <row r="158" spans="2:3" hidden="1" x14ac:dyDescent="0.15">
      <c r="B158" s="38">
        <v>2.5040303030302993</v>
      </c>
      <c r="C158" s="24">
        <v>5.2724975972248718</v>
      </c>
    </row>
    <row r="159" spans="2:3" hidden="1" x14ac:dyDescent="0.15">
      <c r="B159" s="38">
        <v>2.5374040404040366</v>
      </c>
      <c r="C159" s="24">
        <v>5.2960715049240212</v>
      </c>
    </row>
    <row r="160" spans="2:3" hidden="1" x14ac:dyDescent="0.15">
      <c r="B160" s="38">
        <v>2.5707777777777738</v>
      </c>
      <c r="C160" s="24">
        <v>5.3196454126231707</v>
      </c>
    </row>
    <row r="161" spans="2:3" hidden="1" x14ac:dyDescent="0.15">
      <c r="B161" s="38">
        <v>2.6041515151515111</v>
      </c>
      <c r="C161" s="24">
        <v>5.3432193203223193</v>
      </c>
    </row>
    <row r="162" spans="2:3" hidden="1" x14ac:dyDescent="0.15">
      <c r="B162" s="38">
        <v>2.6375252525252484</v>
      </c>
      <c r="C162" s="24">
        <v>5.3667932280214687</v>
      </c>
    </row>
    <row r="163" spans="2:3" hidden="1" x14ac:dyDescent="0.15">
      <c r="B163" s="38">
        <v>2.6708989898989857</v>
      </c>
      <c r="C163" s="24">
        <v>5.3903671357206182</v>
      </c>
    </row>
    <row r="164" spans="2:3" hidden="1" x14ac:dyDescent="0.15">
      <c r="B164" s="38">
        <v>2.7042727272727229</v>
      </c>
      <c r="C164" s="24">
        <v>5.4139410434197668</v>
      </c>
    </row>
    <row r="165" spans="2:3" hidden="1" x14ac:dyDescent="0.15">
      <c r="B165" s="38">
        <v>2.7376464646464602</v>
      </c>
      <c r="C165" s="24">
        <v>5.4375149511189163</v>
      </c>
    </row>
    <row r="166" spans="2:3" hidden="1" x14ac:dyDescent="0.15">
      <c r="B166" s="38">
        <v>2.7710202020201975</v>
      </c>
      <c r="C166" s="24">
        <v>5.4610888588180657</v>
      </c>
    </row>
    <row r="167" spans="2:3" hidden="1" x14ac:dyDescent="0.15">
      <c r="B167" s="38">
        <v>2.8043939393939348</v>
      </c>
      <c r="C167" s="24">
        <v>5.4846627665172152</v>
      </c>
    </row>
    <row r="168" spans="2:3" hidden="1" x14ac:dyDescent="0.15">
      <c r="B168" s="38">
        <v>2.8377676767676721</v>
      </c>
      <c r="C168" s="24">
        <v>5.5082366742163638</v>
      </c>
    </row>
    <row r="169" spans="2:3" hidden="1" x14ac:dyDescent="0.15">
      <c r="B169" s="38">
        <v>2.8711414141414093</v>
      </c>
      <c r="C169" s="24">
        <v>5.5318105819155132</v>
      </c>
    </row>
    <row r="170" spans="2:3" hidden="1" x14ac:dyDescent="0.15">
      <c r="B170" s="38">
        <v>2.9045151515151466</v>
      </c>
      <c r="C170" s="24">
        <v>5.5553844896146627</v>
      </c>
    </row>
    <row r="171" spans="2:3" hidden="1" x14ac:dyDescent="0.15">
      <c r="B171" s="38">
        <v>2.9378888888888839</v>
      </c>
      <c r="C171" s="24">
        <v>5.5789583973138122</v>
      </c>
    </row>
    <row r="172" spans="2:3" hidden="1" x14ac:dyDescent="0.15">
      <c r="B172" s="38">
        <v>2.9712626262626212</v>
      </c>
      <c r="C172" s="24">
        <v>5.6025323050129607</v>
      </c>
    </row>
    <row r="173" spans="2:3" hidden="1" x14ac:dyDescent="0.15">
      <c r="B173" s="38">
        <v>3.0046363636363584</v>
      </c>
      <c r="C173" s="24">
        <v>5.6261062127121102</v>
      </c>
    </row>
    <row r="174" spans="2:3" hidden="1" x14ac:dyDescent="0.15">
      <c r="B174" s="38">
        <v>3.0380101010100957</v>
      </c>
      <c r="C174" s="24">
        <v>5.6496801204112597</v>
      </c>
    </row>
    <row r="175" spans="2:3" hidden="1" x14ac:dyDescent="0.15">
      <c r="B175" s="38">
        <v>3.071383838383833</v>
      </c>
      <c r="C175" s="24">
        <v>5.6732540281104091</v>
      </c>
    </row>
    <row r="176" spans="2:3" hidden="1" x14ac:dyDescent="0.15">
      <c r="B176" s="38">
        <v>3.1047575757575703</v>
      </c>
      <c r="C176" s="24">
        <v>5.6968279358095577</v>
      </c>
    </row>
    <row r="177" spans="2:3" hidden="1" x14ac:dyDescent="0.15">
      <c r="B177" s="38">
        <v>3.1381313131313076</v>
      </c>
      <c r="C177" s="24">
        <v>5.7204018435087072</v>
      </c>
    </row>
    <row r="178" spans="2:3" hidden="1" x14ac:dyDescent="0.15">
      <c r="B178" s="38">
        <v>3.1715050505050448</v>
      </c>
      <c r="C178" s="24">
        <v>5.7439757512078566</v>
      </c>
    </row>
    <row r="179" spans="2:3" hidden="1" x14ac:dyDescent="0.15">
      <c r="B179" s="38">
        <v>3.2048787878787821</v>
      </c>
      <c r="C179" s="24">
        <v>5.7675496589070061</v>
      </c>
    </row>
    <row r="180" spans="2:3" hidden="1" x14ac:dyDescent="0.15">
      <c r="B180" s="38">
        <v>3.2382525252525194</v>
      </c>
      <c r="C180" s="24">
        <v>5.7911235666061547</v>
      </c>
    </row>
    <row r="181" spans="2:3" hidden="1" x14ac:dyDescent="0.15">
      <c r="B181" s="38">
        <v>3.2716262626262567</v>
      </c>
      <c r="C181" s="24">
        <v>5.8146974743053041</v>
      </c>
    </row>
    <row r="182" spans="2:3" hidden="1" x14ac:dyDescent="0.15">
      <c r="B182" s="38">
        <v>3.3049999999999939</v>
      </c>
      <c r="C182" s="24">
        <v>5.8382713820044536</v>
      </c>
    </row>
  </sheetData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&amp;L&amp;F&amp;R&amp;D  &amp;T</oddHeader>
    <oddFooter>&amp;C- &amp;P -&amp;RWinSTAT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F182"/>
  <sheetViews>
    <sheetView showGridLines="0" tabSelected="1" workbookViewId="0"/>
  </sheetViews>
  <sheetFormatPr baseColWidth="10" defaultColWidth="12.6640625" defaultRowHeight="13" x14ac:dyDescent="0.15"/>
  <cols>
    <col min="1" max="1" width="24.6640625" style="7" customWidth="1"/>
    <col min="2" max="256" width="12.6640625" style="7"/>
    <col min="257" max="257" width="24.6640625" style="7" customWidth="1"/>
    <col min="258" max="512" width="12.6640625" style="7"/>
    <col min="513" max="513" width="24.6640625" style="7" customWidth="1"/>
    <col min="514" max="768" width="12.6640625" style="7"/>
    <col min="769" max="769" width="24.6640625" style="7" customWidth="1"/>
    <col min="770" max="1024" width="12.6640625" style="7"/>
    <col min="1025" max="1025" width="24.6640625" style="7" customWidth="1"/>
    <col min="1026" max="1280" width="12.6640625" style="7"/>
    <col min="1281" max="1281" width="24.6640625" style="7" customWidth="1"/>
    <col min="1282" max="1536" width="12.6640625" style="7"/>
    <col min="1537" max="1537" width="24.6640625" style="7" customWidth="1"/>
    <col min="1538" max="1792" width="12.6640625" style="7"/>
    <col min="1793" max="1793" width="24.6640625" style="7" customWidth="1"/>
    <col min="1794" max="2048" width="12.6640625" style="7"/>
    <col min="2049" max="2049" width="24.6640625" style="7" customWidth="1"/>
    <col min="2050" max="2304" width="12.6640625" style="7"/>
    <col min="2305" max="2305" width="24.6640625" style="7" customWidth="1"/>
    <col min="2306" max="2560" width="12.6640625" style="7"/>
    <col min="2561" max="2561" width="24.6640625" style="7" customWidth="1"/>
    <col min="2562" max="2816" width="12.6640625" style="7"/>
    <col min="2817" max="2817" width="24.6640625" style="7" customWidth="1"/>
    <col min="2818" max="3072" width="12.6640625" style="7"/>
    <col min="3073" max="3073" width="24.6640625" style="7" customWidth="1"/>
    <col min="3074" max="3328" width="12.6640625" style="7"/>
    <col min="3329" max="3329" width="24.6640625" style="7" customWidth="1"/>
    <col min="3330" max="3584" width="12.6640625" style="7"/>
    <col min="3585" max="3585" width="24.6640625" style="7" customWidth="1"/>
    <col min="3586" max="3840" width="12.6640625" style="7"/>
    <col min="3841" max="3841" width="24.6640625" style="7" customWidth="1"/>
    <col min="3842" max="4096" width="12.6640625" style="7"/>
    <col min="4097" max="4097" width="24.6640625" style="7" customWidth="1"/>
    <col min="4098" max="4352" width="12.6640625" style="7"/>
    <col min="4353" max="4353" width="24.6640625" style="7" customWidth="1"/>
    <col min="4354" max="4608" width="12.6640625" style="7"/>
    <col min="4609" max="4609" width="24.6640625" style="7" customWidth="1"/>
    <col min="4610" max="4864" width="12.6640625" style="7"/>
    <col min="4865" max="4865" width="24.6640625" style="7" customWidth="1"/>
    <col min="4866" max="5120" width="12.6640625" style="7"/>
    <col min="5121" max="5121" width="24.6640625" style="7" customWidth="1"/>
    <col min="5122" max="5376" width="12.6640625" style="7"/>
    <col min="5377" max="5377" width="24.6640625" style="7" customWidth="1"/>
    <col min="5378" max="5632" width="12.6640625" style="7"/>
    <col min="5633" max="5633" width="24.6640625" style="7" customWidth="1"/>
    <col min="5634" max="5888" width="12.6640625" style="7"/>
    <col min="5889" max="5889" width="24.6640625" style="7" customWidth="1"/>
    <col min="5890" max="6144" width="12.6640625" style="7"/>
    <col min="6145" max="6145" width="24.6640625" style="7" customWidth="1"/>
    <col min="6146" max="6400" width="12.6640625" style="7"/>
    <col min="6401" max="6401" width="24.6640625" style="7" customWidth="1"/>
    <col min="6402" max="6656" width="12.6640625" style="7"/>
    <col min="6657" max="6657" width="24.6640625" style="7" customWidth="1"/>
    <col min="6658" max="6912" width="12.6640625" style="7"/>
    <col min="6913" max="6913" width="24.6640625" style="7" customWidth="1"/>
    <col min="6914" max="7168" width="12.6640625" style="7"/>
    <col min="7169" max="7169" width="24.6640625" style="7" customWidth="1"/>
    <col min="7170" max="7424" width="12.6640625" style="7"/>
    <col min="7425" max="7425" width="24.6640625" style="7" customWidth="1"/>
    <col min="7426" max="7680" width="12.6640625" style="7"/>
    <col min="7681" max="7681" width="24.6640625" style="7" customWidth="1"/>
    <col min="7682" max="7936" width="12.6640625" style="7"/>
    <col min="7937" max="7937" width="24.6640625" style="7" customWidth="1"/>
    <col min="7938" max="8192" width="12.6640625" style="7"/>
    <col min="8193" max="8193" width="24.6640625" style="7" customWidth="1"/>
    <col min="8194" max="8448" width="12.6640625" style="7"/>
    <col min="8449" max="8449" width="24.6640625" style="7" customWidth="1"/>
    <col min="8450" max="8704" width="12.6640625" style="7"/>
    <col min="8705" max="8705" width="24.6640625" style="7" customWidth="1"/>
    <col min="8706" max="8960" width="12.6640625" style="7"/>
    <col min="8961" max="8961" width="24.6640625" style="7" customWidth="1"/>
    <col min="8962" max="9216" width="12.6640625" style="7"/>
    <col min="9217" max="9217" width="24.6640625" style="7" customWidth="1"/>
    <col min="9218" max="9472" width="12.6640625" style="7"/>
    <col min="9473" max="9473" width="24.6640625" style="7" customWidth="1"/>
    <col min="9474" max="9728" width="12.6640625" style="7"/>
    <col min="9729" max="9729" width="24.6640625" style="7" customWidth="1"/>
    <col min="9730" max="9984" width="12.6640625" style="7"/>
    <col min="9985" max="9985" width="24.6640625" style="7" customWidth="1"/>
    <col min="9986" max="10240" width="12.6640625" style="7"/>
    <col min="10241" max="10241" width="24.6640625" style="7" customWidth="1"/>
    <col min="10242" max="10496" width="12.6640625" style="7"/>
    <col min="10497" max="10497" width="24.6640625" style="7" customWidth="1"/>
    <col min="10498" max="10752" width="12.6640625" style="7"/>
    <col min="10753" max="10753" width="24.6640625" style="7" customWidth="1"/>
    <col min="10754" max="11008" width="12.6640625" style="7"/>
    <col min="11009" max="11009" width="24.6640625" style="7" customWidth="1"/>
    <col min="11010" max="11264" width="12.6640625" style="7"/>
    <col min="11265" max="11265" width="24.6640625" style="7" customWidth="1"/>
    <col min="11266" max="11520" width="12.6640625" style="7"/>
    <col min="11521" max="11521" width="24.6640625" style="7" customWidth="1"/>
    <col min="11522" max="11776" width="12.6640625" style="7"/>
    <col min="11777" max="11777" width="24.6640625" style="7" customWidth="1"/>
    <col min="11778" max="12032" width="12.6640625" style="7"/>
    <col min="12033" max="12033" width="24.6640625" style="7" customWidth="1"/>
    <col min="12034" max="12288" width="12.6640625" style="7"/>
    <col min="12289" max="12289" width="24.6640625" style="7" customWidth="1"/>
    <col min="12290" max="12544" width="12.6640625" style="7"/>
    <col min="12545" max="12545" width="24.6640625" style="7" customWidth="1"/>
    <col min="12546" max="12800" width="12.6640625" style="7"/>
    <col min="12801" max="12801" width="24.6640625" style="7" customWidth="1"/>
    <col min="12802" max="13056" width="12.6640625" style="7"/>
    <col min="13057" max="13057" width="24.6640625" style="7" customWidth="1"/>
    <col min="13058" max="13312" width="12.6640625" style="7"/>
    <col min="13313" max="13313" width="24.6640625" style="7" customWidth="1"/>
    <col min="13314" max="13568" width="12.6640625" style="7"/>
    <col min="13569" max="13569" width="24.6640625" style="7" customWidth="1"/>
    <col min="13570" max="13824" width="12.6640625" style="7"/>
    <col min="13825" max="13825" width="24.6640625" style="7" customWidth="1"/>
    <col min="13826" max="14080" width="12.6640625" style="7"/>
    <col min="14081" max="14081" width="24.6640625" style="7" customWidth="1"/>
    <col min="14082" max="14336" width="12.6640625" style="7"/>
    <col min="14337" max="14337" width="24.6640625" style="7" customWidth="1"/>
    <col min="14338" max="14592" width="12.6640625" style="7"/>
    <col min="14593" max="14593" width="24.6640625" style="7" customWidth="1"/>
    <col min="14594" max="14848" width="12.6640625" style="7"/>
    <col min="14849" max="14849" width="24.6640625" style="7" customWidth="1"/>
    <col min="14850" max="15104" width="12.6640625" style="7"/>
    <col min="15105" max="15105" width="24.6640625" style="7" customWidth="1"/>
    <col min="15106" max="15360" width="12.6640625" style="7"/>
    <col min="15361" max="15361" width="24.6640625" style="7" customWidth="1"/>
    <col min="15362" max="15616" width="12.6640625" style="7"/>
    <col min="15617" max="15617" width="24.6640625" style="7" customWidth="1"/>
    <col min="15618" max="15872" width="12.6640625" style="7"/>
    <col min="15873" max="15873" width="24.6640625" style="7" customWidth="1"/>
    <col min="15874" max="16128" width="12.6640625" style="7"/>
    <col min="16129" max="16129" width="24.6640625" style="7" customWidth="1"/>
    <col min="16130" max="16384" width="12.6640625" style="7"/>
  </cols>
  <sheetData>
    <row r="1" spans="1:6" x14ac:dyDescent="0.15">
      <c r="A1" s="8" t="s">
        <v>66</v>
      </c>
    </row>
    <row r="3" spans="1:6" x14ac:dyDescent="0.15">
      <c r="A3" s="9" t="s">
        <v>14</v>
      </c>
      <c r="B3" s="10" t="s">
        <v>2</v>
      </c>
    </row>
    <row r="4" spans="1:6" x14ac:dyDescent="0.15">
      <c r="A4" s="9" t="s">
        <v>15</v>
      </c>
      <c r="B4" s="10" t="s">
        <v>11</v>
      </c>
    </row>
    <row r="5" spans="1:6" x14ac:dyDescent="0.15">
      <c r="A5" s="9" t="s">
        <v>16</v>
      </c>
      <c r="B5" s="10"/>
    </row>
    <row r="6" spans="1:6" x14ac:dyDescent="0.15">
      <c r="A6" s="9"/>
      <c r="B6" s="10"/>
    </row>
    <row r="7" spans="1:6" x14ac:dyDescent="0.15">
      <c r="A7" s="9"/>
      <c r="B7" s="10"/>
    </row>
    <row r="8" spans="1:6" s="14" customFormat="1" x14ac:dyDescent="0.15">
      <c r="A8" s="26"/>
      <c r="B8" s="27" t="s">
        <v>17</v>
      </c>
      <c r="C8" s="14" t="s">
        <v>18</v>
      </c>
      <c r="D8" s="14" t="s">
        <v>19</v>
      </c>
      <c r="E8" s="14" t="s">
        <v>20</v>
      </c>
    </row>
    <row r="9" spans="1:6" x14ac:dyDescent="0.15">
      <c r="A9" s="9"/>
      <c r="B9" s="10"/>
    </row>
    <row r="10" spans="1:6" x14ac:dyDescent="0.15">
      <c r="A10" s="28" t="s">
        <v>21</v>
      </c>
      <c r="B10" s="29">
        <v>37</v>
      </c>
      <c r="C10" s="30">
        <v>0.2415787160905063</v>
      </c>
      <c r="D10" s="30">
        <v>5.836027606793745E-2</v>
      </c>
      <c r="E10" s="31">
        <v>1.1762208033245893</v>
      </c>
    </row>
    <row r="11" spans="1:6" x14ac:dyDescent="0.15">
      <c r="A11" s="28" t="s">
        <v>22</v>
      </c>
      <c r="B11" s="10"/>
      <c r="C11" s="32">
        <v>0.17735919473089859</v>
      </c>
      <c r="D11" s="31">
        <v>3.1456283955592808E-2</v>
      </c>
    </row>
    <row r="12" spans="1:6" x14ac:dyDescent="0.15">
      <c r="A12" s="11"/>
      <c r="B12" s="12"/>
    </row>
    <row r="13" spans="1:6" x14ac:dyDescent="0.15">
      <c r="A13" s="11"/>
      <c r="B13" s="12"/>
    </row>
    <row r="14" spans="1:6" s="33" customFormat="1" x14ac:dyDescent="0.15">
      <c r="C14" s="34">
        <v>0.95</v>
      </c>
    </row>
    <row r="15" spans="1:6" s="14" customFormat="1" x14ac:dyDescent="0.15">
      <c r="B15" s="14" t="s">
        <v>23</v>
      </c>
      <c r="C15" s="14" t="s">
        <v>24</v>
      </c>
      <c r="D15" s="14" t="s">
        <v>20</v>
      </c>
      <c r="E15" s="14" t="s">
        <v>25</v>
      </c>
      <c r="F15" s="14" t="s">
        <v>26</v>
      </c>
    </row>
    <row r="17" spans="1:6" x14ac:dyDescent="0.15">
      <c r="A17" s="33" t="s">
        <v>29</v>
      </c>
      <c r="B17" s="32">
        <v>0.6853156838524872</v>
      </c>
      <c r="C17" s="30">
        <v>0.50774303169528845</v>
      </c>
      <c r="D17" s="35">
        <v>0.25009731172628652</v>
      </c>
      <c r="E17" s="35">
        <v>2.7401961225497531</v>
      </c>
      <c r="F17" s="36">
        <v>9.5997465686191753E-3</v>
      </c>
    </row>
    <row r="18" spans="1:6" x14ac:dyDescent="0.15">
      <c r="A18" s="37" t="s">
        <v>30</v>
      </c>
      <c r="B18" s="38">
        <v>0.4939039827118844</v>
      </c>
      <c r="C18" s="39">
        <v>0.68081195161478547</v>
      </c>
      <c r="D18" s="40">
        <v>0.33534529921853873</v>
      </c>
      <c r="E18" s="40">
        <v>1.472822144407087</v>
      </c>
      <c r="F18" s="41">
        <v>0.14973574330199868</v>
      </c>
    </row>
    <row r="40" spans="2:3" s="33" customFormat="1" ht="26" hidden="1" x14ac:dyDescent="0.15">
      <c r="B40" s="14" t="s">
        <v>2</v>
      </c>
      <c r="C40" s="14" t="s">
        <v>11</v>
      </c>
    </row>
    <row r="41" spans="2:3" hidden="1" x14ac:dyDescent="0.15">
      <c r="B41" s="18"/>
      <c r="C41" s="18"/>
    </row>
    <row r="42" spans="2:3" hidden="1" x14ac:dyDescent="0.15">
      <c r="B42" s="32">
        <v>0.34399999999999997</v>
      </c>
      <c r="C42" s="31">
        <v>0.33333333333333331</v>
      </c>
    </row>
    <row r="43" spans="2:3" hidden="1" x14ac:dyDescent="0.15">
      <c r="B43" s="38">
        <v>5.8000000000000003E-2</v>
      </c>
      <c r="C43" s="24">
        <v>3.3333333333333335</v>
      </c>
    </row>
    <row r="44" spans="2:3" hidden="1" x14ac:dyDescent="0.15">
      <c r="B44" s="38">
        <v>1.7999999999999999E-2</v>
      </c>
      <c r="C44" s="24">
        <v>0</v>
      </c>
    </row>
    <row r="45" spans="2:3" hidden="1" x14ac:dyDescent="0.15">
      <c r="B45" s="38">
        <v>0.79300000000000004</v>
      </c>
      <c r="C45" s="24">
        <v>1</v>
      </c>
    </row>
    <row r="46" spans="2:3" hidden="1" x14ac:dyDescent="0.15">
      <c r="B46" s="38">
        <v>3.3050000000000002</v>
      </c>
      <c r="C46" s="24">
        <v>1.6666666666666667</v>
      </c>
    </row>
    <row r="47" spans="2:3" hidden="1" x14ac:dyDescent="0.15">
      <c r="B47" s="38">
        <v>0.22</v>
      </c>
      <c r="C47" s="24">
        <v>0.66666666666666663</v>
      </c>
    </row>
    <row r="48" spans="2:3" hidden="1" x14ac:dyDescent="0.15">
      <c r="B48" s="38">
        <v>1.5309999999999999</v>
      </c>
      <c r="C48" s="24">
        <v>0.33333333333333331</v>
      </c>
    </row>
    <row r="49" spans="2:3" hidden="1" x14ac:dyDescent="0.15">
      <c r="B49" s="38">
        <v>0.49399999999999999</v>
      </c>
      <c r="C49" s="24">
        <v>0.33333333333333331</v>
      </c>
    </row>
    <row r="50" spans="2:3" hidden="1" x14ac:dyDescent="0.15">
      <c r="B50" s="38">
        <v>0.64</v>
      </c>
      <c r="C50" s="24">
        <v>0</v>
      </c>
    </row>
    <row r="51" spans="2:3" hidden="1" x14ac:dyDescent="0.15">
      <c r="B51" s="38">
        <v>0.55100000000000005</v>
      </c>
      <c r="C51" s="24">
        <v>0.33333333333333331</v>
      </c>
    </row>
    <row r="52" spans="2:3" hidden="1" x14ac:dyDescent="0.15">
      <c r="B52" s="38">
        <v>0.36599999999999999</v>
      </c>
      <c r="C52" s="24">
        <v>0</v>
      </c>
    </row>
    <row r="53" spans="2:3" hidden="1" x14ac:dyDescent="0.15">
      <c r="B53" s="38">
        <v>0.29099999999999998</v>
      </c>
      <c r="C53" s="24">
        <v>0</v>
      </c>
    </row>
    <row r="54" spans="2:3" hidden="1" x14ac:dyDescent="0.15">
      <c r="B54" s="38">
        <v>1.6E-2</v>
      </c>
      <c r="C54" s="24">
        <v>0</v>
      </c>
    </row>
    <row r="55" spans="2:3" hidden="1" x14ac:dyDescent="0.15">
      <c r="B55" s="38">
        <v>4.2000000000000003E-2</v>
      </c>
      <c r="C55" s="24">
        <v>0</v>
      </c>
    </row>
    <row r="56" spans="2:3" hidden="1" x14ac:dyDescent="0.15">
      <c r="B56" s="38">
        <v>7.4999999999999997E-2</v>
      </c>
      <c r="C56" s="24">
        <v>0</v>
      </c>
    </row>
    <row r="57" spans="2:3" hidden="1" x14ac:dyDescent="0.15">
      <c r="B57" s="38">
        <v>0.57999999999999996</v>
      </c>
      <c r="C57" s="24">
        <v>0</v>
      </c>
    </row>
    <row r="58" spans="2:3" hidden="1" x14ac:dyDescent="0.15">
      <c r="B58" s="38">
        <v>0.52600000000000002</v>
      </c>
      <c r="C58" s="24">
        <v>2.3333333333333335</v>
      </c>
    </row>
    <row r="59" spans="2:3" hidden="1" x14ac:dyDescent="0.15">
      <c r="B59" s="38">
        <v>0.28100000000000003</v>
      </c>
      <c r="C59" s="24">
        <v>2</v>
      </c>
    </row>
    <row r="60" spans="2:3" hidden="1" x14ac:dyDescent="0.15">
      <c r="B60" s="38">
        <v>0.64200000000000002</v>
      </c>
      <c r="C60" s="24">
        <v>1.6666666666666667</v>
      </c>
    </row>
    <row r="61" spans="2:3" hidden="1" x14ac:dyDescent="0.15">
      <c r="B61" s="38">
        <v>0.13400000000000001</v>
      </c>
      <c r="C61" s="24">
        <v>1</v>
      </c>
    </row>
    <row r="62" spans="2:3" hidden="1" x14ac:dyDescent="0.15">
      <c r="B62" s="38">
        <v>0.82099999999999995</v>
      </c>
      <c r="C62" s="24">
        <v>0</v>
      </c>
    </row>
    <row r="63" spans="2:3" hidden="1" x14ac:dyDescent="0.15">
      <c r="B63" s="38">
        <v>0.39600000000000002</v>
      </c>
      <c r="C63" s="24">
        <v>2.3333333333333335</v>
      </c>
    </row>
    <row r="64" spans="2:3" hidden="1" x14ac:dyDescent="0.15">
      <c r="B64" s="38">
        <v>0.44700000000000001</v>
      </c>
      <c r="C64" s="24">
        <v>1.6666666666666667</v>
      </c>
    </row>
    <row r="65" spans="2:3" hidden="1" x14ac:dyDescent="0.15">
      <c r="B65" s="38">
        <v>0.33</v>
      </c>
      <c r="C65" s="24">
        <v>0</v>
      </c>
    </row>
    <row r="66" spans="2:3" hidden="1" x14ac:dyDescent="0.15">
      <c r="B66" s="38">
        <v>0.432</v>
      </c>
      <c r="C66" s="24">
        <v>2</v>
      </c>
    </row>
    <row r="67" spans="2:3" hidden="1" x14ac:dyDescent="0.15">
      <c r="B67" s="38">
        <v>9.7000000000000003E-2</v>
      </c>
      <c r="C67" s="24">
        <v>0.66666666666666663</v>
      </c>
    </row>
    <row r="68" spans="2:3" hidden="1" x14ac:dyDescent="0.15">
      <c r="B68" s="38">
        <v>0.52800000000000002</v>
      </c>
      <c r="C68" s="24">
        <v>0</v>
      </c>
    </row>
    <row r="69" spans="2:3" hidden="1" x14ac:dyDescent="0.15">
      <c r="B69" s="38">
        <v>0.49399999999999999</v>
      </c>
      <c r="C69" s="24">
        <v>0</v>
      </c>
    </row>
    <row r="70" spans="2:3" hidden="1" x14ac:dyDescent="0.15">
      <c r="B70" s="38">
        <v>0.94099999999999995</v>
      </c>
      <c r="C70" s="24">
        <v>4.333333333333333</v>
      </c>
    </row>
    <row r="71" spans="2:3" hidden="1" x14ac:dyDescent="0.15">
      <c r="B71" s="38">
        <v>0.35899999999999999</v>
      </c>
      <c r="C71" s="24">
        <v>0.66666666666666663</v>
      </c>
    </row>
    <row r="72" spans="2:3" hidden="1" x14ac:dyDescent="0.15">
      <c r="B72" s="38">
        <v>1E-3</v>
      </c>
      <c r="C72" s="24">
        <v>0</v>
      </c>
    </row>
    <row r="73" spans="2:3" hidden="1" x14ac:dyDescent="0.15">
      <c r="B73" s="38">
        <v>0.995</v>
      </c>
      <c r="C73" s="24">
        <v>4.333333333333333</v>
      </c>
    </row>
    <row r="74" spans="2:3" hidden="1" x14ac:dyDescent="0.15">
      <c r="B74" s="38">
        <v>2.5000000000000001E-2</v>
      </c>
      <c r="C74" s="24">
        <v>1</v>
      </c>
    </row>
    <row r="75" spans="2:3" hidden="1" x14ac:dyDescent="0.15">
      <c r="B75" s="38">
        <v>4.2000000000000003E-2</v>
      </c>
      <c r="C75" s="24">
        <v>0.33333333333333331</v>
      </c>
    </row>
    <row r="76" spans="2:3" hidden="1" x14ac:dyDescent="0.15">
      <c r="B76" s="38">
        <v>3.6999999999999998E-2</v>
      </c>
      <c r="C76" s="24">
        <v>0</v>
      </c>
    </row>
    <row r="77" spans="2:3" hidden="1" x14ac:dyDescent="0.15">
      <c r="B77" s="38">
        <v>0.57999999999999996</v>
      </c>
      <c r="C77" s="24">
        <v>0.33333333333333331</v>
      </c>
    </row>
    <row r="78" spans="2:3" hidden="1" x14ac:dyDescent="0.15">
      <c r="B78" s="38">
        <v>6.8000000000000005E-2</v>
      </c>
      <c r="C78" s="24">
        <v>1.3333333333333333</v>
      </c>
    </row>
    <row r="79" spans="2:3" hidden="1" x14ac:dyDescent="0.15"/>
    <row r="80" spans="2:3" hidden="1" x14ac:dyDescent="0.15"/>
    <row r="81" spans="2:3" hidden="1" x14ac:dyDescent="0.15">
      <c r="B81" s="33" t="s">
        <v>27</v>
      </c>
      <c r="C81" s="33" t="s">
        <v>28</v>
      </c>
    </row>
    <row r="82" spans="2:3" hidden="1" x14ac:dyDescent="0.15"/>
    <row r="83" spans="2:3" hidden="1" x14ac:dyDescent="0.15">
      <c r="B83" s="32">
        <v>1E-3</v>
      </c>
      <c r="C83" s="31">
        <v>0.68580958783519907</v>
      </c>
    </row>
    <row r="84" spans="2:3" hidden="1" x14ac:dyDescent="0.15">
      <c r="B84" s="38">
        <v>3.4373737373737376E-2</v>
      </c>
      <c r="C84" s="24">
        <v>0.70229300964206842</v>
      </c>
    </row>
    <row r="85" spans="2:3" hidden="1" x14ac:dyDescent="0.15">
      <c r="B85" s="38">
        <v>6.7747474747474751E-2</v>
      </c>
      <c r="C85" s="24">
        <v>0.71877643144893777</v>
      </c>
    </row>
    <row r="86" spans="2:3" hidden="1" x14ac:dyDescent="0.15">
      <c r="B86" s="38">
        <v>0.10112121212121213</v>
      </c>
      <c r="C86" s="24">
        <v>0.73525985325580712</v>
      </c>
    </row>
    <row r="87" spans="2:3" hidden="1" x14ac:dyDescent="0.15">
      <c r="B87" s="38">
        <v>0.1344949494949495</v>
      </c>
      <c r="C87" s="24">
        <v>0.75174327506267646</v>
      </c>
    </row>
    <row r="88" spans="2:3" hidden="1" x14ac:dyDescent="0.15">
      <c r="B88" s="38">
        <v>0.16786868686868689</v>
      </c>
      <c r="C88" s="24">
        <v>0.76822669686954592</v>
      </c>
    </row>
    <row r="89" spans="2:3" hidden="1" x14ac:dyDescent="0.15">
      <c r="B89" s="38">
        <v>0.20124242424242428</v>
      </c>
      <c r="C89" s="24">
        <v>0.78471011867641527</v>
      </c>
    </row>
    <row r="90" spans="2:3" hidden="1" x14ac:dyDescent="0.15">
      <c r="B90" s="38">
        <v>0.23461616161616167</v>
      </c>
      <c r="C90" s="24">
        <v>0.80119354048328462</v>
      </c>
    </row>
    <row r="91" spans="2:3" hidden="1" x14ac:dyDescent="0.15">
      <c r="B91" s="38">
        <v>0.26798989898989906</v>
      </c>
      <c r="C91" s="24">
        <v>0.81767696229015396</v>
      </c>
    </row>
    <row r="92" spans="2:3" hidden="1" x14ac:dyDescent="0.15">
      <c r="B92" s="38">
        <v>0.30136363636363644</v>
      </c>
      <c r="C92" s="24">
        <v>0.83416038409702331</v>
      </c>
    </row>
    <row r="93" spans="2:3" hidden="1" x14ac:dyDescent="0.15">
      <c r="B93" s="38">
        <v>0.33473737373737383</v>
      </c>
      <c r="C93" s="24">
        <v>0.85064380590389266</v>
      </c>
    </row>
    <row r="94" spans="2:3" hidden="1" x14ac:dyDescent="0.15">
      <c r="B94" s="38">
        <v>0.36811111111111122</v>
      </c>
      <c r="C94" s="24">
        <v>0.86712722771076201</v>
      </c>
    </row>
    <row r="95" spans="2:3" hidden="1" x14ac:dyDescent="0.15">
      <c r="B95" s="38">
        <v>0.40148484848484861</v>
      </c>
      <c r="C95" s="24">
        <v>0.88361064951763135</v>
      </c>
    </row>
    <row r="96" spans="2:3" hidden="1" x14ac:dyDescent="0.15">
      <c r="B96" s="38">
        <v>0.434858585858586</v>
      </c>
      <c r="C96" s="24">
        <v>0.90009407132450081</v>
      </c>
    </row>
    <row r="97" spans="2:3" hidden="1" x14ac:dyDescent="0.15">
      <c r="B97" s="38">
        <v>0.46823232323232339</v>
      </c>
      <c r="C97" s="24">
        <v>0.91657749313137016</v>
      </c>
    </row>
    <row r="98" spans="2:3" hidden="1" x14ac:dyDescent="0.15">
      <c r="B98" s="38">
        <v>0.50160606060606072</v>
      </c>
      <c r="C98" s="24">
        <v>0.93306091493823951</v>
      </c>
    </row>
    <row r="99" spans="2:3" hidden="1" x14ac:dyDescent="0.15">
      <c r="B99" s="38">
        <v>0.53497979797979811</v>
      </c>
      <c r="C99" s="24">
        <v>0.94954433674510885</v>
      </c>
    </row>
    <row r="100" spans="2:3" hidden="1" x14ac:dyDescent="0.15">
      <c r="B100" s="38">
        <v>0.5683535353535355</v>
      </c>
      <c r="C100" s="24">
        <v>0.9660277585519782</v>
      </c>
    </row>
    <row r="101" spans="2:3" hidden="1" x14ac:dyDescent="0.15">
      <c r="B101" s="38">
        <v>0.60172727272727289</v>
      </c>
      <c r="C101" s="24">
        <v>0.98251118035884755</v>
      </c>
    </row>
    <row r="102" spans="2:3" hidden="1" x14ac:dyDescent="0.15">
      <c r="B102" s="38">
        <v>0.63510101010101028</v>
      </c>
      <c r="C102" s="24">
        <v>0.99899460216571689</v>
      </c>
    </row>
    <row r="103" spans="2:3" hidden="1" x14ac:dyDescent="0.15">
      <c r="B103" s="38">
        <v>0.66847474747474767</v>
      </c>
      <c r="C103" s="24">
        <v>1.0154780239725862</v>
      </c>
    </row>
    <row r="104" spans="2:3" hidden="1" x14ac:dyDescent="0.15">
      <c r="B104" s="38">
        <v>0.70184848484848505</v>
      </c>
      <c r="C104" s="24">
        <v>1.0319614457794557</v>
      </c>
    </row>
    <row r="105" spans="2:3" hidden="1" x14ac:dyDescent="0.15">
      <c r="B105" s="38">
        <v>0.73522222222222244</v>
      </c>
      <c r="C105" s="24">
        <v>1.0484448675863249</v>
      </c>
    </row>
    <row r="106" spans="2:3" hidden="1" x14ac:dyDescent="0.15">
      <c r="B106" s="38">
        <v>0.76859595959595983</v>
      </c>
      <c r="C106" s="24">
        <v>1.0649282893931944</v>
      </c>
    </row>
    <row r="107" spans="2:3" hidden="1" x14ac:dyDescent="0.15">
      <c r="B107" s="38">
        <v>0.80196969696969722</v>
      </c>
      <c r="C107" s="24">
        <v>1.0814117112000636</v>
      </c>
    </row>
    <row r="108" spans="2:3" hidden="1" x14ac:dyDescent="0.15">
      <c r="B108" s="38">
        <v>0.83534343434343461</v>
      </c>
      <c r="C108" s="24">
        <v>1.0978951330069331</v>
      </c>
    </row>
    <row r="109" spans="2:3" hidden="1" x14ac:dyDescent="0.15">
      <c r="B109" s="38">
        <v>0.868717171717172</v>
      </c>
      <c r="C109" s="24">
        <v>1.1143785548138023</v>
      </c>
    </row>
    <row r="110" spans="2:3" hidden="1" x14ac:dyDescent="0.15">
      <c r="B110" s="38">
        <v>0.90209090909090939</v>
      </c>
      <c r="C110" s="24">
        <v>1.1308619766206718</v>
      </c>
    </row>
    <row r="111" spans="2:3" hidden="1" x14ac:dyDescent="0.15">
      <c r="B111" s="38">
        <v>0.93546464646464678</v>
      </c>
      <c r="C111" s="24">
        <v>1.1473453984275412</v>
      </c>
    </row>
    <row r="112" spans="2:3" hidden="1" x14ac:dyDescent="0.15">
      <c r="B112" s="38">
        <v>0.96883838383838417</v>
      </c>
      <c r="C112" s="24">
        <v>1.1638288202344105</v>
      </c>
    </row>
    <row r="113" spans="2:3" hidden="1" x14ac:dyDescent="0.15">
      <c r="B113" s="38">
        <v>1.0022121212121216</v>
      </c>
      <c r="C113" s="24">
        <v>1.1803122420412799</v>
      </c>
    </row>
    <row r="114" spans="2:3" hidden="1" x14ac:dyDescent="0.15">
      <c r="B114" s="38">
        <v>1.0355858585858588</v>
      </c>
      <c r="C114" s="24">
        <v>1.1967956638481492</v>
      </c>
    </row>
    <row r="115" spans="2:3" hidden="1" x14ac:dyDescent="0.15">
      <c r="B115" s="38">
        <v>1.0689595959595961</v>
      </c>
      <c r="C115" s="24">
        <v>1.2132790856550186</v>
      </c>
    </row>
    <row r="116" spans="2:3" hidden="1" x14ac:dyDescent="0.15">
      <c r="B116" s="38">
        <v>1.1023333333333334</v>
      </c>
      <c r="C116" s="24">
        <v>1.2297625074618879</v>
      </c>
    </row>
    <row r="117" spans="2:3" hidden="1" x14ac:dyDescent="0.15">
      <c r="B117" s="38">
        <v>1.1357070707070707</v>
      </c>
      <c r="C117" s="24">
        <v>1.2462459292687571</v>
      </c>
    </row>
    <row r="118" spans="2:3" hidden="1" x14ac:dyDescent="0.15">
      <c r="B118" s="38">
        <v>1.1690808080808079</v>
      </c>
      <c r="C118" s="24">
        <v>1.2627293510756263</v>
      </c>
    </row>
    <row r="119" spans="2:3" hidden="1" x14ac:dyDescent="0.15">
      <c r="B119" s="38">
        <v>1.2024545454545452</v>
      </c>
      <c r="C119" s="24">
        <v>1.2792127728824958</v>
      </c>
    </row>
    <row r="120" spans="2:3" hidden="1" x14ac:dyDescent="0.15">
      <c r="B120" s="38">
        <v>1.2358282828282825</v>
      </c>
      <c r="C120" s="24">
        <v>1.295696194689365</v>
      </c>
    </row>
    <row r="121" spans="2:3" hidden="1" x14ac:dyDescent="0.15">
      <c r="B121" s="38">
        <v>1.2692020202020198</v>
      </c>
      <c r="C121" s="24">
        <v>1.3121796164962345</v>
      </c>
    </row>
    <row r="122" spans="2:3" hidden="1" x14ac:dyDescent="0.15">
      <c r="B122" s="38">
        <v>1.3025757575757571</v>
      </c>
      <c r="C122" s="24">
        <v>1.3286630383031037</v>
      </c>
    </row>
    <row r="123" spans="2:3" hidden="1" x14ac:dyDescent="0.15">
      <c r="B123" s="38">
        <v>1.3359494949494943</v>
      </c>
      <c r="C123" s="24">
        <v>1.345146460109973</v>
      </c>
    </row>
    <row r="124" spans="2:3" hidden="1" x14ac:dyDescent="0.15">
      <c r="B124" s="38">
        <v>1.3693232323232316</v>
      </c>
      <c r="C124" s="24">
        <v>1.3616298819168422</v>
      </c>
    </row>
    <row r="125" spans="2:3" hidden="1" x14ac:dyDescent="0.15">
      <c r="B125" s="38">
        <v>1.4026969696969689</v>
      </c>
      <c r="C125" s="24">
        <v>1.3781133037237117</v>
      </c>
    </row>
    <row r="126" spans="2:3" hidden="1" x14ac:dyDescent="0.15">
      <c r="B126" s="38">
        <v>1.4360707070707062</v>
      </c>
      <c r="C126" s="24">
        <v>1.3945967255305809</v>
      </c>
    </row>
    <row r="127" spans="2:3" hidden="1" x14ac:dyDescent="0.15">
      <c r="B127" s="38">
        <v>1.4694444444444434</v>
      </c>
      <c r="C127" s="24">
        <v>1.4110801473374504</v>
      </c>
    </row>
    <row r="128" spans="2:3" hidden="1" x14ac:dyDescent="0.15">
      <c r="B128" s="38">
        <v>1.5028181818181807</v>
      </c>
      <c r="C128" s="24">
        <v>1.4275635691443196</v>
      </c>
    </row>
    <row r="129" spans="2:3" hidden="1" x14ac:dyDescent="0.15">
      <c r="B129" s="38">
        <v>1.536191919191918</v>
      </c>
      <c r="C129" s="24">
        <v>1.4440469909511888</v>
      </c>
    </row>
    <row r="130" spans="2:3" hidden="1" x14ac:dyDescent="0.15">
      <c r="B130" s="38">
        <v>1.5695656565656553</v>
      </c>
      <c r="C130" s="24">
        <v>1.4605304127580581</v>
      </c>
    </row>
    <row r="131" spans="2:3" hidden="1" x14ac:dyDescent="0.15">
      <c r="B131" s="38">
        <v>1.6029393939393926</v>
      </c>
      <c r="C131" s="24">
        <v>1.4770138345649275</v>
      </c>
    </row>
    <row r="132" spans="2:3" hidden="1" x14ac:dyDescent="0.15">
      <c r="B132" s="38">
        <v>1.6363131313131298</v>
      </c>
      <c r="C132" s="24">
        <v>1.4934972563717968</v>
      </c>
    </row>
    <row r="133" spans="2:3" hidden="1" x14ac:dyDescent="0.15">
      <c r="B133" s="38">
        <v>1.6696868686868671</v>
      </c>
      <c r="C133" s="24">
        <v>1.509980678178666</v>
      </c>
    </row>
    <row r="134" spans="2:3" hidden="1" x14ac:dyDescent="0.15">
      <c r="B134" s="38">
        <v>1.7030606060606044</v>
      </c>
      <c r="C134" s="24">
        <v>1.5264640999855354</v>
      </c>
    </row>
    <row r="135" spans="2:3" hidden="1" x14ac:dyDescent="0.15">
      <c r="B135" s="38">
        <v>1.7364343434343417</v>
      </c>
      <c r="C135" s="24">
        <v>1.5429475217924047</v>
      </c>
    </row>
    <row r="136" spans="2:3" hidden="1" x14ac:dyDescent="0.15">
      <c r="B136" s="38">
        <v>1.7698080808080789</v>
      </c>
      <c r="C136" s="24">
        <v>1.5594309435992739</v>
      </c>
    </row>
    <row r="137" spans="2:3" hidden="1" x14ac:dyDescent="0.15">
      <c r="B137" s="38">
        <v>1.8031818181818162</v>
      </c>
      <c r="C137" s="24">
        <v>1.5759143654061434</v>
      </c>
    </row>
    <row r="138" spans="2:3" hidden="1" x14ac:dyDescent="0.15">
      <c r="B138" s="38">
        <v>1.8365555555555535</v>
      </c>
      <c r="C138" s="24">
        <v>1.5923977872130126</v>
      </c>
    </row>
    <row r="139" spans="2:3" hidden="1" x14ac:dyDescent="0.15">
      <c r="B139" s="38">
        <v>1.8699292929292908</v>
      </c>
      <c r="C139" s="24">
        <v>1.6088812090198819</v>
      </c>
    </row>
    <row r="140" spans="2:3" hidden="1" x14ac:dyDescent="0.15">
      <c r="B140" s="38">
        <v>1.9033030303030281</v>
      </c>
      <c r="C140" s="24">
        <v>1.6253646308267511</v>
      </c>
    </row>
    <row r="141" spans="2:3" hidden="1" x14ac:dyDescent="0.15">
      <c r="B141" s="38">
        <v>1.9366767676767653</v>
      </c>
      <c r="C141" s="24">
        <v>1.6418480526336205</v>
      </c>
    </row>
    <row r="142" spans="2:3" hidden="1" x14ac:dyDescent="0.15">
      <c r="B142" s="38">
        <v>1.9700505050505026</v>
      </c>
      <c r="C142" s="24">
        <v>1.6583314744404898</v>
      </c>
    </row>
    <row r="143" spans="2:3" hidden="1" x14ac:dyDescent="0.15">
      <c r="B143" s="38">
        <v>2.0034242424242401</v>
      </c>
      <c r="C143" s="24">
        <v>1.6748148962473592</v>
      </c>
    </row>
    <row r="144" spans="2:3" hidden="1" x14ac:dyDescent="0.15">
      <c r="B144" s="38">
        <v>2.0367979797979774</v>
      </c>
      <c r="C144" s="24">
        <v>1.6912983180542285</v>
      </c>
    </row>
    <row r="145" spans="2:3" hidden="1" x14ac:dyDescent="0.15">
      <c r="B145" s="38">
        <v>2.0701717171717147</v>
      </c>
      <c r="C145" s="24">
        <v>1.7077817398610977</v>
      </c>
    </row>
    <row r="146" spans="2:3" hidden="1" x14ac:dyDescent="0.15">
      <c r="B146" s="38">
        <v>2.1035454545454519</v>
      </c>
      <c r="C146" s="24">
        <v>1.7242651616679672</v>
      </c>
    </row>
    <row r="147" spans="2:3" hidden="1" x14ac:dyDescent="0.15">
      <c r="B147" s="38">
        <v>2.1369191919191892</v>
      </c>
      <c r="C147" s="24">
        <v>1.7407485834748364</v>
      </c>
    </row>
    <row r="148" spans="2:3" hidden="1" x14ac:dyDescent="0.15">
      <c r="B148" s="38">
        <v>2.1702929292929265</v>
      </c>
      <c r="C148" s="24">
        <v>1.7572320052817059</v>
      </c>
    </row>
    <row r="149" spans="2:3" hidden="1" x14ac:dyDescent="0.15">
      <c r="B149" s="38">
        <v>2.2036666666666638</v>
      </c>
      <c r="C149" s="24">
        <v>1.7737154270885751</v>
      </c>
    </row>
    <row r="150" spans="2:3" hidden="1" x14ac:dyDescent="0.15">
      <c r="B150" s="38">
        <v>2.2370404040404011</v>
      </c>
      <c r="C150" s="24">
        <v>1.7901988488954443</v>
      </c>
    </row>
    <row r="151" spans="2:3" hidden="1" x14ac:dyDescent="0.15">
      <c r="B151" s="38">
        <v>2.2704141414141383</v>
      </c>
      <c r="C151" s="24">
        <v>1.8066822707023138</v>
      </c>
    </row>
    <row r="152" spans="2:3" hidden="1" x14ac:dyDescent="0.15">
      <c r="B152" s="38">
        <v>2.3037878787878756</v>
      </c>
      <c r="C152" s="24">
        <v>1.823165692509183</v>
      </c>
    </row>
    <row r="153" spans="2:3" hidden="1" x14ac:dyDescent="0.15">
      <c r="B153" s="38">
        <v>2.3371616161616129</v>
      </c>
      <c r="C153" s="24">
        <v>1.8396491143160523</v>
      </c>
    </row>
    <row r="154" spans="2:3" hidden="1" x14ac:dyDescent="0.15">
      <c r="B154" s="38">
        <v>2.3705353535353502</v>
      </c>
      <c r="C154" s="24">
        <v>1.8561325361229217</v>
      </c>
    </row>
    <row r="155" spans="2:3" hidden="1" x14ac:dyDescent="0.15">
      <c r="B155" s="38">
        <v>2.4039090909090874</v>
      </c>
      <c r="C155" s="24">
        <v>1.872615957929791</v>
      </c>
    </row>
    <row r="156" spans="2:3" hidden="1" x14ac:dyDescent="0.15">
      <c r="B156" s="38">
        <v>2.4372828282828247</v>
      </c>
      <c r="C156" s="24">
        <v>1.8890993797366602</v>
      </c>
    </row>
    <row r="157" spans="2:3" hidden="1" x14ac:dyDescent="0.15">
      <c r="B157" s="38">
        <v>2.470656565656562</v>
      </c>
      <c r="C157" s="24">
        <v>1.9055828015435294</v>
      </c>
    </row>
    <row r="158" spans="2:3" hidden="1" x14ac:dyDescent="0.15">
      <c r="B158" s="38">
        <v>2.5040303030302993</v>
      </c>
      <c r="C158" s="24">
        <v>1.9220662233503989</v>
      </c>
    </row>
    <row r="159" spans="2:3" hidden="1" x14ac:dyDescent="0.15">
      <c r="B159" s="38">
        <v>2.5374040404040366</v>
      </c>
      <c r="C159" s="24">
        <v>1.9385496451572681</v>
      </c>
    </row>
    <row r="160" spans="2:3" hidden="1" x14ac:dyDescent="0.15">
      <c r="B160" s="38">
        <v>2.5707777777777738</v>
      </c>
      <c r="C160" s="24">
        <v>1.9550330669641376</v>
      </c>
    </row>
    <row r="161" spans="2:3" hidden="1" x14ac:dyDescent="0.15">
      <c r="B161" s="38">
        <v>2.6041515151515111</v>
      </c>
      <c r="C161" s="24">
        <v>1.9715164887710068</v>
      </c>
    </row>
    <row r="162" spans="2:3" hidden="1" x14ac:dyDescent="0.15">
      <c r="B162" s="38">
        <v>2.6375252525252484</v>
      </c>
      <c r="C162" s="24">
        <v>1.9879999105778761</v>
      </c>
    </row>
    <row r="163" spans="2:3" hidden="1" x14ac:dyDescent="0.15">
      <c r="B163" s="38">
        <v>2.6708989898989857</v>
      </c>
      <c r="C163" s="24">
        <v>2.0044833323847455</v>
      </c>
    </row>
    <row r="164" spans="2:3" hidden="1" x14ac:dyDescent="0.15">
      <c r="B164" s="38">
        <v>2.7042727272727229</v>
      </c>
      <c r="C164" s="24">
        <v>2.0209667541916145</v>
      </c>
    </row>
    <row r="165" spans="2:3" hidden="1" x14ac:dyDescent="0.15">
      <c r="B165" s="38">
        <v>2.7376464646464602</v>
      </c>
      <c r="C165" s="24">
        <v>2.037450175998484</v>
      </c>
    </row>
    <row r="166" spans="2:3" hidden="1" x14ac:dyDescent="0.15">
      <c r="B166" s="38">
        <v>2.7710202020201975</v>
      </c>
      <c r="C166" s="24">
        <v>2.0539335978053535</v>
      </c>
    </row>
    <row r="167" spans="2:3" hidden="1" x14ac:dyDescent="0.15">
      <c r="B167" s="38">
        <v>2.8043939393939348</v>
      </c>
      <c r="C167" s="24">
        <v>2.0704170196122225</v>
      </c>
    </row>
    <row r="168" spans="2:3" hidden="1" x14ac:dyDescent="0.15">
      <c r="B168" s="38">
        <v>2.8377676767676721</v>
      </c>
      <c r="C168" s="24">
        <v>2.0869004414190919</v>
      </c>
    </row>
    <row r="169" spans="2:3" hidden="1" x14ac:dyDescent="0.15">
      <c r="B169" s="38">
        <v>2.8711414141414093</v>
      </c>
      <c r="C169" s="24">
        <v>2.1033838632259614</v>
      </c>
    </row>
    <row r="170" spans="2:3" hidden="1" x14ac:dyDescent="0.15">
      <c r="B170" s="38">
        <v>2.9045151515151466</v>
      </c>
      <c r="C170" s="24">
        <v>2.1198672850328304</v>
      </c>
    </row>
    <row r="171" spans="2:3" hidden="1" x14ac:dyDescent="0.15">
      <c r="B171" s="38">
        <v>2.9378888888888839</v>
      </c>
      <c r="C171" s="24">
        <v>2.1363507068396999</v>
      </c>
    </row>
    <row r="172" spans="2:3" hidden="1" x14ac:dyDescent="0.15">
      <c r="B172" s="38">
        <v>2.9712626262626212</v>
      </c>
      <c r="C172" s="24">
        <v>2.1528341286465689</v>
      </c>
    </row>
    <row r="173" spans="2:3" hidden="1" x14ac:dyDescent="0.15">
      <c r="B173" s="38">
        <v>3.0046363636363584</v>
      </c>
      <c r="C173" s="24">
        <v>2.1693175504534388</v>
      </c>
    </row>
    <row r="174" spans="2:3" hidden="1" x14ac:dyDescent="0.15">
      <c r="B174" s="38">
        <v>3.0380101010100957</v>
      </c>
      <c r="C174" s="24">
        <v>2.1858009722603078</v>
      </c>
    </row>
    <row r="175" spans="2:3" hidden="1" x14ac:dyDescent="0.15">
      <c r="B175" s="38">
        <v>3.071383838383833</v>
      </c>
      <c r="C175" s="24">
        <v>2.2022843940671772</v>
      </c>
    </row>
    <row r="176" spans="2:3" hidden="1" x14ac:dyDescent="0.15">
      <c r="B176" s="38">
        <v>3.1047575757575703</v>
      </c>
      <c r="C176" s="24">
        <v>2.2187678158740463</v>
      </c>
    </row>
    <row r="177" spans="2:3" hidden="1" x14ac:dyDescent="0.15">
      <c r="B177" s="38">
        <v>3.1381313131313076</v>
      </c>
      <c r="C177" s="24">
        <v>2.2352512376809157</v>
      </c>
    </row>
    <row r="178" spans="2:3" hidden="1" x14ac:dyDescent="0.15">
      <c r="B178" s="38">
        <v>3.1715050505050448</v>
      </c>
      <c r="C178" s="24">
        <v>2.2517346594877852</v>
      </c>
    </row>
    <row r="179" spans="2:3" hidden="1" x14ac:dyDescent="0.15">
      <c r="B179" s="38">
        <v>3.2048787878787821</v>
      </c>
      <c r="C179" s="24">
        <v>2.2682180812946542</v>
      </c>
    </row>
    <row r="180" spans="2:3" hidden="1" x14ac:dyDescent="0.15">
      <c r="B180" s="38">
        <v>3.2382525252525194</v>
      </c>
      <c r="C180" s="24">
        <v>2.2847015031015236</v>
      </c>
    </row>
    <row r="181" spans="2:3" hidden="1" x14ac:dyDescent="0.15">
      <c r="B181" s="38">
        <v>3.2716262626262567</v>
      </c>
      <c r="C181" s="24">
        <v>2.3011849249083931</v>
      </c>
    </row>
    <row r="182" spans="2:3" hidden="1" x14ac:dyDescent="0.15">
      <c r="B182" s="38">
        <v>3.3049999999999939</v>
      </c>
      <c r="C182" s="24">
        <v>2.3176683467152621</v>
      </c>
    </row>
  </sheetData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&amp;L&amp;F&amp;R&amp;D  &amp;T</oddHeader>
    <oddFooter>&amp;C- &amp;P -&amp;RWinSTAT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WinSTAT Commands</vt:lpstr>
      <vt:lpstr>WinSTAT Trigger</vt:lpstr>
      <vt:lpstr>WinSTAT Classes</vt:lpstr>
      <vt:lpstr>S1</vt:lpstr>
      <vt:lpstr>Correlation</vt:lpstr>
      <vt:lpstr>Correlation (2)</vt:lpstr>
      <vt:lpstr>Polynomial 0.2 ug</vt:lpstr>
      <vt:lpstr>Polynomial 2.0 ug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</dc:creator>
  <cp:lastModifiedBy>Microsoft Office User</cp:lastModifiedBy>
  <dcterms:created xsi:type="dcterms:W3CDTF">2012-11-23T17:24:25Z</dcterms:created>
  <dcterms:modified xsi:type="dcterms:W3CDTF">2017-02-09T01:26:50Z</dcterms:modified>
</cp:coreProperties>
</file>