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shah\Documents\Papers\High pr vs. high mono on lipids\Manall_Data\Manall - excell files\"/>
    </mc:Choice>
  </mc:AlternateContent>
  <bookViews>
    <workbookView xWindow="0" yWindow="0" windowWidth="4080" windowHeight="6015" tabRatio="254"/>
  </bookViews>
  <sheets>
    <sheet name="all data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FD3" i="1"/>
  <c r="FD4" i="1"/>
  <c r="FD5" i="1"/>
  <c r="FD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" i="1"/>
  <c r="FC3" i="1"/>
  <c r="FC4" i="1"/>
  <c r="FC5" i="1"/>
  <c r="FC6" i="1"/>
  <c r="FC7" i="1"/>
  <c r="FC8" i="1"/>
  <c r="FC9" i="1"/>
  <c r="FC10" i="1"/>
  <c r="FC11" i="1"/>
  <c r="FC12" i="1"/>
  <c r="FC13" i="1"/>
  <c r="FC14" i="1"/>
  <c r="FC15" i="1"/>
  <c r="FC16" i="1"/>
  <c r="FC17" i="1"/>
  <c r="FC18" i="1"/>
  <c r="FC19" i="1"/>
  <c r="FC20" i="1"/>
  <c r="FC21" i="1"/>
  <c r="FC22" i="1"/>
  <c r="FC23" i="1"/>
  <c r="FC24" i="1"/>
  <c r="FC25" i="1"/>
  <c r="FC2" i="1"/>
  <c r="FB3" i="1"/>
  <c r="FB4" i="1"/>
  <c r="FB5" i="1"/>
  <c r="FB6" i="1"/>
  <c r="FB7" i="1"/>
  <c r="FB8" i="1"/>
  <c r="FB9" i="1"/>
  <c r="FB10" i="1"/>
  <c r="FB11" i="1"/>
  <c r="FB12" i="1"/>
  <c r="FB13" i="1"/>
  <c r="FB14" i="1"/>
  <c r="FB15" i="1"/>
  <c r="FB16" i="1"/>
  <c r="FB17" i="1"/>
  <c r="FB18" i="1"/>
  <c r="FB19" i="1"/>
  <c r="FB20" i="1"/>
  <c r="FB21" i="1"/>
  <c r="FB22" i="1"/>
  <c r="FB23" i="1"/>
  <c r="FB24" i="1"/>
  <c r="FB25" i="1"/>
  <c r="FB2" i="1"/>
  <c r="DP3" i="1"/>
  <c r="DP4" i="1"/>
  <c r="DP5" i="1"/>
  <c r="DP6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" i="1"/>
  <c r="DO3" i="1"/>
  <c r="DO4" i="1"/>
  <c r="DO5" i="1"/>
  <c r="DO6" i="1"/>
  <c r="DO7" i="1"/>
  <c r="DO8" i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" i="1"/>
  <c r="DN3" i="1"/>
  <c r="DN4" i="1"/>
  <c r="DN5" i="1"/>
  <c r="DN6" i="1"/>
  <c r="DN7" i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" i="1"/>
  <c r="O2" i="1"/>
  <c r="EG2" i="1"/>
  <c r="CS2" i="1"/>
  <c r="EK2" i="1"/>
  <c r="CW2" i="1"/>
  <c r="EY3" i="1"/>
  <c r="EX3" i="1"/>
  <c r="EZ3" i="1"/>
  <c r="FA3" i="1"/>
  <c r="EY4" i="1"/>
  <c r="EX4" i="1"/>
  <c r="EZ4" i="1"/>
  <c r="FA4" i="1"/>
  <c r="EY5" i="1"/>
  <c r="EX5" i="1"/>
  <c r="EZ5" i="1"/>
  <c r="FA5" i="1"/>
  <c r="EY6" i="1"/>
  <c r="EX6" i="1"/>
  <c r="EZ6" i="1"/>
  <c r="FA6" i="1"/>
  <c r="EY7" i="1"/>
  <c r="EX7" i="1"/>
  <c r="EZ7" i="1"/>
  <c r="FA7" i="1"/>
  <c r="EY8" i="1"/>
  <c r="EX8" i="1"/>
  <c r="EZ8" i="1"/>
  <c r="FA8" i="1"/>
  <c r="EY9" i="1"/>
  <c r="EX9" i="1"/>
  <c r="EZ9" i="1"/>
  <c r="FA9" i="1"/>
  <c r="EY10" i="1"/>
  <c r="EX10" i="1"/>
  <c r="EZ10" i="1"/>
  <c r="FA10" i="1"/>
  <c r="EY11" i="1"/>
  <c r="EX11" i="1"/>
  <c r="EZ11" i="1"/>
  <c r="FA11" i="1"/>
  <c r="EY12" i="1"/>
  <c r="EX12" i="1"/>
  <c r="EZ12" i="1"/>
  <c r="FA12" i="1"/>
  <c r="EY13" i="1"/>
  <c r="EX13" i="1"/>
  <c r="EZ13" i="1"/>
  <c r="FA13" i="1"/>
  <c r="EY14" i="1"/>
  <c r="EX14" i="1"/>
  <c r="EZ14" i="1"/>
  <c r="FA14" i="1"/>
  <c r="EY15" i="1"/>
  <c r="EX15" i="1"/>
  <c r="EZ15" i="1"/>
  <c r="FA15" i="1"/>
  <c r="EY16" i="1"/>
  <c r="EX16" i="1"/>
  <c r="EZ16" i="1"/>
  <c r="FA16" i="1"/>
  <c r="EY17" i="1"/>
  <c r="EX17" i="1"/>
  <c r="EZ17" i="1"/>
  <c r="FA17" i="1"/>
  <c r="EY18" i="1"/>
  <c r="EX18" i="1"/>
  <c r="EZ18" i="1"/>
  <c r="FA18" i="1"/>
  <c r="EY19" i="1"/>
  <c r="EX19" i="1"/>
  <c r="EZ19" i="1"/>
  <c r="FA19" i="1"/>
  <c r="EY20" i="1"/>
  <c r="EX20" i="1"/>
  <c r="EZ20" i="1"/>
  <c r="FA20" i="1"/>
  <c r="EY21" i="1"/>
  <c r="EX21" i="1"/>
  <c r="EZ21" i="1"/>
  <c r="FA21" i="1"/>
  <c r="EY22" i="1"/>
  <c r="EX22" i="1"/>
  <c r="EZ22" i="1"/>
  <c r="FA22" i="1"/>
  <c r="EY23" i="1"/>
  <c r="EX23" i="1"/>
  <c r="EZ23" i="1"/>
  <c r="FA23" i="1"/>
  <c r="EY24" i="1"/>
  <c r="EX24" i="1"/>
  <c r="EZ24" i="1"/>
  <c r="FA24" i="1"/>
  <c r="EY25" i="1"/>
  <c r="EX25" i="1"/>
  <c r="EZ25" i="1"/>
  <c r="FA25" i="1"/>
  <c r="EX2" i="1"/>
  <c r="EY2" i="1"/>
  <c r="EZ2" i="1"/>
  <c r="FA2" i="1"/>
  <c r="DJ3" i="1"/>
  <c r="DK3" i="1"/>
  <c r="DL3" i="1"/>
  <c r="DM3" i="1"/>
  <c r="DJ4" i="1"/>
  <c r="DK4" i="1"/>
  <c r="DL4" i="1"/>
  <c r="DM4" i="1"/>
  <c r="DJ5" i="1"/>
  <c r="DK5" i="1"/>
  <c r="DL5" i="1"/>
  <c r="DM5" i="1"/>
  <c r="DJ6" i="1"/>
  <c r="DK6" i="1"/>
  <c r="DL6" i="1"/>
  <c r="DM6" i="1"/>
  <c r="DJ7" i="1"/>
  <c r="DK7" i="1"/>
  <c r="DL7" i="1"/>
  <c r="DM7" i="1"/>
  <c r="DJ8" i="1"/>
  <c r="DK8" i="1"/>
  <c r="DL8" i="1"/>
  <c r="DM8" i="1"/>
  <c r="DJ9" i="1"/>
  <c r="DK9" i="1"/>
  <c r="DL9" i="1"/>
  <c r="DM9" i="1"/>
  <c r="DJ10" i="1"/>
  <c r="DK10" i="1"/>
  <c r="DL10" i="1"/>
  <c r="DM10" i="1"/>
  <c r="DJ11" i="1"/>
  <c r="DK11" i="1"/>
  <c r="DL11" i="1"/>
  <c r="DM11" i="1"/>
  <c r="DJ12" i="1"/>
  <c r="DK12" i="1"/>
  <c r="DL12" i="1"/>
  <c r="DM12" i="1"/>
  <c r="DJ13" i="1"/>
  <c r="DK13" i="1"/>
  <c r="DL13" i="1"/>
  <c r="DM13" i="1"/>
  <c r="DJ14" i="1"/>
  <c r="DK14" i="1"/>
  <c r="DL14" i="1"/>
  <c r="DM14" i="1"/>
  <c r="DJ15" i="1"/>
  <c r="DK15" i="1"/>
  <c r="DL15" i="1"/>
  <c r="DM15" i="1"/>
  <c r="DJ16" i="1"/>
  <c r="DK16" i="1"/>
  <c r="DL16" i="1"/>
  <c r="DM16" i="1"/>
  <c r="DJ17" i="1"/>
  <c r="DK17" i="1"/>
  <c r="DL17" i="1"/>
  <c r="DM17" i="1"/>
  <c r="DJ18" i="1"/>
  <c r="DK18" i="1"/>
  <c r="DL18" i="1"/>
  <c r="DM18" i="1"/>
  <c r="DJ19" i="1"/>
  <c r="DK19" i="1"/>
  <c r="DL19" i="1"/>
  <c r="DM19" i="1"/>
  <c r="DJ20" i="1"/>
  <c r="DK20" i="1"/>
  <c r="DL20" i="1"/>
  <c r="DM20" i="1"/>
  <c r="DJ21" i="1"/>
  <c r="DK21" i="1"/>
  <c r="DL21" i="1"/>
  <c r="DM21" i="1"/>
  <c r="DJ22" i="1"/>
  <c r="DK22" i="1"/>
  <c r="DL22" i="1"/>
  <c r="DM22" i="1"/>
  <c r="DJ23" i="1"/>
  <c r="DK23" i="1"/>
  <c r="DL23" i="1"/>
  <c r="DM23" i="1"/>
  <c r="DJ24" i="1"/>
  <c r="DK24" i="1"/>
  <c r="DL24" i="1"/>
  <c r="DM24" i="1"/>
  <c r="DJ25" i="1"/>
  <c r="DK25" i="1"/>
  <c r="DL25" i="1"/>
  <c r="DM25" i="1"/>
  <c r="DJ2" i="1"/>
  <c r="DK2" i="1"/>
  <c r="DL2" i="1"/>
  <c r="DM2" i="1"/>
  <c r="FE3" i="1"/>
  <c r="FE4" i="1"/>
  <c r="FE5" i="1"/>
  <c r="FE6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" i="1"/>
  <c r="DQ3" i="1"/>
  <c r="DQ4" i="1"/>
  <c r="DQ5" i="1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" i="1"/>
  <c r="DI2" i="1"/>
  <c r="CG3" i="1"/>
  <c r="CG4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EW3" i="1"/>
  <c r="EW4" i="1"/>
  <c r="EW5" i="1"/>
  <c r="EW6" i="1"/>
  <c r="EW7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W24" i="1"/>
  <c r="EW25" i="1"/>
  <c r="EW2" i="1"/>
  <c r="ES3" i="1"/>
  <c r="ES4" i="1"/>
  <c r="ES5" i="1"/>
  <c r="ES6" i="1"/>
  <c r="ES7" i="1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S24" i="1"/>
  <c r="ES25" i="1"/>
  <c r="ES2" i="1"/>
  <c r="EO3" i="1"/>
  <c r="EO4" i="1"/>
  <c r="EO5" i="1"/>
  <c r="EO6" i="1"/>
  <c r="EO7" i="1"/>
  <c r="EO8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24" i="1"/>
  <c r="EO25" i="1"/>
  <c r="EO2" i="1"/>
  <c r="EK3" i="1"/>
  <c r="EK4" i="1"/>
  <c r="EK5" i="1"/>
  <c r="EK6" i="1"/>
  <c r="EK7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K24" i="1"/>
  <c r="EK25" i="1"/>
  <c r="EG3" i="1"/>
  <c r="EG4" i="1"/>
  <c r="EG5" i="1"/>
  <c r="EG6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C3" i="1"/>
  <c r="EC4" i="1"/>
  <c r="EC5" i="1"/>
  <c r="EC6" i="1"/>
  <c r="EC7" i="1"/>
  <c r="EC8" i="1"/>
  <c r="EC9" i="1"/>
  <c r="EC10" i="1"/>
  <c r="EC11" i="1"/>
  <c r="EC12" i="1"/>
  <c r="EC13" i="1"/>
  <c r="EC14" i="1"/>
  <c r="EC15" i="1"/>
  <c r="EC16" i="1"/>
  <c r="EC17" i="1"/>
  <c r="EC18" i="1"/>
  <c r="EC19" i="1"/>
  <c r="EC20" i="1"/>
  <c r="EC21" i="1"/>
  <c r="EC22" i="1"/>
  <c r="EC23" i="1"/>
  <c r="EC24" i="1"/>
  <c r="EC25" i="1"/>
  <c r="EC2" i="1"/>
  <c r="DY3" i="1"/>
  <c r="DY4" i="1"/>
  <c r="DY5" i="1"/>
  <c r="DY6" i="1"/>
  <c r="DY7" i="1"/>
  <c r="DY8" i="1"/>
  <c r="DY9" i="1"/>
  <c r="DY10" i="1"/>
  <c r="DY11" i="1"/>
  <c r="DY12" i="1"/>
  <c r="DY13" i="1"/>
  <c r="DY14" i="1"/>
  <c r="DY15" i="1"/>
  <c r="DY16" i="1"/>
  <c r="DY17" i="1"/>
  <c r="DY18" i="1"/>
  <c r="DY19" i="1"/>
  <c r="DY20" i="1"/>
  <c r="DY21" i="1"/>
  <c r="DY22" i="1"/>
  <c r="DY23" i="1"/>
  <c r="DY24" i="1"/>
  <c r="DY25" i="1"/>
  <c r="DY2" i="1"/>
  <c r="DU3" i="1"/>
  <c r="DU4" i="1"/>
  <c r="DU5" i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" i="1"/>
  <c r="DI3" i="1"/>
  <c r="DI4" i="1"/>
  <c r="DI5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E3" i="1"/>
  <c r="DE4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" i="1"/>
  <c r="DA3" i="1"/>
  <c r="DA4" i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" i="1"/>
  <c r="CW3" i="1"/>
  <c r="CW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S3" i="1"/>
  <c r="CS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O3" i="1"/>
  <c r="CO4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" i="1"/>
  <c r="CK3" i="1"/>
  <c r="CK4" i="1"/>
  <c r="CK5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" i="1"/>
  <c r="BX3" i="1"/>
  <c r="BY3" i="1"/>
  <c r="BZ3" i="1"/>
  <c r="CA3" i="1"/>
  <c r="CB3" i="1"/>
  <c r="CC3" i="1"/>
  <c r="BX4" i="1"/>
  <c r="BY4" i="1"/>
  <c r="BZ4" i="1"/>
  <c r="CA4" i="1"/>
  <c r="CB4" i="1"/>
  <c r="CC4" i="1"/>
  <c r="BX5" i="1"/>
  <c r="BY5" i="1"/>
  <c r="BZ5" i="1"/>
  <c r="CA5" i="1"/>
  <c r="CB5" i="1"/>
  <c r="CC5" i="1"/>
  <c r="BX6" i="1"/>
  <c r="BY6" i="1"/>
  <c r="BZ6" i="1"/>
  <c r="CA6" i="1"/>
  <c r="CB6" i="1"/>
  <c r="CC6" i="1"/>
  <c r="BX7" i="1"/>
  <c r="BY7" i="1"/>
  <c r="BZ7" i="1"/>
  <c r="CA7" i="1"/>
  <c r="CB7" i="1"/>
  <c r="CC7" i="1"/>
  <c r="BX8" i="1"/>
  <c r="BY8" i="1"/>
  <c r="BZ8" i="1"/>
  <c r="CA8" i="1"/>
  <c r="CB8" i="1"/>
  <c r="CC8" i="1"/>
  <c r="BX9" i="1"/>
  <c r="BY9" i="1"/>
  <c r="BZ9" i="1"/>
  <c r="CA9" i="1"/>
  <c r="CB9" i="1"/>
  <c r="CC9" i="1"/>
  <c r="BX10" i="1"/>
  <c r="BY10" i="1"/>
  <c r="BZ10" i="1"/>
  <c r="CA10" i="1"/>
  <c r="CB10" i="1"/>
  <c r="CC10" i="1"/>
  <c r="BX11" i="1"/>
  <c r="BY11" i="1"/>
  <c r="BZ11" i="1"/>
  <c r="CA11" i="1"/>
  <c r="CB11" i="1"/>
  <c r="CC11" i="1"/>
  <c r="BX12" i="1"/>
  <c r="BY12" i="1"/>
  <c r="BZ12" i="1"/>
  <c r="CA12" i="1"/>
  <c r="CB12" i="1"/>
  <c r="CC12" i="1"/>
  <c r="BX13" i="1"/>
  <c r="BY13" i="1"/>
  <c r="BZ13" i="1"/>
  <c r="CA13" i="1"/>
  <c r="CB13" i="1"/>
  <c r="CC13" i="1"/>
  <c r="BX14" i="1"/>
  <c r="BY14" i="1"/>
  <c r="BZ14" i="1"/>
  <c r="CA14" i="1"/>
  <c r="CB14" i="1"/>
  <c r="CC14" i="1"/>
  <c r="BX15" i="1"/>
  <c r="BY15" i="1"/>
  <c r="BZ15" i="1"/>
  <c r="CA15" i="1"/>
  <c r="CB15" i="1"/>
  <c r="CC15" i="1"/>
  <c r="BX16" i="1"/>
  <c r="BY16" i="1"/>
  <c r="BZ16" i="1"/>
  <c r="CA16" i="1"/>
  <c r="CB16" i="1"/>
  <c r="CC16" i="1"/>
  <c r="BX17" i="1"/>
  <c r="BY17" i="1"/>
  <c r="BZ17" i="1"/>
  <c r="CA17" i="1"/>
  <c r="CB17" i="1"/>
  <c r="CC17" i="1"/>
  <c r="BX18" i="1"/>
  <c r="BY18" i="1"/>
  <c r="BZ18" i="1"/>
  <c r="CA18" i="1"/>
  <c r="CB18" i="1"/>
  <c r="CC18" i="1"/>
  <c r="BX19" i="1"/>
  <c r="BY19" i="1"/>
  <c r="BZ19" i="1"/>
  <c r="CA19" i="1"/>
  <c r="CB19" i="1"/>
  <c r="CC19" i="1"/>
  <c r="BX20" i="1"/>
  <c r="BY20" i="1"/>
  <c r="BZ20" i="1"/>
  <c r="CA20" i="1"/>
  <c r="CB20" i="1"/>
  <c r="CC20" i="1"/>
  <c r="BX21" i="1"/>
  <c r="BY21" i="1"/>
  <c r="BZ21" i="1"/>
  <c r="CA21" i="1"/>
  <c r="CB21" i="1"/>
  <c r="CC21" i="1"/>
  <c r="BX22" i="1"/>
  <c r="BY22" i="1"/>
  <c r="BZ22" i="1"/>
  <c r="CA22" i="1"/>
  <c r="CB22" i="1"/>
  <c r="CC22" i="1"/>
  <c r="BX23" i="1"/>
  <c r="BY23" i="1"/>
  <c r="BZ23" i="1"/>
  <c r="CA23" i="1"/>
  <c r="CB23" i="1"/>
  <c r="CC23" i="1"/>
  <c r="BX24" i="1"/>
  <c r="BY24" i="1"/>
  <c r="BZ24" i="1"/>
  <c r="CA24" i="1"/>
  <c r="CB24" i="1"/>
  <c r="CC24" i="1"/>
  <c r="BX25" i="1"/>
  <c r="BY25" i="1"/>
  <c r="BZ25" i="1"/>
  <c r="CA25" i="1"/>
  <c r="CB25" i="1"/>
  <c r="CC25" i="1"/>
  <c r="BX2" i="1"/>
  <c r="BY2" i="1"/>
  <c r="BZ2" i="1"/>
  <c r="CA2" i="1"/>
  <c r="CB2" i="1"/>
  <c r="CC2" i="1"/>
  <c r="BR3" i="1"/>
  <c r="BS3" i="1"/>
  <c r="BT3" i="1"/>
  <c r="BU3" i="1"/>
  <c r="BV3" i="1"/>
  <c r="BW3" i="1"/>
  <c r="BR4" i="1"/>
  <c r="BS4" i="1"/>
  <c r="BT4" i="1"/>
  <c r="BU4" i="1"/>
  <c r="BV4" i="1"/>
  <c r="BW4" i="1"/>
  <c r="BR5" i="1"/>
  <c r="BS5" i="1"/>
  <c r="BT5" i="1"/>
  <c r="BU5" i="1"/>
  <c r="BV5" i="1"/>
  <c r="BW5" i="1"/>
  <c r="BR6" i="1"/>
  <c r="BS6" i="1"/>
  <c r="BT6" i="1"/>
  <c r="BU6" i="1"/>
  <c r="BV6" i="1"/>
  <c r="BW6" i="1"/>
  <c r="BR7" i="1"/>
  <c r="BS7" i="1"/>
  <c r="BT7" i="1"/>
  <c r="BU7" i="1"/>
  <c r="BV7" i="1"/>
  <c r="BW7" i="1"/>
  <c r="BR8" i="1"/>
  <c r="BS8" i="1"/>
  <c r="BT8" i="1"/>
  <c r="BU8" i="1"/>
  <c r="BV8" i="1"/>
  <c r="BW8" i="1"/>
  <c r="BR9" i="1"/>
  <c r="BS9" i="1"/>
  <c r="BT9" i="1"/>
  <c r="BU9" i="1"/>
  <c r="BV9" i="1"/>
  <c r="BW9" i="1"/>
  <c r="BR10" i="1"/>
  <c r="BS10" i="1"/>
  <c r="BT10" i="1"/>
  <c r="BU10" i="1"/>
  <c r="BV10" i="1"/>
  <c r="BW10" i="1"/>
  <c r="BR11" i="1"/>
  <c r="BS11" i="1"/>
  <c r="BT11" i="1"/>
  <c r="BU11" i="1"/>
  <c r="BV11" i="1"/>
  <c r="BW11" i="1"/>
  <c r="BR12" i="1"/>
  <c r="BS12" i="1"/>
  <c r="BT12" i="1"/>
  <c r="BU12" i="1"/>
  <c r="BV12" i="1"/>
  <c r="BW12" i="1"/>
  <c r="BR13" i="1"/>
  <c r="BS13" i="1"/>
  <c r="BT13" i="1"/>
  <c r="BU13" i="1"/>
  <c r="BV13" i="1"/>
  <c r="BW13" i="1"/>
  <c r="BR14" i="1"/>
  <c r="BS14" i="1"/>
  <c r="BT14" i="1"/>
  <c r="BU14" i="1"/>
  <c r="BV14" i="1"/>
  <c r="BW14" i="1"/>
  <c r="BR15" i="1"/>
  <c r="BS15" i="1"/>
  <c r="BT15" i="1"/>
  <c r="BU15" i="1"/>
  <c r="BV15" i="1"/>
  <c r="BW15" i="1"/>
  <c r="BR16" i="1"/>
  <c r="BS16" i="1"/>
  <c r="BT16" i="1"/>
  <c r="BU16" i="1"/>
  <c r="BV16" i="1"/>
  <c r="BW16" i="1"/>
  <c r="BR17" i="1"/>
  <c r="BS17" i="1"/>
  <c r="BT17" i="1"/>
  <c r="BU17" i="1"/>
  <c r="BV17" i="1"/>
  <c r="BW17" i="1"/>
  <c r="BR18" i="1"/>
  <c r="BS18" i="1"/>
  <c r="BT18" i="1"/>
  <c r="BU18" i="1"/>
  <c r="BV18" i="1"/>
  <c r="BW18" i="1"/>
  <c r="BR19" i="1"/>
  <c r="BS19" i="1"/>
  <c r="BT19" i="1"/>
  <c r="BU19" i="1"/>
  <c r="BV19" i="1"/>
  <c r="BW19" i="1"/>
  <c r="BR20" i="1"/>
  <c r="BS20" i="1"/>
  <c r="BT20" i="1"/>
  <c r="BU20" i="1"/>
  <c r="BV20" i="1"/>
  <c r="BW20" i="1"/>
  <c r="BR21" i="1"/>
  <c r="BS21" i="1"/>
  <c r="BT21" i="1"/>
  <c r="BU21" i="1"/>
  <c r="BV21" i="1"/>
  <c r="BW21" i="1"/>
  <c r="BR22" i="1"/>
  <c r="BS22" i="1"/>
  <c r="BT22" i="1"/>
  <c r="BU22" i="1"/>
  <c r="BV22" i="1"/>
  <c r="BW22" i="1"/>
  <c r="BR23" i="1"/>
  <c r="BS23" i="1"/>
  <c r="BT23" i="1"/>
  <c r="BU23" i="1"/>
  <c r="BV23" i="1"/>
  <c r="BW23" i="1"/>
  <c r="BR24" i="1"/>
  <c r="BS24" i="1"/>
  <c r="BT24" i="1"/>
  <c r="BU24" i="1"/>
  <c r="BV24" i="1"/>
  <c r="BW24" i="1"/>
  <c r="BR25" i="1"/>
  <c r="BS25" i="1"/>
  <c r="BT25" i="1"/>
  <c r="BU25" i="1"/>
  <c r="BV25" i="1"/>
  <c r="BW25" i="1"/>
  <c r="BR2" i="1"/>
  <c r="BS2" i="1"/>
  <c r="BT2" i="1"/>
  <c r="BU2" i="1"/>
  <c r="BV2" i="1"/>
  <c r="BW2" i="1"/>
  <c r="BQ3" i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" i="1"/>
  <c r="AN3" i="1"/>
  <c r="AO3" i="1"/>
  <c r="AP3" i="1"/>
  <c r="AQ3" i="1"/>
  <c r="AR3" i="1"/>
  <c r="AS3" i="1"/>
  <c r="AN4" i="1"/>
  <c r="AO4" i="1"/>
  <c r="AP4" i="1"/>
  <c r="AQ4" i="1"/>
  <c r="AR4" i="1"/>
  <c r="AS4" i="1"/>
  <c r="AN5" i="1"/>
  <c r="AO5" i="1"/>
  <c r="AP5" i="1"/>
  <c r="AQ5" i="1"/>
  <c r="AR5" i="1"/>
  <c r="AS5" i="1"/>
  <c r="AN6" i="1"/>
  <c r="AO6" i="1"/>
  <c r="AP6" i="1"/>
  <c r="AQ6" i="1"/>
  <c r="AR6" i="1"/>
  <c r="AS6" i="1"/>
  <c r="AN7" i="1"/>
  <c r="AO7" i="1"/>
  <c r="AP7" i="1"/>
  <c r="AQ7" i="1"/>
  <c r="AR7" i="1"/>
  <c r="AS7" i="1"/>
  <c r="AN8" i="1"/>
  <c r="AO8" i="1"/>
  <c r="AP8" i="1"/>
  <c r="AQ8" i="1"/>
  <c r="AR8" i="1"/>
  <c r="AS8" i="1"/>
  <c r="AN9" i="1"/>
  <c r="AO9" i="1"/>
  <c r="AP9" i="1"/>
  <c r="AQ9" i="1"/>
  <c r="AR9" i="1"/>
  <c r="AS9" i="1"/>
  <c r="AN10" i="1"/>
  <c r="AO10" i="1"/>
  <c r="AP10" i="1"/>
  <c r="AQ10" i="1"/>
  <c r="AR10" i="1"/>
  <c r="AS10" i="1"/>
  <c r="AN11" i="1"/>
  <c r="AO11" i="1"/>
  <c r="AP11" i="1"/>
  <c r="AQ11" i="1"/>
  <c r="AR11" i="1"/>
  <c r="AS11" i="1"/>
  <c r="AN12" i="1"/>
  <c r="AO12" i="1"/>
  <c r="AP12" i="1"/>
  <c r="AQ12" i="1"/>
  <c r="AR12" i="1"/>
  <c r="AS12" i="1"/>
  <c r="AN13" i="1"/>
  <c r="AO13" i="1"/>
  <c r="AP13" i="1"/>
  <c r="AQ13" i="1"/>
  <c r="AR13" i="1"/>
  <c r="AS13" i="1"/>
  <c r="AN14" i="1"/>
  <c r="AO14" i="1"/>
  <c r="AP14" i="1"/>
  <c r="AQ14" i="1"/>
  <c r="AR14" i="1"/>
  <c r="AS14" i="1"/>
  <c r="AN15" i="1"/>
  <c r="AO15" i="1"/>
  <c r="AP15" i="1"/>
  <c r="AQ15" i="1"/>
  <c r="AR15" i="1"/>
  <c r="AS15" i="1"/>
  <c r="AN16" i="1"/>
  <c r="AO16" i="1"/>
  <c r="AP16" i="1"/>
  <c r="AQ16" i="1"/>
  <c r="AR16" i="1"/>
  <c r="AS16" i="1"/>
  <c r="AN17" i="1"/>
  <c r="AO17" i="1"/>
  <c r="AP17" i="1"/>
  <c r="AQ17" i="1"/>
  <c r="AR17" i="1"/>
  <c r="AS17" i="1"/>
  <c r="AN18" i="1"/>
  <c r="AO18" i="1"/>
  <c r="AP18" i="1"/>
  <c r="AQ18" i="1"/>
  <c r="AR18" i="1"/>
  <c r="AS18" i="1"/>
  <c r="AN19" i="1"/>
  <c r="AO19" i="1"/>
  <c r="AP19" i="1"/>
  <c r="AQ19" i="1"/>
  <c r="AR19" i="1"/>
  <c r="AS19" i="1"/>
  <c r="AN20" i="1"/>
  <c r="AO20" i="1"/>
  <c r="AP20" i="1"/>
  <c r="AQ20" i="1"/>
  <c r="AR20" i="1"/>
  <c r="AS20" i="1"/>
  <c r="AN21" i="1"/>
  <c r="AO21" i="1"/>
  <c r="AP21" i="1"/>
  <c r="AQ21" i="1"/>
  <c r="AR21" i="1"/>
  <c r="AS21" i="1"/>
  <c r="AN22" i="1"/>
  <c r="AO22" i="1"/>
  <c r="AP22" i="1"/>
  <c r="AQ22" i="1"/>
  <c r="AR22" i="1"/>
  <c r="AS22" i="1"/>
  <c r="AN23" i="1"/>
  <c r="AO23" i="1"/>
  <c r="AP23" i="1"/>
  <c r="AQ23" i="1"/>
  <c r="AR23" i="1"/>
  <c r="AS23" i="1"/>
  <c r="AN24" i="1"/>
  <c r="AO24" i="1"/>
  <c r="AP24" i="1"/>
  <c r="AQ24" i="1"/>
  <c r="AR24" i="1"/>
  <c r="AS24" i="1"/>
  <c r="AN25" i="1"/>
  <c r="AO25" i="1"/>
  <c r="AP25" i="1"/>
  <c r="AQ25" i="1"/>
  <c r="AR25" i="1"/>
  <c r="AS25" i="1"/>
  <c r="AN2" i="1"/>
  <c r="AO2" i="1"/>
  <c r="AP2" i="1"/>
  <c r="AQ2" i="1"/>
  <c r="AR2" i="1"/>
  <c r="AS2" i="1"/>
  <c r="AH3" i="1"/>
  <c r="AI3" i="1"/>
  <c r="AJ3" i="1"/>
  <c r="AK3" i="1"/>
  <c r="AL3" i="1"/>
  <c r="AM3" i="1"/>
  <c r="AH4" i="1"/>
  <c r="AI4" i="1"/>
  <c r="AJ4" i="1"/>
  <c r="AK4" i="1"/>
  <c r="AL4" i="1"/>
  <c r="AM4" i="1"/>
  <c r="AH5" i="1"/>
  <c r="AI5" i="1"/>
  <c r="AJ5" i="1"/>
  <c r="AK5" i="1"/>
  <c r="AL5" i="1"/>
  <c r="AM5" i="1"/>
  <c r="AH6" i="1"/>
  <c r="AI6" i="1"/>
  <c r="AJ6" i="1"/>
  <c r="AK6" i="1"/>
  <c r="AL6" i="1"/>
  <c r="AM6" i="1"/>
  <c r="AH7" i="1"/>
  <c r="AI7" i="1"/>
  <c r="AJ7" i="1"/>
  <c r="AK7" i="1"/>
  <c r="AL7" i="1"/>
  <c r="AM7" i="1"/>
  <c r="AH8" i="1"/>
  <c r="AI8" i="1"/>
  <c r="AJ8" i="1"/>
  <c r="AK8" i="1"/>
  <c r="AL8" i="1"/>
  <c r="AM8" i="1"/>
  <c r="AH9" i="1"/>
  <c r="AI9" i="1"/>
  <c r="AJ9" i="1"/>
  <c r="AK9" i="1"/>
  <c r="AL9" i="1"/>
  <c r="AM9" i="1"/>
  <c r="AH10" i="1"/>
  <c r="AI10" i="1"/>
  <c r="AJ10" i="1"/>
  <c r="AK10" i="1"/>
  <c r="AL10" i="1"/>
  <c r="AM10" i="1"/>
  <c r="AH11" i="1"/>
  <c r="AI11" i="1"/>
  <c r="AJ11" i="1"/>
  <c r="AK11" i="1"/>
  <c r="AL11" i="1"/>
  <c r="AM11" i="1"/>
  <c r="AH12" i="1"/>
  <c r="AI12" i="1"/>
  <c r="AJ12" i="1"/>
  <c r="AK12" i="1"/>
  <c r="AL12" i="1"/>
  <c r="AM12" i="1"/>
  <c r="AH13" i="1"/>
  <c r="AI13" i="1"/>
  <c r="AJ13" i="1"/>
  <c r="AK13" i="1"/>
  <c r="AL13" i="1"/>
  <c r="AM13" i="1"/>
  <c r="AH14" i="1"/>
  <c r="AI14" i="1"/>
  <c r="AJ14" i="1"/>
  <c r="AK14" i="1"/>
  <c r="AL14" i="1"/>
  <c r="AM14" i="1"/>
  <c r="AH15" i="1"/>
  <c r="AI15" i="1"/>
  <c r="AJ15" i="1"/>
  <c r="AK15" i="1"/>
  <c r="AL15" i="1"/>
  <c r="AM15" i="1"/>
  <c r="AH16" i="1"/>
  <c r="AI16" i="1"/>
  <c r="AJ16" i="1"/>
  <c r="AK16" i="1"/>
  <c r="AL16" i="1"/>
  <c r="AM16" i="1"/>
  <c r="AH17" i="1"/>
  <c r="AI17" i="1"/>
  <c r="AJ17" i="1"/>
  <c r="AK17" i="1"/>
  <c r="AL17" i="1"/>
  <c r="AM17" i="1"/>
  <c r="AH18" i="1"/>
  <c r="AI18" i="1"/>
  <c r="AJ18" i="1"/>
  <c r="AK18" i="1"/>
  <c r="AL18" i="1"/>
  <c r="AM18" i="1"/>
  <c r="AH19" i="1"/>
  <c r="AI19" i="1"/>
  <c r="AJ19" i="1"/>
  <c r="AK19" i="1"/>
  <c r="AL19" i="1"/>
  <c r="AM19" i="1"/>
  <c r="AH20" i="1"/>
  <c r="AI20" i="1"/>
  <c r="AJ20" i="1"/>
  <c r="AK20" i="1"/>
  <c r="AL20" i="1"/>
  <c r="AM20" i="1"/>
  <c r="AH21" i="1"/>
  <c r="AI21" i="1"/>
  <c r="AJ21" i="1"/>
  <c r="AK21" i="1"/>
  <c r="AL21" i="1"/>
  <c r="AM21" i="1"/>
  <c r="AH22" i="1"/>
  <c r="AI22" i="1"/>
  <c r="AJ22" i="1"/>
  <c r="AK22" i="1"/>
  <c r="AL22" i="1"/>
  <c r="AM22" i="1"/>
  <c r="AH23" i="1"/>
  <c r="AI23" i="1"/>
  <c r="AJ23" i="1"/>
  <c r="AK23" i="1"/>
  <c r="AL23" i="1"/>
  <c r="AM23" i="1"/>
  <c r="AH24" i="1"/>
  <c r="AI24" i="1"/>
  <c r="AJ24" i="1"/>
  <c r="AK24" i="1"/>
  <c r="AL24" i="1"/>
  <c r="AM24" i="1"/>
  <c r="AH25" i="1"/>
  <c r="AI25" i="1"/>
  <c r="AJ25" i="1"/>
  <c r="AK25" i="1"/>
  <c r="AL25" i="1"/>
  <c r="AM25" i="1"/>
  <c r="AH2" i="1"/>
  <c r="AI2" i="1"/>
  <c r="AJ2" i="1"/>
  <c r="AK2" i="1"/>
  <c r="AL2" i="1"/>
  <c r="AM2" i="1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<sst xmlns="http://schemas.openxmlformats.org/spreadsheetml/2006/main" count="162" uniqueCount="162">
  <si>
    <t>Age</t>
  </si>
  <si>
    <t>Gender</t>
  </si>
  <si>
    <t>Height (m)</t>
  </si>
  <si>
    <t>Scrwt</t>
  </si>
  <si>
    <t>ScrBMI</t>
  </si>
  <si>
    <t>ScrWC</t>
  </si>
  <si>
    <t>DEXA%BF</t>
  </si>
  <si>
    <t>HPWt</t>
  </si>
  <si>
    <t>HP_VLDLP_Pre</t>
  </si>
  <si>
    <t>HP_VLDLP_120</t>
  </si>
  <si>
    <t>HP_VLDLP_180</t>
  </si>
  <si>
    <t>HP_TLDLP_Pre</t>
  </si>
  <si>
    <t>HP_TLDLP_120</t>
  </si>
  <si>
    <t>HP_TLDLP_180</t>
  </si>
  <si>
    <t>HP_NHDLP_Pre</t>
  </si>
  <si>
    <t>HP_NHDLP_120</t>
  </si>
  <si>
    <t>HP_NHDLP_180</t>
  </si>
  <si>
    <t>HP_RLP_Pre</t>
  </si>
  <si>
    <t>HP_RLP_120</t>
  </si>
  <si>
    <t>HP_RLP_180</t>
  </si>
  <si>
    <t>HP_LDLIII_Pre</t>
  </si>
  <si>
    <t>HP_LDLIII_120</t>
  </si>
  <si>
    <t>HP_LDLIII_180</t>
  </si>
  <si>
    <t>HP_LDLIV_Pre</t>
  </si>
  <si>
    <t>HP_LDLIV_120</t>
  </si>
  <si>
    <t>HP_LDLIV_180</t>
  </si>
  <si>
    <t>HP_THDL_Pre</t>
  </si>
  <si>
    <t>HP_THDL_120</t>
  </si>
  <si>
    <t>HP_THDL_180</t>
  </si>
  <si>
    <t>HP_HDL2B_Pre</t>
  </si>
  <si>
    <t>HP_HDL2B_120</t>
  </si>
  <si>
    <t>HP_HDL2B_180</t>
  </si>
  <si>
    <t>HMU_VLDLP_Pre</t>
  </si>
  <si>
    <t>HMU_VLDLP_120</t>
  </si>
  <si>
    <t>HMU_VLDLP_180</t>
  </si>
  <si>
    <t>HMU_TLDLP_Pre</t>
  </si>
  <si>
    <t>HMU_TLDLP_120</t>
  </si>
  <si>
    <t>HMU_TLDLP_180</t>
  </si>
  <si>
    <t>HMU_NHDLP_Pre</t>
  </si>
  <si>
    <t>HMU_NHDLP_120</t>
  </si>
  <si>
    <t>HMU_NHDLP_180</t>
  </si>
  <si>
    <t>HMU_RLP_Pre</t>
  </si>
  <si>
    <t>HMU_RLP_120</t>
  </si>
  <si>
    <t>HMU_RLP_180</t>
  </si>
  <si>
    <t>HMU_LDLIII_Pre</t>
  </si>
  <si>
    <t>HMU_LDLIII_120</t>
  </si>
  <si>
    <t>HMU_LDLIII_180</t>
  </si>
  <si>
    <t>HMU_LDLIV_Pre</t>
  </si>
  <si>
    <t>HMU_LDLIV_120</t>
  </si>
  <si>
    <t>HMU_LDLIV_180</t>
  </si>
  <si>
    <t>HMU_THDL_Pre</t>
  </si>
  <si>
    <t>HMU_THDL_120</t>
  </si>
  <si>
    <t>HMU_THDL_180</t>
  </si>
  <si>
    <t>HMU_HDL2B_Pre</t>
  </si>
  <si>
    <t>HMU_HDL2B_120</t>
  </si>
  <si>
    <t>HMU_HDL2B_180</t>
  </si>
  <si>
    <t xml:space="preserve"> </t>
  </si>
  <si>
    <t>HP_TC_PRE</t>
  </si>
  <si>
    <t>HP_TC_30</t>
  </si>
  <si>
    <t>HP_TC_60</t>
  </si>
  <si>
    <t>HP_TC_120</t>
  </si>
  <si>
    <t>HP_TC_180</t>
  </si>
  <si>
    <t>HP_LDLC_PRE</t>
  </si>
  <si>
    <t>HP_LDLC_30</t>
  </si>
  <si>
    <t>HP_LDLC_60</t>
  </si>
  <si>
    <t>HP_LDLC_120</t>
  </si>
  <si>
    <t>HP_LDLC_180</t>
  </si>
  <si>
    <t>HP_HDLC_PRE</t>
  </si>
  <si>
    <t>HP_HDLC_30</t>
  </si>
  <si>
    <t>HP_HDLC_60</t>
  </si>
  <si>
    <t>HP_HDLC_120</t>
  </si>
  <si>
    <t>HP_HDLC_180</t>
  </si>
  <si>
    <t>HP_TG_PRE</t>
  </si>
  <si>
    <t>HP_TG_30</t>
  </si>
  <si>
    <t>HP_TG_60</t>
  </si>
  <si>
    <t>HP_TG_120</t>
  </si>
  <si>
    <t>HP_TG_180</t>
  </si>
  <si>
    <t>HMU_TC_PRE</t>
  </si>
  <si>
    <t>HMU_TC_30</t>
  </si>
  <si>
    <t>HMU_TC_60</t>
  </si>
  <si>
    <t>HMU_TC_120</t>
  </si>
  <si>
    <t>HMU_TC_180</t>
  </si>
  <si>
    <t>HMU_LDLC_PRE</t>
  </si>
  <si>
    <t>HMU_LDLC_30</t>
  </si>
  <si>
    <t>HMU_LDLC_60</t>
  </si>
  <si>
    <t>HMU_LDLC_120</t>
  </si>
  <si>
    <t>HMU_LDLC_180</t>
  </si>
  <si>
    <t>HMU_HDLC_PRE</t>
  </si>
  <si>
    <t>HMU_HDLC_30</t>
  </si>
  <si>
    <t>HMU_HDLC_60</t>
  </si>
  <si>
    <t>HMU_HDLC_120</t>
  </si>
  <si>
    <t>HMU_HDLC_180</t>
  </si>
  <si>
    <t>HMU_TG_PRE</t>
  </si>
  <si>
    <t>HMU_TG_30</t>
  </si>
  <si>
    <t>HMU_TG_60</t>
  </si>
  <si>
    <t>HMU_TG_120</t>
  </si>
  <si>
    <t>HMU_TG_180</t>
  </si>
  <si>
    <t>HP_TC/HDL_Pre</t>
  </si>
  <si>
    <t>HP_NonHDL_30</t>
  </si>
  <si>
    <t>HP_TC/HDL_30</t>
  </si>
  <si>
    <t>HP_NonHDL_60</t>
  </si>
  <si>
    <t>HP_TC/HDL_60</t>
  </si>
  <si>
    <t>HP_NonHDL_120</t>
  </si>
  <si>
    <t>HP_TC/HDL_120</t>
  </si>
  <si>
    <t>HP_NonHDL_180</t>
  </si>
  <si>
    <t>HP_TC/HDL_180</t>
  </si>
  <si>
    <t>HMU_TC/HDL_Pre</t>
  </si>
  <si>
    <t>HMU_NonHDL_30</t>
  </si>
  <si>
    <t>HMU_TC/HDL_30</t>
  </si>
  <si>
    <t>HMU_NonHDL_60</t>
  </si>
  <si>
    <t>HMU_TC/HDL_60</t>
  </si>
  <si>
    <t>HMU_NonHDL_120</t>
  </si>
  <si>
    <t>HMU_TC/HDL_120</t>
  </si>
  <si>
    <t>HMU_NonHDL_180</t>
  </si>
  <si>
    <t>HMU_TC/HDL_180</t>
  </si>
  <si>
    <t>HP_NonHDL_PRE</t>
  </si>
  <si>
    <t>HMU_NonHDL_PRE</t>
  </si>
  <si>
    <t>HP_TC_AUC</t>
  </si>
  <si>
    <t>HP_LDLC_AUC</t>
  </si>
  <si>
    <t>HP_HDLC_AUC</t>
  </si>
  <si>
    <t>HP_TG_AUC</t>
  </si>
  <si>
    <t>HP_NonHDL_AUC</t>
  </si>
  <si>
    <t>HP_TC/HDL_AUC</t>
  </si>
  <si>
    <t>HMU_TC_AUC</t>
  </si>
  <si>
    <t>HMU_LDLC_AUC</t>
  </si>
  <si>
    <t>HMU_HDLC_AUC</t>
  </si>
  <si>
    <t>HMU_TG_AUC</t>
  </si>
  <si>
    <t>HMU_NonHDL_AUC</t>
  </si>
  <si>
    <t>HMU_TC/HLDL_AUC</t>
  </si>
  <si>
    <t>HP_VLDLP_AUC</t>
  </si>
  <si>
    <t>HP_TLDLP_AUC</t>
  </si>
  <si>
    <t>HP_NHDLP_AUC</t>
  </si>
  <si>
    <t>HP_RLP_AUC</t>
  </si>
  <si>
    <t>HP_LDLIII_AUC</t>
  </si>
  <si>
    <t>HP_LDLIV_AUC</t>
  </si>
  <si>
    <t>HP_THDL_AUC</t>
  </si>
  <si>
    <t>HP_HDL2B_AUC</t>
  </si>
  <si>
    <t>HMU_VLDLP_AUC</t>
  </si>
  <si>
    <t>HMU_TLDLP_AUC</t>
  </si>
  <si>
    <t>HMU_NHDLP_AUC</t>
  </si>
  <si>
    <t>HMU_RLP_AUC</t>
  </si>
  <si>
    <t>HMU_LDLIII_AUC</t>
  </si>
  <si>
    <t>HMU_LDLIV_AUC</t>
  </si>
  <si>
    <t>HMU_THDL_AUC</t>
  </si>
  <si>
    <t>HMU_HDL2B_AUC</t>
  </si>
  <si>
    <t>HP_HDL2B/THDL_Pre</t>
  </si>
  <si>
    <t>HP_HDL2B/THDL_120</t>
  </si>
  <si>
    <t>HP_HDL2B/THDL_180</t>
  </si>
  <si>
    <t>HP_HDL2B/THDL_AUC</t>
  </si>
  <si>
    <t>HMU_HDL2B/THDL_Pre</t>
  </si>
  <si>
    <t>HMU_HDL2b/THDL_120</t>
  </si>
  <si>
    <t>HMU_HDL2b/THDL_180</t>
  </si>
  <si>
    <t xml:space="preserve">HMU_HDL2B/THDL_AUC </t>
  </si>
  <si>
    <t>HP_THDL-HDL2B_Pre</t>
  </si>
  <si>
    <t>HP_THDL-HDL2B_120</t>
  </si>
  <si>
    <t>HP_THDL-HDL2B_180</t>
  </si>
  <si>
    <t>HP_THDL-HDL2B_AUC</t>
  </si>
  <si>
    <t>HMU_THDL-HDL2B_pre</t>
  </si>
  <si>
    <t>HMU_THDL-HDL2B_120</t>
  </si>
  <si>
    <t>HMU_THDL-HDL2B_180</t>
  </si>
  <si>
    <t>HMU_THDL_HDL2B_AUC</t>
  </si>
  <si>
    <t>HMUWt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</si>
</sst>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9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Border="1"/>
    <xf numFmtId="2" fontId="0" fillId="0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4" borderId="0" xfId="0" applyFill="1" applyBorder="1"/>
    <xf numFmtId="0" fontId="0" fillId="4" borderId="0" xfId="0" applyFill="1"/>
    <xf numFmtId="0" fontId="0" fillId="4" borderId="0" xfId="0" applyFill="1" applyAlignment="1"/>
    <xf numFmtId="0" fontId="6" fillId="3" borderId="0" xfId="0" applyFont="1" applyFill="1" applyBorder="1"/>
    <xf numFmtId="0" fontId="6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2" fontId="0" fillId="4" borderId="0" xfId="0" applyNumberFormat="1" applyFill="1" applyAlignment="1"/>
    <xf numFmtId="2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2" fontId="0" fillId="0" borderId="0" xfId="0" applyNumberFormat="1" applyFill="1" applyBorder="1" applyAlignment="1"/>
    <xf numFmtId="1" fontId="0" fillId="0" borderId="0" xfId="0" applyNumberFormat="1" applyFill="1" applyBorder="1" applyAlignment="1"/>
    <xf numFmtId="2" fontId="5" fillId="0" borderId="0" xfId="191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</cellXfs>
  <cellStyles count="192">
    <cellStyle name="Bad" xfId="191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  <color rgb="FF008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934"/>
  <sheetViews>
    <sheetView tabSelected="1" zoomScale="82" zoomScaleNormal="82" workbookViewId="0">
      <pane xSplit="1" topLeftCell="B1" activePane="topRight" state="frozen"/>
      <selection pane="topRight" activeCell="E27" sqref="E27"/>
    </sheetView>
  </sheetViews>
  <sheetFormatPr defaultColWidth="8.85546875" defaultRowHeight="15" x14ac:dyDescent="0.25"/>
  <cols>
    <col min="1" max="2" width="8.85546875" style="2" customWidth="1"/>
    <col min="3" max="7" width="12" style="2" customWidth="1"/>
    <col min="8" max="8" width="21.28515625" style="3" customWidth="1"/>
    <col min="9" max="9" width="12" style="3" customWidth="1"/>
    <col min="10" max="10" width="14.7109375" style="1" customWidth="1"/>
    <col min="11" max="12" width="12.28515625" style="1" customWidth="1"/>
    <col min="13" max="13" width="13" style="1" customWidth="1"/>
    <col min="14" max="14" width="13.28515625" style="1" customWidth="1"/>
    <col min="15" max="15" width="15.140625" style="15" customWidth="1"/>
    <col min="16" max="16" width="17.42578125" style="1" customWidth="1"/>
    <col min="17" max="18" width="14.85546875" style="1" customWidth="1"/>
    <col min="19" max="20" width="15.85546875" style="1" customWidth="1"/>
    <col min="21" max="21" width="18" style="16" customWidth="1"/>
    <col min="22" max="22" width="17.85546875" style="1" customWidth="1"/>
    <col min="23" max="24" width="15.5703125" style="1" customWidth="1"/>
    <col min="25" max="26" width="16.28515625" style="1" customWidth="1"/>
    <col min="27" max="27" width="17.85546875" style="16" customWidth="1"/>
    <col min="28" max="28" width="14.7109375" style="1" customWidth="1"/>
    <col min="29" max="30" width="12.28515625" style="1" customWidth="1"/>
    <col min="31" max="32" width="13" style="1" customWidth="1"/>
    <col min="33" max="33" width="16.7109375" style="16" customWidth="1"/>
    <col min="34" max="34" width="18.85546875" style="1" customWidth="1"/>
    <col min="35" max="36" width="17.28515625" style="1" customWidth="1"/>
    <col min="37" max="37" width="18.140625" style="1" customWidth="1"/>
    <col min="38" max="38" width="18.140625" style="13" customWidth="1"/>
    <col min="39" max="39" width="20.140625" style="15" customWidth="1"/>
    <col min="40" max="40" width="17.42578125" style="1" customWidth="1"/>
    <col min="41" max="42" width="16.7109375" style="1" customWidth="1"/>
    <col min="43" max="43" width="17.42578125" style="1" customWidth="1"/>
    <col min="44" max="44" width="17.42578125" style="13" customWidth="1"/>
    <col min="45" max="45" width="20.28515625" style="15" customWidth="1"/>
    <col min="46" max="46" width="15" style="1" customWidth="1"/>
    <col min="47" max="48" width="13.42578125" style="1" customWidth="1"/>
    <col min="49" max="50" width="14.28515625" style="1" customWidth="1"/>
    <col min="51" max="51" width="17.140625" style="18" customWidth="1"/>
    <col min="52" max="52" width="17.85546875" style="1" customWidth="1"/>
    <col min="53" max="54" width="16.28515625" style="1" customWidth="1"/>
    <col min="55" max="56" width="17.140625" style="1" customWidth="1"/>
    <col min="57" max="57" width="19.5703125" style="18" customWidth="1"/>
    <col min="58" max="58" width="18.140625" style="1" customWidth="1"/>
    <col min="59" max="60" width="16.42578125" style="1" customWidth="1"/>
    <col min="61" max="62" width="17.28515625" style="1" customWidth="1"/>
    <col min="63" max="63" width="19.28515625" style="18" customWidth="1"/>
    <col min="64" max="64" width="15.28515625" style="1" customWidth="1"/>
    <col min="65" max="66" width="13.5703125" style="1" customWidth="1"/>
    <col min="67" max="68" width="14.42578125" style="1" customWidth="1"/>
    <col min="69" max="69" width="16.7109375" style="18" customWidth="1"/>
    <col min="70" max="70" width="20.5703125" style="1" customWidth="1"/>
    <col min="71" max="72" width="18.85546875" style="1" customWidth="1"/>
    <col min="73" max="73" width="19.7109375" style="1" customWidth="1"/>
    <col min="74" max="74" width="19.7109375" style="13" customWidth="1"/>
    <col min="75" max="75" width="21.7109375" style="17" customWidth="1"/>
    <col min="76" max="76" width="19.140625" style="1" customWidth="1"/>
    <col min="77" max="78" width="18.28515625" style="1" customWidth="1"/>
    <col min="79" max="79" width="19.140625" style="1" customWidth="1"/>
    <col min="80" max="80" width="19.140625" style="13" customWidth="1"/>
    <col min="81" max="81" width="22.42578125" style="17" customWidth="1"/>
    <col min="82" max="84" width="16.85546875" customWidth="1"/>
    <col min="85" max="85" width="18.85546875" style="16" customWidth="1"/>
    <col min="86" max="87" width="16.7109375" bestFit="1" customWidth="1"/>
    <col min="88" max="88" width="17.140625" bestFit="1" customWidth="1"/>
    <col min="89" max="89" width="17.140625" style="16" customWidth="1"/>
    <col min="90" max="90" width="18.28515625" customWidth="1"/>
    <col min="91" max="92" width="17.85546875" customWidth="1"/>
    <col min="93" max="93" width="21.140625" style="16" customWidth="1"/>
    <col min="94" max="94" width="14.85546875" customWidth="1"/>
    <col min="95" max="96" width="14.42578125" customWidth="1"/>
    <col min="97" max="97" width="17.7109375" style="16" customWidth="1"/>
    <col min="98" max="98" width="16" bestFit="1" customWidth="1"/>
    <col min="99" max="100" width="15.5703125" bestFit="1" customWidth="1"/>
    <col min="101" max="101" width="17.7109375" style="16" customWidth="1"/>
    <col min="102" max="102" width="16.5703125" customWidth="1"/>
    <col min="103" max="104" width="16" customWidth="1"/>
    <col min="105" max="105" width="17.7109375" style="16" customWidth="1"/>
    <col min="106" max="106" width="16.5703125" customWidth="1"/>
    <col min="107" max="108" width="16" customWidth="1"/>
    <col min="109" max="109" width="17.140625" style="16" customWidth="1"/>
    <col min="110" max="110" width="17.85546875" customWidth="1"/>
    <col min="111" max="112" width="17.42578125" customWidth="1"/>
    <col min="113" max="113" width="19.5703125" style="15" customWidth="1"/>
    <col min="114" max="115" width="24.5703125" style="4" customWidth="1"/>
    <col min="116" max="116" width="23.85546875" style="4" customWidth="1"/>
    <col min="117" max="117" width="28.140625" style="15" customWidth="1"/>
    <col min="118" max="118" width="22.42578125" style="4" customWidth="1"/>
    <col min="119" max="119" width="23.28515625" style="4" customWidth="1"/>
    <col min="120" max="120" width="22.7109375" style="21" customWidth="1"/>
    <col min="121" max="121" width="26" style="20" customWidth="1"/>
    <col min="122" max="122" width="19.42578125" customWidth="1"/>
    <col min="123" max="124" width="19" customWidth="1"/>
    <col min="125" max="125" width="19" style="18" customWidth="1"/>
    <col min="126" max="126" width="19.42578125" customWidth="1"/>
    <col min="127" max="128" width="19" customWidth="1"/>
    <col min="129" max="129" width="21.42578125" style="18" customWidth="1"/>
    <col min="130" max="130" width="20.42578125" customWidth="1"/>
    <col min="131" max="132" width="19.7109375" customWidth="1"/>
    <col min="133" max="133" width="19.7109375" style="18" customWidth="1"/>
    <col min="134" max="134" width="17" customWidth="1"/>
    <col min="135" max="136" width="16.5703125" customWidth="1"/>
    <col min="137" max="137" width="18.7109375" style="18" customWidth="1"/>
    <col min="138" max="138" width="17.85546875" customWidth="1"/>
    <col min="139" max="140" width="17.42578125" customWidth="1"/>
    <col min="141" max="141" width="20.7109375" style="18" customWidth="1"/>
    <col min="142" max="142" width="18.28515625" customWidth="1"/>
    <col min="143" max="144" width="17.85546875" customWidth="1"/>
    <col min="145" max="145" width="21.42578125" style="18" customWidth="1"/>
    <col min="146" max="146" width="18.28515625" customWidth="1"/>
    <col min="147" max="148" width="17.85546875" customWidth="1"/>
    <col min="149" max="149" width="19.85546875" style="18" customWidth="1"/>
    <col min="150" max="150" width="19.7109375" customWidth="1"/>
    <col min="151" max="152" width="19.28515625" customWidth="1"/>
    <col min="153" max="153" width="23.140625" style="19" customWidth="1"/>
    <col min="154" max="154" width="25.7109375" style="23" customWidth="1"/>
    <col min="155" max="155" width="26.7109375" style="23" customWidth="1"/>
    <col min="156" max="156" width="25.28515625" style="23" customWidth="1"/>
    <col min="157" max="157" width="30" style="24" customWidth="1"/>
    <col min="158" max="158" width="25" customWidth="1"/>
    <col min="159" max="159" width="26.7109375" customWidth="1"/>
    <col min="160" max="160" width="26.42578125" customWidth="1"/>
    <col min="161" max="161" width="28.140625" style="18" customWidth="1"/>
  </cols>
  <sheetData>
    <row r="1" spans="1:161" s="4" customFormat="1" ht="15.75" customHeight="1" x14ac:dyDescent="0.25">
      <c r="A1" s="5" t="s">
        <v>0</v>
      </c>
      <c r="B1" s="5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161</v>
      </c>
      <c r="I1" s="12" t="s">
        <v>7</v>
      </c>
      <c r="J1" s="4" t="s">
        <v>57</v>
      </c>
      <c r="K1" s="4" t="s">
        <v>58</v>
      </c>
      <c r="L1" s="4" t="s">
        <v>59</v>
      </c>
      <c r="M1" s="4" t="s">
        <v>60</v>
      </c>
      <c r="N1" s="4" t="s">
        <v>61</v>
      </c>
      <c r="O1" s="4" t="s">
        <v>117</v>
      </c>
      <c r="P1" s="4" t="s">
        <v>62</v>
      </c>
      <c r="Q1" s="4" t="s">
        <v>63</v>
      </c>
      <c r="R1" s="4" t="s">
        <v>64</v>
      </c>
      <c r="S1" s="4" t="s">
        <v>65</v>
      </c>
      <c r="T1" s="4" t="s">
        <v>66</v>
      </c>
      <c r="U1" s="4" t="s">
        <v>118</v>
      </c>
      <c r="V1" s="4" t="s">
        <v>67</v>
      </c>
      <c r="W1" s="4" t="s">
        <v>68</v>
      </c>
      <c r="X1" s="4" t="s">
        <v>69</v>
      </c>
      <c r="Y1" s="4" t="s">
        <v>70</v>
      </c>
      <c r="Z1" s="4" t="s">
        <v>71</v>
      </c>
      <c r="AA1" s="4" t="s">
        <v>119</v>
      </c>
      <c r="AB1" s="4" t="s">
        <v>72</v>
      </c>
      <c r="AC1" s="4" t="s">
        <v>73</v>
      </c>
      <c r="AD1" s="4" t="s">
        <v>74</v>
      </c>
      <c r="AE1" s="4" t="s">
        <v>75</v>
      </c>
      <c r="AF1" s="4" t="s">
        <v>76</v>
      </c>
      <c r="AG1" s="4" t="s">
        <v>120</v>
      </c>
      <c r="AH1" s="4" t="s">
        <v>115</v>
      </c>
      <c r="AI1" s="4" t="s">
        <v>98</v>
      </c>
      <c r="AJ1" s="4" t="s">
        <v>100</v>
      </c>
      <c r="AK1" s="4" t="s">
        <v>102</v>
      </c>
      <c r="AL1" s="4" t="s">
        <v>104</v>
      </c>
      <c r="AM1" s="4" t="s">
        <v>121</v>
      </c>
      <c r="AN1" s="4" t="s">
        <v>97</v>
      </c>
      <c r="AO1" s="4" t="s">
        <v>99</v>
      </c>
      <c r="AP1" s="4" t="s">
        <v>101</v>
      </c>
      <c r="AQ1" s="4" t="s">
        <v>103</v>
      </c>
      <c r="AR1" s="4" t="s">
        <v>105</v>
      </c>
      <c r="AS1" s="4" t="s">
        <v>122</v>
      </c>
      <c r="AT1" s="4" t="s">
        <v>77</v>
      </c>
      <c r="AU1" s="4" t="s">
        <v>78</v>
      </c>
      <c r="AV1" s="4" t="s">
        <v>79</v>
      </c>
      <c r="AW1" s="4" t="s">
        <v>80</v>
      </c>
      <c r="AX1" s="4" t="s">
        <v>81</v>
      </c>
      <c r="AY1" s="4" t="s">
        <v>123</v>
      </c>
      <c r="AZ1" s="4" t="s">
        <v>82</v>
      </c>
      <c r="BA1" s="4" t="s">
        <v>83</v>
      </c>
      <c r="BB1" s="4" t="s">
        <v>84</v>
      </c>
      <c r="BC1" s="4" t="s">
        <v>85</v>
      </c>
      <c r="BD1" s="4" t="s">
        <v>86</v>
      </c>
      <c r="BE1" s="4" t="s">
        <v>124</v>
      </c>
      <c r="BF1" s="4" t="s">
        <v>87</v>
      </c>
      <c r="BG1" s="4" t="s">
        <v>88</v>
      </c>
      <c r="BH1" s="4" t="s">
        <v>89</v>
      </c>
      <c r="BI1" s="4" t="s">
        <v>90</v>
      </c>
      <c r="BJ1" s="4" t="s">
        <v>91</v>
      </c>
      <c r="BK1" s="4" t="s">
        <v>125</v>
      </c>
      <c r="BL1" s="4" t="s">
        <v>92</v>
      </c>
      <c r="BM1" s="4" t="s">
        <v>93</v>
      </c>
      <c r="BN1" s="4" t="s">
        <v>94</v>
      </c>
      <c r="BO1" s="4" t="s">
        <v>95</v>
      </c>
      <c r="BP1" s="4" t="s">
        <v>96</v>
      </c>
      <c r="BQ1" s="4" t="s">
        <v>126</v>
      </c>
      <c r="BR1" s="4" t="s">
        <v>116</v>
      </c>
      <c r="BS1" s="4" t="s">
        <v>107</v>
      </c>
      <c r="BT1" s="4" t="s">
        <v>109</v>
      </c>
      <c r="BU1" s="4" t="s">
        <v>111</v>
      </c>
      <c r="BV1" s="4" t="s">
        <v>113</v>
      </c>
      <c r="BW1" s="4" t="s">
        <v>127</v>
      </c>
      <c r="BX1" s="4" t="s">
        <v>106</v>
      </c>
      <c r="BY1" s="4" t="s">
        <v>108</v>
      </c>
      <c r="BZ1" s="4" t="s">
        <v>110</v>
      </c>
      <c r="CA1" s="4" t="s">
        <v>112</v>
      </c>
      <c r="CB1" s="4" t="s">
        <v>114</v>
      </c>
      <c r="CC1" s="4" t="s">
        <v>128</v>
      </c>
      <c r="CD1" s="5" t="s">
        <v>8</v>
      </c>
      <c r="CE1" s="5" t="s">
        <v>9</v>
      </c>
      <c r="CF1" s="5" t="s">
        <v>10</v>
      </c>
      <c r="CG1" s="5" t="s">
        <v>129</v>
      </c>
      <c r="CH1" s="5" t="s">
        <v>11</v>
      </c>
      <c r="CI1" s="5" t="s">
        <v>12</v>
      </c>
      <c r="CJ1" s="5" t="s">
        <v>13</v>
      </c>
      <c r="CK1" s="5" t="s">
        <v>130</v>
      </c>
      <c r="CL1" s="5" t="s">
        <v>14</v>
      </c>
      <c r="CM1" s="5" t="s">
        <v>15</v>
      </c>
      <c r="CN1" s="5" t="s">
        <v>16</v>
      </c>
      <c r="CO1" s="5" t="s">
        <v>131</v>
      </c>
      <c r="CP1" s="5" t="s">
        <v>17</v>
      </c>
      <c r="CQ1" s="5" t="s">
        <v>18</v>
      </c>
      <c r="CR1" s="5" t="s">
        <v>19</v>
      </c>
      <c r="CS1" s="5" t="s">
        <v>132</v>
      </c>
      <c r="CT1" s="5" t="s">
        <v>20</v>
      </c>
      <c r="CU1" s="5" t="s">
        <v>21</v>
      </c>
      <c r="CV1" s="5" t="s">
        <v>22</v>
      </c>
      <c r="CW1" s="5" t="s">
        <v>133</v>
      </c>
      <c r="CX1" s="5" t="s">
        <v>23</v>
      </c>
      <c r="CY1" s="5" t="s">
        <v>24</v>
      </c>
      <c r="CZ1" s="5" t="s">
        <v>25</v>
      </c>
      <c r="DA1" s="5" t="s">
        <v>134</v>
      </c>
      <c r="DB1" s="5" t="s">
        <v>26</v>
      </c>
      <c r="DC1" s="5" t="s">
        <v>27</v>
      </c>
      <c r="DD1" s="5" t="s">
        <v>28</v>
      </c>
      <c r="DE1" s="5" t="s">
        <v>135</v>
      </c>
      <c r="DF1" s="5" t="s">
        <v>29</v>
      </c>
      <c r="DG1" s="5" t="s">
        <v>30</v>
      </c>
      <c r="DH1" s="5" t="s">
        <v>31</v>
      </c>
      <c r="DI1" s="5" t="s">
        <v>136</v>
      </c>
      <c r="DJ1" s="5" t="s">
        <v>153</v>
      </c>
      <c r="DK1" s="5" t="s">
        <v>154</v>
      </c>
      <c r="DL1" s="5" t="s">
        <v>155</v>
      </c>
      <c r="DM1" s="5" t="s">
        <v>156</v>
      </c>
      <c r="DN1" s="5" t="s">
        <v>145</v>
      </c>
      <c r="DO1" s="5" t="s">
        <v>146</v>
      </c>
      <c r="DP1" s="6" t="s">
        <v>147</v>
      </c>
      <c r="DQ1" s="6" t="s">
        <v>148</v>
      </c>
      <c r="DR1" s="5" t="s">
        <v>32</v>
      </c>
      <c r="DS1" s="5" t="s">
        <v>33</v>
      </c>
      <c r="DT1" s="5" t="s">
        <v>34</v>
      </c>
      <c r="DU1" s="5" t="s">
        <v>137</v>
      </c>
      <c r="DV1" s="5" t="s">
        <v>35</v>
      </c>
      <c r="DW1" s="5" t="s">
        <v>36</v>
      </c>
      <c r="DX1" s="5" t="s">
        <v>37</v>
      </c>
      <c r="DY1" s="5" t="s">
        <v>138</v>
      </c>
      <c r="DZ1" s="5" t="s">
        <v>38</v>
      </c>
      <c r="EA1" s="5" t="s">
        <v>39</v>
      </c>
      <c r="EB1" s="5" t="s">
        <v>40</v>
      </c>
      <c r="EC1" s="5" t="s">
        <v>139</v>
      </c>
      <c r="ED1" s="5" t="s">
        <v>41</v>
      </c>
      <c r="EE1" s="5" t="s">
        <v>42</v>
      </c>
      <c r="EF1" s="5" t="s">
        <v>43</v>
      </c>
      <c r="EG1" s="5" t="s">
        <v>140</v>
      </c>
      <c r="EH1" s="5" t="s">
        <v>44</v>
      </c>
      <c r="EI1" s="5" t="s">
        <v>45</v>
      </c>
      <c r="EJ1" s="5" t="s">
        <v>46</v>
      </c>
      <c r="EK1" s="5" t="s">
        <v>141</v>
      </c>
      <c r="EL1" s="5" t="s">
        <v>47</v>
      </c>
      <c r="EM1" s="5" t="s">
        <v>48</v>
      </c>
      <c r="EN1" s="5" t="s">
        <v>49</v>
      </c>
      <c r="EO1" s="5" t="s">
        <v>142</v>
      </c>
      <c r="EP1" s="5" t="s">
        <v>50</v>
      </c>
      <c r="EQ1" s="5" t="s">
        <v>51</v>
      </c>
      <c r="ER1" s="5" t="s">
        <v>52</v>
      </c>
      <c r="ES1" s="5" t="s">
        <v>143</v>
      </c>
      <c r="ET1" s="5" t="s">
        <v>53</v>
      </c>
      <c r="EU1" s="5" t="s">
        <v>54</v>
      </c>
      <c r="EV1" s="5" t="s">
        <v>55</v>
      </c>
      <c r="EW1" s="27" t="s">
        <v>144</v>
      </c>
      <c r="EX1" s="27" t="s">
        <v>157</v>
      </c>
      <c r="EY1" s="27" t="s">
        <v>158</v>
      </c>
      <c r="EZ1" s="27" t="s">
        <v>159</v>
      </c>
      <c r="FA1" s="28" t="s">
        <v>160</v>
      </c>
      <c r="FB1" s="5" t="s">
        <v>149</v>
      </c>
      <c r="FC1" s="5" t="s">
        <v>150</v>
      </c>
      <c r="FD1" s="5" t="s">
        <v>151</v>
      </c>
      <c r="FE1" s="5" t="s">
        <v>152</v>
      </c>
    </row>
    <row r="2" spans="1:161" s="4" customFormat="1" x14ac:dyDescent="0.25">
      <c r="A2" s="5">
        <v>23.7</v>
      </c>
      <c r="B2" s="5">
        <v>1</v>
      </c>
      <c r="C2" s="25">
        <v>1.778</v>
      </c>
      <c r="D2" s="5">
        <v>76.599999999999994</v>
      </c>
      <c r="E2" s="25">
        <f>(D2)/(C2^2)</f>
        <v>24.230660706219368</v>
      </c>
      <c r="F2" s="5">
        <v>85</v>
      </c>
      <c r="G2" s="5">
        <v>23.5</v>
      </c>
      <c r="H2" s="5">
        <v>75.2</v>
      </c>
      <c r="I2" s="5">
        <v>75.5</v>
      </c>
      <c r="J2" s="5">
        <v>175</v>
      </c>
      <c r="K2" s="5">
        <v>191</v>
      </c>
      <c r="L2" s="5">
        <v>177</v>
      </c>
      <c r="M2" s="5">
        <v>173</v>
      </c>
      <c r="N2" s="5">
        <v>173</v>
      </c>
      <c r="O2" s="5">
        <f>(((J2+K2)/2)*0.5)+(((K2+L2)/2)*0.5)+(((L2+M2)/2)*1)+(((M2+N2)/2)*1)</f>
        <v>531.5</v>
      </c>
      <c r="P2" s="5">
        <v>118</v>
      </c>
      <c r="Q2" s="5">
        <v>127</v>
      </c>
      <c r="R2" s="5">
        <v>117</v>
      </c>
      <c r="S2" s="5">
        <v>116</v>
      </c>
      <c r="T2" s="5">
        <v>119</v>
      </c>
      <c r="U2" s="5">
        <f>(((P2+Q2)/2)*0.5)+(((Q2+R2)/2)*0.5)+(((R2+S2)/2)*1)+(((S2+T2)/2)*1)</f>
        <v>356.25</v>
      </c>
      <c r="V2" s="5">
        <v>43</v>
      </c>
      <c r="W2" s="5">
        <v>47</v>
      </c>
      <c r="X2" s="5">
        <v>43</v>
      </c>
      <c r="Y2" s="5">
        <v>44</v>
      </c>
      <c r="Z2" s="5">
        <v>44</v>
      </c>
      <c r="AA2" s="5">
        <f>(((V2+W2)/2)*0.5)+(((W2+X2)/2)*0.5)+(((X2+Y2)/2)*1)+(((Y2+Z2)/2)*1)</f>
        <v>132.5</v>
      </c>
      <c r="AB2" s="5">
        <v>79</v>
      </c>
      <c r="AC2" s="5">
        <v>72</v>
      </c>
      <c r="AD2" s="5">
        <v>123</v>
      </c>
      <c r="AE2" s="5">
        <v>79</v>
      </c>
      <c r="AF2" s="5">
        <v>62</v>
      </c>
      <c r="AG2" s="5">
        <f>(((AB2+AC2)/2)*0.5)+(((AC2+AD2)/2)*0.5)+(((AD2+AE2)/2)*1)+(((AE2+AF2)/2)*1)</f>
        <v>258</v>
      </c>
      <c r="AH2" s="5">
        <f>J2-V2</f>
        <v>132</v>
      </c>
      <c r="AI2" s="5">
        <f>K2-W2</f>
        <v>144</v>
      </c>
      <c r="AJ2" s="5">
        <f>L2-X2</f>
        <v>134</v>
      </c>
      <c r="AK2" s="5">
        <f>M2-Y2</f>
        <v>129</v>
      </c>
      <c r="AL2" s="5">
        <f>N2-Z2</f>
        <v>129</v>
      </c>
      <c r="AM2" s="5">
        <f>(((AH2+AI2)/2)*0.5)+(((AI2+AJ2)/2)*0.5)+(((AJ2+AK2)/2)*1)+(((AK2+AL2)/2)*1)</f>
        <v>399</v>
      </c>
      <c r="AN2" s="12">
        <f>J2/V2</f>
        <v>4.0697674418604652</v>
      </c>
      <c r="AO2" s="12">
        <f>K2/W2</f>
        <v>4.0638297872340425</v>
      </c>
      <c r="AP2" s="12">
        <f>L2/X2</f>
        <v>4.1162790697674421</v>
      </c>
      <c r="AQ2" s="12">
        <f>M2/Y2</f>
        <v>3.9318181818181817</v>
      </c>
      <c r="AR2" s="12">
        <f>N2/Z2</f>
        <v>3.9318181818181817</v>
      </c>
      <c r="AS2" s="12">
        <f>(((AN2+AO2)/2)*0.5)+(((AO2+AP2)/2)*0.5)+(((AP2+AQ2)/2)*1)+(((AQ2+AR2)/2)*1)</f>
        <v>12.034293329134991</v>
      </c>
      <c r="AT2" s="5">
        <v>180</v>
      </c>
      <c r="AU2" s="5">
        <v>187</v>
      </c>
      <c r="AV2" s="5">
        <v>183</v>
      </c>
      <c r="AW2" s="5">
        <v>192</v>
      </c>
      <c r="AX2" s="5">
        <v>183</v>
      </c>
      <c r="AY2" s="5">
        <f>(((AT2+AU2)/2)*0.5)+(((AU2+AV2)/2)*0.5)+(((AV2+AW2)/2)*1)+(((AW2+AX2)/2)*1)</f>
        <v>559.25</v>
      </c>
      <c r="AZ2" s="5">
        <v>126</v>
      </c>
      <c r="BA2" s="5">
        <v>127</v>
      </c>
      <c r="BB2" s="5">
        <v>128</v>
      </c>
      <c r="BC2" s="5">
        <v>128</v>
      </c>
      <c r="BD2" s="5">
        <v>122</v>
      </c>
      <c r="BE2" s="5">
        <f>(((AZ2+BA2)/2)*0.5)+(((BA2+BB2)/2)*0.5)+(((BB2+BC2)/2)*1)+(((BC2+BD2)/2)*1)</f>
        <v>380</v>
      </c>
      <c r="BF2" s="5">
        <v>45</v>
      </c>
      <c r="BG2" s="5">
        <v>51</v>
      </c>
      <c r="BH2" s="5">
        <v>49</v>
      </c>
      <c r="BI2" s="5">
        <v>48</v>
      </c>
      <c r="BJ2" s="5">
        <v>44</v>
      </c>
      <c r="BK2" s="5">
        <f>(((BF2+BG2)/2)*0.5)+(((BG2+BH2)/2)*0.5)+(((BH2+BI2)/2)*1)+(((BI2+BJ2)/2)*1)</f>
        <v>143.5</v>
      </c>
      <c r="BL2" s="5">
        <v>75</v>
      </c>
      <c r="BM2" s="5">
        <v>75</v>
      </c>
      <c r="BN2" s="5">
        <v>162</v>
      </c>
      <c r="BO2" s="5">
        <v>134</v>
      </c>
      <c r="BP2" s="5">
        <v>97</v>
      </c>
      <c r="BQ2" s="5">
        <f>(((BL2+BM2)/2)*0.5)+(((BM2+BN2)/2)*0.5)+(((BN2+BO2)/2)*1)+(((BO2+BP2)/2)*1)</f>
        <v>360.25</v>
      </c>
      <c r="BR2" s="5">
        <f>AT2-BF2</f>
        <v>135</v>
      </c>
      <c r="BS2" s="5">
        <f>AU2-BG2</f>
        <v>136</v>
      </c>
      <c r="BT2" s="5">
        <f>AV2-BH2</f>
        <v>134</v>
      </c>
      <c r="BU2" s="5">
        <f>AW2-BI2</f>
        <v>144</v>
      </c>
      <c r="BV2" s="5">
        <f>AX2-BJ2</f>
        <v>139</v>
      </c>
      <c r="BW2" s="5">
        <f>(((BR2+BS2)/2)*0.5)+(((BS2+BT2)/2)*0.5)+(((BT2+BU2)/2)*1)+(((BU2+BV2)/2)*1)</f>
        <v>415.75</v>
      </c>
      <c r="BX2" s="12">
        <f>AT2/BF2</f>
        <v>4</v>
      </c>
      <c r="BY2" s="12">
        <f>AU2/BG2</f>
        <v>3.6666666666666665</v>
      </c>
      <c r="BZ2" s="12">
        <f>AV2/BH2</f>
        <v>3.7346938775510203</v>
      </c>
      <c r="CA2" s="12">
        <f>AW2/BI2</f>
        <v>4</v>
      </c>
      <c r="CB2" s="12">
        <f>AX2/BJ2</f>
        <v>4.1590909090909092</v>
      </c>
      <c r="CC2" s="12">
        <f>(((BX2+BY2)/2)*0.5)+(((BY2+BZ2)/2)*0.5)+(((BZ2+CA2)/2)*1)+(((CA2+CB2)/2)*1)</f>
        <v>11.713899196042053</v>
      </c>
      <c r="CD2" s="8">
        <v>35</v>
      </c>
      <c r="CE2" s="8">
        <v>41</v>
      </c>
      <c r="CF2" s="8">
        <v>20</v>
      </c>
      <c r="CG2" s="8">
        <f>(((CD2+CE2)/2)*2)+(((CE2+CF2)/2)*1)</f>
        <v>106.5</v>
      </c>
      <c r="CH2" s="10">
        <v>828</v>
      </c>
      <c r="CI2" s="8">
        <v>863</v>
      </c>
      <c r="CJ2" s="10">
        <v>824</v>
      </c>
      <c r="CK2" s="10">
        <f>(((CH2+CI2)/2)*2)+(((CI2+CJ2)/2)*1)</f>
        <v>2534.5</v>
      </c>
      <c r="CL2" s="8">
        <v>882</v>
      </c>
      <c r="CM2" s="8">
        <v>904</v>
      </c>
      <c r="CN2" s="10">
        <v>844</v>
      </c>
      <c r="CO2" s="10">
        <f>(((CL2+CM2)/2)*2)+(((CM2+CN2)/2)*1)</f>
        <v>2660</v>
      </c>
      <c r="CP2" s="8">
        <v>32</v>
      </c>
      <c r="CQ2" s="8">
        <v>48</v>
      </c>
      <c r="CR2" s="10">
        <v>47</v>
      </c>
      <c r="CS2" s="10">
        <f>(((CP2+CQ2)/2)*2)+(((CQ2+CR2)/2)*1)</f>
        <v>127.5</v>
      </c>
      <c r="CT2" s="8">
        <v>333</v>
      </c>
      <c r="CU2" s="8">
        <v>309</v>
      </c>
      <c r="CV2" s="10">
        <v>287</v>
      </c>
      <c r="CW2" s="10">
        <f>(((CT2+CU2)/2)*2)+(((CU2+CV2)/2)*1)</f>
        <v>940</v>
      </c>
      <c r="CX2" s="8">
        <v>90</v>
      </c>
      <c r="CY2" s="8">
        <v>97</v>
      </c>
      <c r="CZ2" s="10">
        <v>89</v>
      </c>
      <c r="DA2" s="10">
        <f>(((CX2+CY2)/2)*2)+(((CY2+CZ2)/2)*1)</f>
        <v>280</v>
      </c>
      <c r="DB2" s="8">
        <v>7596</v>
      </c>
      <c r="DC2" s="8">
        <v>8271</v>
      </c>
      <c r="DD2" s="10">
        <v>8474</v>
      </c>
      <c r="DE2" s="10">
        <f>(((DB2+DC2)/2)*2)+(((DC2+DD2)/2)*1)</f>
        <v>24239.5</v>
      </c>
      <c r="DF2" s="8">
        <v>1779</v>
      </c>
      <c r="DG2" s="8">
        <v>1969</v>
      </c>
      <c r="DH2" s="10">
        <v>2027</v>
      </c>
      <c r="DI2" s="10">
        <f>(((DF2+DG2)/2)*2)+(((DG2+DH2)/2)*1)</f>
        <v>5746</v>
      </c>
      <c r="DJ2" s="10">
        <f>(DB2-DF2)</f>
        <v>5817</v>
      </c>
      <c r="DK2" s="10">
        <f>(DC2-DG2)</f>
        <v>6302</v>
      </c>
      <c r="DL2" s="10">
        <f>(DD2-DH2)</f>
        <v>6447</v>
      </c>
      <c r="DM2" s="10">
        <f>(((DJ2+DK2)/2)*2)+(((DK2+DL2)/2)*1)</f>
        <v>18493.5</v>
      </c>
      <c r="DN2" s="12">
        <f>(DF2/DB2)</f>
        <v>0.23420221169036334</v>
      </c>
      <c r="DO2" s="12">
        <f>(DG2/DC2)</f>
        <v>0.23806069399105309</v>
      </c>
      <c r="DP2" s="22">
        <f>(DH2/DD2)</f>
        <v>0.23920226575407127</v>
      </c>
      <c r="DQ2" s="22">
        <f>(((DN2+DO2)/2)*2)+(((DO2+DP2)/2)*1)</f>
        <v>0.71089438555397866</v>
      </c>
      <c r="DR2" s="8">
        <v>23</v>
      </c>
      <c r="DS2" s="8">
        <v>53</v>
      </c>
      <c r="DT2" s="8">
        <v>39</v>
      </c>
      <c r="DU2" s="8">
        <f>(((DR2+DS2)/2)*2)+(((DS2+DT2)/2)*1)</f>
        <v>122</v>
      </c>
      <c r="DV2" s="10">
        <v>861</v>
      </c>
      <c r="DW2" s="8">
        <v>851</v>
      </c>
      <c r="DX2" s="10">
        <v>943</v>
      </c>
      <c r="DY2" s="10">
        <f>(((DV2+DW2)/2)*2)+(((DW2+DX2)/2)*1)</f>
        <v>2609</v>
      </c>
      <c r="DZ2" s="8">
        <v>885</v>
      </c>
      <c r="EA2" s="8">
        <v>904</v>
      </c>
      <c r="EB2" s="10">
        <v>982</v>
      </c>
      <c r="EC2" s="10">
        <f>(((DZ2+EA2)/2)*2)+(((EA2+EB2)/2)*1)</f>
        <v>2732</v>
      </c>
      <c r="ED2" s="8">
        <v>38</v>
      </c>
      <c r="EE2" s="8">
        <v>34</v>
      </c>
      <c r="EF2" s="10">
        <v>48</v>
      </c>
      <c r="EG2" s="10">
        <f>(((ED2+EE2)/2)*2)+(((EE2+EF2)/2)*1)</f>
        <v>113</v>
      </c>
      <c r="EH2" s="8">
        <v>339</v>
      </c>
      <c r="EI2" s="8">
        <v>378</v>
      </c>
      <c r="EJ2" s="10">
        <v>404</v>
      </c>
      <c r="EK2" s="10">
        <f>(((EH2+EI2)/2)*2)+(((EI2+EJ2)/2)*1)</f>
        <v>1108</v>
      </c>
      <c r="EL2" s="8">
        <v>86</v>
      </c>
      <c r="EM2" s="8">
        <v>104</v>
      </c>
      <c r="EN2" s="10">
        <v>101</v>
      </c>
      <c r="EO2" s="10">
        <f>(((EL2+EM2)/2)*2)+(((EM2+EN2)/2)*1)</f>
        <v>292.5</v>
      </c>
      <c r="EP2" s="8">
        <v>7476</v>
      </c>
      <c r="EQ2" s="8">
        <v>8418</v>
      </c>
      <c r="ER2" s="10">
        <v>8823</v>
      </c>
      <c r="ES2" s="10">
        <f>(((EP2+EQ2)/2)*2)+(((EQ2+ER2)/2)*1)</f>
        <v>24514.5</v>
      </c>
      <c r="ET2" s="8">
        <v>1978</v>
      </c>
      <c r="EU2" s="8">
        <v>2067</v>
      </c>
      <c r="EV2" s="10">
        <v>2227</v>
      </c>
      <c r="EW2" s="27">
        <f>(((ET2+EU2)/2)*2)+(((EU2+EV2)/2)*1)</f>
        <v>6192</v>
      </c>
      <c r="EX2" s="29">
        <f>(EP2-ET2)</f>
        <v>5498</v>
      </c>
      <c r="EY2" s="29">
        <f>(EQ2-EU2)</f>
        <v>6351</v>
      </c>
      <c r="EZ2" s="29">
        <f>(ER2-EV2)</f>
        <v>6596</v>
      </c>
      <c r="FA2" s="28">
        <f>(((EX2+EY2)/2)*2)+(((EY2+EZ2)/2)*1)</f>
        <v>18322.5</v>
      </c>
      <c r="FB2" s="14">
        <f>(ET2/EP2)</f>
        <v>0.26457998929909043</v>
      </c>
      <c r="FC2" s="14">
        <f>(EU2/EQ2)</f>
        <v>0.24554526015680683</v>
      </c>
      <c r="FD2" s="14">
        <f>(EV2/ER2)</f>
        <v>0.25240847784200388</v>
      </c>
      <c r="FE2" s="14">
        <f>(((FB2+FC2)/2)*2)+(((FC2+FD2)/2)*1)</f>
        <v>0.75910211845530262</v>
      </c>
    </row>
    <row r="3" spans="1:161" s="4" customFormat="1" x14ac:dyDescent="0.25">
      <c r="A3" s="5">
        <v>20.399999999999999</v>
      </c>
      <c r="B3" s="5">
        <v>2</v>
      </c>
      <c r="C3" s="25">
        <v>1.675</v>
      </c>
      <c r="D3" s="5">
        <v>64.5</v>
      </c>
      <c r="E3" s="25">
        <f t="shared" ref="E3:E24" si="0">(D3)/(C3^2)</f>
        <v>22.989529962129652</v>
      </c>
      <c r="F3" s="5">
        <v>77</v>
      </c>
      <c r="G3" s="5">
        <v>27.8</v>
      </c>
      <c r="H3" s="5">
        <v>63.3</v>
      </c>
      <c r="I3" s="5">
        <v>62.9</v>
      </c>
      <c r="J3" s="5">
        <v>110</v>
      </c>
      <c r="K3" s="5">
        <v>121</v>
      </c>
      <c r="L3" s="5">
        <v>131</v>
      </c>
      <c r="M3" s="5">
        <v>116</v>
      </c>
      <c r="N3" s="5">
        <v>110</v>
      </c>
      <c r="O3" s="5">
        <f t="shared" ref="O3:O25" si="1">(((J3+K3)/2)*0.5)+(((K3+L3)/2)*0.5)+(((L3+M3)/2)*1)+(((M3+N3)/2)*1)</f>
        <v>357.25</v>
      </c>
      <c r="P3" s="5">
        <v>53</v>
      </c>
      <c r="Q3" s="5">
        <v>55</v>
      </c>
      <c r="R3" s="5">
        <v>58</v>
      </c>
      <c r="S3" s="5">
        <v>55</v>
      </c>
      <c r="T3" s="5">
        <v>51</v>
      </c>
      <c r="U3" s="5">
        <f t="shared" ref="U3:U25" si="2">(((P3+Q3)/2)*0.5)+(((Q3+R3)/2)*0.5)+(((R3+S3)/2)*1)+(((S3+T3)/2)*1)</f>
        <v>164.75</v>
      </c>
      <c r="V3" s="5">
        <v>44</v>
      </c>
      <c r="W3" s="5">
        <v>46</v>
      </c>
      <c r="X3" s="5">
        <v>50</v>
      </c>
      <c r="Y3" s="5">
        <v>46</v>
      </c>
      <c r="Z3" s="5">
        <v>44</v>
      </c>
      <c r="AA3" s="5">
        <f t="shared" ref="AA3:AA25" si="3">(((V3+W3)/2)*0.5)+(((W3+X3)/2)*0.5)+(((X3+Y3)/2)*1)+(((Y3+Z3)/2)*1)</f>
        <v>139.5</v>
      </c>
      <c r="AB3" s="5">
        <v>43</v>
      </c>
      <c r="AC3" s="5">
        <v>54</v>
      </c>
      <c r="AD3" s="5">
        <v>66</v>
      </c>
      <c r="AE3" s="5">
        <v>60</v>
      </c>
      <c r="AF3" s="5">
        <v>55</v>
      </c>
      <c r="AG3" s="5">
        <f t="shared" ref="AG3:AG25" si="4">(((AB3+AC3)/2)*0.5)+(((AC3+AD3)/2)*0.5)+(((AD3+AE3)/2)*1)+(((AE3+AF3)/2)*1)</f>
        <v>174.75</v>
      </c>
      <c r="AH3" s="5">
        <f t="shared" ref="AH3:AH25" si="5">J3-V3</f>
        <v>66</v>
      </c>
      <c r="AI3" s="5">
        <f t="shared" ref="AI3:AI25" si="6">K3-W3</f>
        <v>75</v>
      </c>
      <c r="AJ3" s="5">
        <f t="shared" ref="AJ3:AJ25" si="7">L3-X3</f>
        <v>81</v>
      </c>
      <c r="AK3" s="5">
        <f t="shared" ref="AK3:AK25" si="8">M3-Y3</f>
        <v>70</v>
      </c>
      <c r="AL3" s="5">
        <f t="shared" ref="AL3:AL25" si="9">N3-Z3</f>
        <v>66</v>
      </c>
      <c r="AM3" s="5">
        <f t="shared" ref="AM3:AM25" si="10">(((AH3+AI3)/2)*0.5)+(((AI3+AJ3)/2)*0.5)+(((AJ3+AK3)/2)*1)+(((AK3+AL3)/2)*1)</f>
        <v>217.75</v>
      </c>
      <c r="AN3" s="12">
        <f t="shared" ref="AN3:AN25" si="11">J3/V3</f>
        <v>2.5</v>
      </c>
      <c r="AO3" s="12">
        <f t="shared" ref="AO3:AO17" si="12">K3/W3</f>
        <v>2.6304347826086958</v>
      </c>
      <c r="AP3" s="12">
        <f t="shared" ref="AP3:AP17" si="13">L3/X3</f>
        <v>2.62</v>
      </c>
      <c r="AQ3" s="12">
        <f t="shared" ref="AQ3:AQ17" si="14">M3/Y3</f>
        <v>2.5217391304347827</v>
      </c>
      <c r="AR3" s="12">
        <f t="shared" ref="AR3:AR17" si="15">N3/Z3</f>
        <v>2.5</v>
      </c>
      <c r="AS3" s="12">
        <f t="shared" ref="AS3:AS25" si="16">(((AN3+AO3)/2)*0.5)+(((AO3+AP3)/2)*0.5)+(((AP3+AQ3)/2)*1)+(((AQ3+AR3)/2)*1)</f>
        <v>7.6769565217391307</v>
      </c>
      <c r="AT3" s="5">
        <v>115</v>
      </c>
      <c r="AU3" s="5">
        <v>115</v>
      </c>
      <c r="AV3" s="5">
        <v>123</v>
      </c>
      <c r="AW3" s="5">
        <v>120</v>
      </c>
      <c r="AX3" s="5">
        <v>115</v>
      </c>
      <c r="AY3" s="5">
        <f t="shared" ref="AY3:AY25" si="17">(((AT3+AU3)/2)*0.5)+(((AU3+AV3)/2)*0.5)+(((AV3+AW3)/2)*1)+(((AW3+AX3)/2)*1)</f>
        <v>356</v>
      </c>
      <c r="AZ3" s="5">
        <v>55</v>
      </c>
      <c r="BA3" s="5">
        <v>77</v>
      </c>
      <c r="BB3" s="5">
        <v>83</v>
      </c>
      <c r="BC3" s="5">
        <v>58</v>
      </c>
      <c r="BD3" s="5">
        <v>55</v>
      </c>
      <c r="BE3" s="5">
        <f t="shared" ref="BE3:BE25" si="18">(((AZ3+BA3)/2)*0.5)+(((BA3+BB3)/2)*0.5)+(((BB3+BC3)/2)*1)+(((BC3+BD3)/2)*1)</f>
        <v>200</v>
      </c>
      <c r="BF3" s="5">
        <v>41</v>
      </c>
      <c r="BG3" s="5">
        <v>47</v>
      </c>
      <c r="BH3" s="5">
        <v>51</v>
      </c>
      <c r="BI3" s="5">
        <v>46</v>
      </c>
      <c r="BJ3" s="5">
        <v>43</v>
      </c>
      <c r="BK3" s="5">
        <f t="shared" ref="BK3:BK25" si="19">(((BF3+BG3)/2)*0.5)+(((BG3+BH3)/2)*0.5)+(((BH3+BI3)/2)*1)+(((BI3+BJ3)/2)*1)</f>
        <v>139.5</v>
      </c>
      <c r="BL3" s="5">
        <v>49</v>
      </c>
      <c r="BM3" s="5">
        <v>54</v>
      </c>
      <c r="BN3" s="5">
        <v>68</v>
      </c>
      <c r="BO3" s="5">
        <v>88</v>
      </c>
      <c r="BP3" s="5">
        <v>92</v>
      </c>
      <c r="BQ3" s="5">
        <f t="shared" ref="BQ3:BQ25" si="20">(((BL3+BM3)/2)*0.5)+(((BM3+BN3)/2)*0.5)+(((BN3+BO3)/2)*1)+(((BO3+BP3)/2)*1)</f>
        <v>224.25</v>
      </c>
      <c r="BR3" s="5">
        <f t="shared" ref="BR3:BR25" si="21">AT3-BF3</f>
        <v>74</v>
      </c>
      <c r="BS3" s="5">
        <f t="shared" ref="BS3:BS25" si="22">AU3-BG3</f>
        <v>68</v>
      </c>
      <c r="BT3" s="5">
        <f t="shared" ref="BT3:BT25" si="23">AV3-BH3</f>
        <v>72</v>
      </c>
      <c r="BU3" s="5">
        <f t="shared" ref="BU3:BU25" si="24">AW3-BI3</f>
        <v>74</v>
      </c>
      <c r="BV3" s="5">
        <f t="shared" ref="BV3:BV25" si="25">AX3-BJ3</f>
        <v>72</v>
      </c>
      <c r="BW3" s="5">
        <f t="shared" ref="BW3:BW25" si="26">(((BR3+BS3)/2)*0.5)+(((BS3+BT3)/2)*0.5)+(((BT3+BU3)/2)*1)+(((BU3+BV3)/2)*1)</f>
        <v>216.5</v>
      </c>
      <c r="BX3" s="12">
        <f t="shared" ref="BX3:BX25" si="27">AT3/BF3</f>
        <v>2.8048780487804876</v>
      </c>
      <c r="BY3" s="12">
        <f t="shared" ref="BY3:BY17" si="28">AU3/BG3</f>
        <v>2.4468085106382977</v>
      </c>
      <c r="BZ3" s="12">
        <f t="shared" ref="BZ3:BZ17" si="29">AV3/BH3</f>
        <v>2.4117647058823528</v>
      </c>
      <c r="CA3" s="12">
        <f t="shared" ref="CA3:CA17" si="30">AW3/BI3</f>
        <v>2.6086956521739131</v>
      </c>
      <c r="CB3" s="12">
        <f t="shared" ref="CB3:CB17" si="31">AX3/BJ3</f>
        <v>2.6744186046511627</v>
      </c>
      <c r="CC3" s="12">
        <f t="shared" ref="CC3:CC25" si="32">(((BX3+BY3)/2)*0.5)+(((BY3+BZ3)/2)*0.5)+(((BZ3+CA3)/2)*1)+(((CA3+CB3)/2)*1)</f>
        <v>7.6793522514255299</v>
      </c>
      <c r="CD3" s="10">
        <v>7</v>
      </c>
      <c r="CE3" s="10">
        <v>15</v>
      </c>
      <c r="CF3" s="10">
        <v>17</v>
      </c>
      <c r="CG3" s="8">
        <f t="shared" ref="CG3:CG25" si="33">(((CD3+CE3)/2)*2)+(((CE3+CF3)/2)*1)</f>
        <v>38</v>
      </c>
      <c r="CH3" s="8">
        <v>415</v>
      </c>
      <c r="CI3" s="8">
        <v>441</v>
      </c>
      <c r="CJ3" s="8">
        <v>453</v>
      </c>
      <c r="CK3" s="10">
        <f t="shared" ref="CK3:CK25" si="34">(((CH3+CI3)/2)*2)+(((CI3+CJ3)/2)*1)</f>
        <v>1303</v>
      </c>
      <c r="CL3" s="8">
        <v>422</v>
      </c>
      <c r="CM3" s="8">
        <v>456</v>
      </c>
      <c r="CN3" s="8">
        <v>470</v>
      </c>
      <c r="CO3" s="10">
        <f t="shared" ref="CO3:CO25" si="35">(((CL3+CM3)/2)*2)+(((CM3+CN3)/2)*1)</f>
        <v>1341</v>
      </c>
      <c r="CP3" s="8">
        <v>30</v>
      </c>
      <c r="CQ3" s="8">
        <v>38</v>
      </c>
      <c r="CR3" s="8">
        <v>52</v>
      </c>
      <c r="CS3" s="10">
        <f t="shared" ref="CS3:CS25" si="36">(((CP3+CQ3)/2)*2)+(((CQ3+CR3)/2)*1)</f>
        <v>113</v>
      </c>
      <c r="CT3" s="8">
        <v>142</v>
      </c>
      <c r="CU3" s="8">
        <v>166</v>
      </c>
      <c r="CV3" s="8">
        <v>159</v>
      </c>
      <c r="CW3" s="10">
        <f t="shared" ref="CW3:CW25" si="37">(((CT3+CU3)/2)*2)+(((CU3+CV3)/2)*1)</f>
        <v>470.5</v>
      </c>
      <c r="CX3" s="8">
        <v>77</v>
      </c>
      <c r="CY3" s="8">
        <v>71</v>
      </c>
      <c r="CZ3" s="8">
        <v>71</v>
      </c>
      <c r="DA3" s="10">
        <f t="shared" ref="DA3:DA25" si="38">(((CX3+CY3)/2)*2)+(((CY3+CZ3)/2)*1)</f>
        <v>219</v>
      </c>
      <c r="DB3" s="8">
        <v>7511</v>
      </c>
      <c r="DC3" s="8">
        <v>8933</v>
      </c>
      <c r="DD3" s="8">
        <v>8494</v>
      </c>
      <c r="DE3" s="10">
        <f t="shared" ref="DE3:DE25" si="39">(((DB3+DC3)/2)*2)+(((DC3+DD3)/2)*1)</f>
        <v>25157.5</v>
      </c>
      <c r="DF3" s="8">
        <v>2176</v>
      </c>
      <c r="DG3" s="8">
        <v>2424</v>
      </c>
      <c r="DH3" s="8">
        <v>2478</v>
      </c>
      <c r="DI3" s="10">
        <f t="shared" ref="DI3:DI25" si="40">(((DF3+DG3)/2)*2)+(((DG3+DH3)/2)*1)</f>
        <v>7051</v>
      </c>
      <c r="DJ3" s="10">
        <f t="shared" ref="DJ3:DJ25" si="41">(DB3-DF3)</f>
        <v>5335</v>
      </c>
      <c r="DK3" s="10">
        <f t="shared" ref="DK3:DK25" si="42">(DC3-DG3)</f>
        <v>6509</v>
      </c>
      <c r="DL3" s="10">
        <f t="shared" ref="DL3:DL25" si="43">(DD3-DH3)</f>
        <v>6016</v>
      </c>
      <c r="DM3" s="10">
        <f t="shared" ref="DM3:DM25" si="44">(((DJ3+DK3)/2)*2)+(((DK3+DL3)/2)*1)</f>
        <v>18106.5</v>
      </c>
      <c r="DN3" s="12">
        <f t="shared" ref="DN3:DN25" si="45">(DF3/DB3)</f>
        <v>0.28970842763946214</v>
      </c>
      <c r="DO3" s="12">
        <f t="shared" ref="DO3:DO25" si="46">(DG3/DC3)</f>
        <v>0.27135340870928021</v>
      </c>
      <c r="DP3" s="22">
        <f t="shared" ref="DP3:DP25" si="47">(DH3/DD3)</f>
        <v>0.2917353425947728</v>
      </c>
      <c r="DQ3" s="22">
        <f t="shared" ref="DQ3:DQ25" si="48">(((DN3+DO3)/2)*2)+(((DO3+DP3)/2)*1)</f>
        <v>0.8426062120007688</v>
      </c>
      <c r="DR3" s="8">
        <v>9</v>
      </c>
      <c r="DS3" s="8">
        <v>20</v>
      </c>
      <c r="DT3" s="8">
        <v>23</v>
      </c>
      <c r="DU3" s="8">
        <f t="shared" ref="DU3:DU25" si="49">(((DR3+DS3)/2)*2)+(((DS3+DT3)/2)*1)</f>
        <v>50.5</v>
      </c>
      <c r="DV3" s="8">
        <v>462</v>
      </c>
      <c r="DW3" s="8">
        <v>478</v>
      </c>
      <c r="DX3" s="8">
        <v>478</v>
      </c>
      <c r="DY3" s="10">
        <f t="shared" ref="DY3:DY25" si="50">(((DV3+DW3)/2)*2)+(((DW3+DX3)/2)*1)</f>
        <v>1418</v>
      </c>
      <c r="DZ3" s="8">
        <v>471</v>
      </c>
      <c r="EA3" s="8">
        <v>498</v>
      </c>
      <c r="EB3" s="8">
        <v>501</v>
      </c>
      <c r="EC3" s="10">
        <f t="shared" ref="EC3:EC25" si="51">(((DZ3+EA3)/2)*2)+(((EA3+EB3)/2)*1)</f>
        <v>1468.5</v>
      </c>
      <c r="ED3" s="8">
        <v>40</v>
      </c>
      <c r="EE3" s="8">
        <v>48</v>
      </c>
      <c r="EF3" s="8">
        <v>50</v>
      </c>
      <c r="EG3" s="10">
        <f t="shared" ref="EG3:EG25" si="52">(((ED3+EE3)/2)*2)+(((EE3+EF3)/2)*1)</f>
        <v>137</v>
      </c>
      <c r="EH3" s="8">
        <v>205</v>
      </c>
      <c r="EI3" s="8">
        <v>166</v>
      </c>
      <c r="EJ3" s="8">
        <v>180</v>
      </c>
      <c r="EK3" s="10">
        <f t="shared" ref="EK3:EK25" si="53">(((EH3+EI3)/2)*2)+(((EI3+EJ3)/2)*1)</f>
        <v>544</v>
      </c>
      <c r="EL3" s="8">
        <v>60</v>
      </c>
      <c r="EM3" s="8">
        <v>88</v>
      </c>
      <c r="EN3" s="8">
        <v>88</v>
      </c>
      <c r="EO3" s="10">
        <f t="shared" ref="EO3:EO25" si="54">(((EL3+EM3)/2)*2)+(((EM3+EN3)/2)*1)</f>
        <v>236</v>
      </c>
      <c r="EP3" s="8">
        <v>7571</v>
      </c>
      <c r="EQ3" s="8">
        <v>8908</v>
      </c>
      <c r="ER3" s="8">
        <v>8502</v>
      </c>
      <c r="ES3" s="10">
        <f t="shared" ref="ES3:ES25" si="55">(((EP3+EQ3)/2)*2)+(((EQ3+ER3)/2)*1)</f>
        <v>25184</v>
      </c>
      <c r="ET3" s="8">
        <v>2172</v>
      </c>
      <c r="EU3" s="8">
        <v>2508</v>
      </c>
      <c r="EV3" s="8">
        <v>2534</v>
      </c>
      <c r="EW3" s="27">
        <f t="shared" ref="EW3:EW25" si="56">(((ET3+EU3)/2)*2)+(((EU3+EV3)/2)*1)</f>
        <v>7201</v>
      </c>
      <c r="EX3" s="29">
        <f t="shared" ref="EX3:EX25" si="57">(EP3-ET3)</f>
        <v>5399</v>
      </c>
      <c r="EY3" s="29">
        <f t="shared" ref="EY3:EY25" si="58">(EQ3-EU3)</f>
        <v>6400</v>
      </c>
      <c r="EZ3" s="29">
        <f t="shared" ref="EZ3:EZ25" si="59">(ER3-EV3)</f>
        <v>5968</v>
      </c>
      <c r="FA3" s="28">
        <f t="shared" ref="FA3:FA25" si="60">(((EX3+EY3)/2)*2)+(((EY3+EZ3)/2)*1)</f>
        <v>17983</v>
      </c>
      <c r="FB3" s="14">
        <f t="shared" ref="FB3:FB25" si="61">(ET3/EP3)</f>
        <v>0.28688416325452382</v>
      </c>
      <c r="FC3" s="14">
        <f t="shared" ref="FC3:FC25" si="62">(EU3/EQ3)</f>
        <v>0.2815446789402784</v>
      </c>
      <c r="FD3" s="14">
        <f t="shared" ref="FD3:FD25" si="63">(EV3/ER3)</f>
        <v>0.29804751823100445</v>
      </c>
      <c r="FE3" s="14">
        <f t="shared" ref="FE3:FE25" si="64">(((FB3+FC3)/2)*2)+(((FC3+FD3)/2)*1)</f>
        <v>0.85822494078044365</v>
      </c>
    </row>
    <row r="4" spans="1:161" s="4" customFormat="1" x14ac:dyDescent="0.25">
      <c r="A4" s="5">
        <v>64.400000000000006</v>
      </c>
      <c r="B4" s="5">
        <v>2</v>
      </c>
      <c r="C4" s="25">
        <v>1.7</v>
      </c>
      <c r="D4" s="5">
        <v>62.1</v>
      </c>
      <c r="E4" s="25">
        <f t="shared" si="0"/>
        <v>21.487889273356405</v>
      </c>
      <c r="F4" s="5">
        <v>85.5</v>
      </c>
      <c r="G4" s="5">
        <v>33.200000000000003</v>
      </c>
      <c r="H4" s="5">
        <v>62</v>
      </c>
      <c r="I4" s="5">
        <v>62.6</v>
      </c>
      <c r="J4" s="5">
        <v>188</v>
      </c>
      <c r="K4" s="5">
        <v>193</v>
      </c>
      <c r="L4" s="5">
        <v>191</v>
      </c>
      <c r="M4" s="5">
        <v>184</v>
      </c>
      <c r="N4" s="5">
        <v>194</v>
      </c>
      <c r="O4" s="5">
        <f t="shared" si="1"/>
        <v>567.75</v>
      </c>
      <c r="P4" s="5">
        <v>108</v>
      </c>
      <c r="Q4" s="5">
        <v>110</v>
      </c>
      <c r="R4" s="5">
        <v>108</v>
      </c>
      <c r="S4" s="5">
        <v>108</v>
      </c>
      <c r="T4" s="5">
        <v>114</v>
      </c>
      <c r="U4" s="5">
        <f t="shared" si="2"/>
        <v>328</v>
      </c>
      <c r="V4" s="5">
        <v>57</v>
      </c>
      <c r="W4" s="5">
        <v>59</v>
      </c>
      <c r="X4" s="5">
        <v>58</v>
      </c>
      <c r="Y4" s="5">
        <v>56</v>
      </c>
      <c r="Z4" s="5">
        <v>60</v>
      </c>
      <c r="AA4" s="5">
        <f t="shared" si="3"/>
        <v>173.25</v>
      </c>
      <c r="AB4" s="5">
        <v>107</v>
      </c>
      <c r="AC4" s="5">
        <v>102</v>
      </c>
      <c r="AD4" s="5">
        <v>112</v>
      </c>
      <c r="AE4" s="5">
        <v>119</v>
      </c>
      <c r="AF4" s="5">
        <v>164</v>
      </c>
      <c r="AG4" s="5">
        <f t="shared" si="4"/>
        <v>362.75</v>
      </c>
      <c r="AH4" s="5">
        <f t="shared" si="5"/>
        <v>131</v>
      </c>
      <c r="AI4" s="5">
        <f t="shared" si="6"/>
        <v>134</v>
      </c>
      <c r="AJ4" s="5">
        <f t="shared" si="7"/>
        <v>133</v>
      </c>
      <c r="AK4" s="5">
        <f t="shared" si="8"/>
        <v>128</v>
      </c>
      <c r="AL4" s="5">
        <f t="shared" si="9"/>
        <v>134</v>
      </c>
      <c r="AM4" s="5">
        <f t="shared" si="10"/>
        <v>394.5</v>
      </c>
      <c r="AN4" s="12">
        <f t="shared" si="11"/>
        <v>3.2982456140350878</v>
      </c>
      <c r="AO4" s="12">
        <f t="shared" si="12"/>
        <v>3.2711864406779663</v>
      </c>
      <c r="AP4" s="12">
        <f t="shared" si="13"/>
        <v>3.2931034482758621</v>
      </c>
      <c r="AQ4" s="12">
        <f t="shared" si="14"/>
        <v>3.2857142857142856</v>
      </c>
      <c r="AR4" s="12">
        <f t="shared" si="15"/>
        <v>3.2333333333333334</v>
      </c>
      <c r="AS4" s="12">
        <f t="shared" si="16"/>
        <v>9.8323631624356036</v>
      </c>
      <c r="AT4" s="5">
        <v>202</v>
      </c>
      <c r="AU4" s="5">
        <v>207</v>
      </c>
      <c r="AV4" s="5">
        <v>202</v>
      </c>
      <c r="AW4" s="5">
        <v>200</v>
      </c>
      <c r="AX4" s="5">
        <v>198</v>
      </c>
      <c r="AY4" s="5">
        <f t="shared" si="17"/>
        <v>604.5</v>
      </c>
      <c r="AZ4" s="5">
        <v>117</v>
      </c>
      <c r="BA4" s="5">
        <v>125</v>
      </c>
      <c r="BB4" s="5">
        <v>119</v>
      </c>
      <c r="BC4" s="5">
        <v>110</v>
      </c>
      <c r="BD4" s="5">
        <v>109</v>
      </c>
      <c r="BE4" s="5">
        <f t="shared" si="18"/>
        <v>345.5</v>
      </c>
      <c r="BF4" s="5">
        <v>64</v>
      </c>
      <c r="BG4" s="5">
        <v>69</v>
      </c>
      <c r="BH4" s="5">
        <v>65</v>
      </c>
      <c r="BI4" s="5">
        <v>60</v>
      </c>
      <c r="BJ4" s="5">
        <v>60</v>
      </c>
      <c r="BK4" s="5">
        <f t="shared" si="19"/>
        <v>189.25</v>
      </c>
      <c r="BL4" s="5">
        <v>105</v>
      </c>
      <c r="BM4" s="5">
        <v>96</v>
      </c>
      <c r="BN4" s="5">
        <v>113</v>
      </c>
      <c r="BO4" s="5">
        <v>186</v>
      </c>
      <c r="BP4" s="5">
        <v>234</v>
      </c>
      <c r="BQ4" s="5">
        <f t="shared" si="20"/>
        <v>462</v>
      </c>
      <c r="BR4" s="5">
        <f t="shared" si="21"/>
        <v>138</v>
      </c>
      <c r="BS4" s="5">
        <f t="shared" si="22"/>
        <v>138</v>
      </c>
      <c r="BT4" s="5">
        <f t="shared" si="23"/>
        <v>137</v>
      </c>
      <c r="BU4" s="5">
        <f t="shared" si="24"/>
        <v>140</v>
      </c>
      <c r="BV4" s="5">
        <f t="shared" si="25"/>
        <v>138</v>
      </c>
      <c r="BW4" s="5">
        <f t="shared" si="26"/>
        <v>415.25</v>
      </c>
      <c r="BX4" s="12">
        <f t="shared" si="27"/>
        <v>3.15625</v>
      </c>
      <c r="BY4" s="12">
        <f t="shared" si="28"/>
        <v>3</v>
      </c>
      <c r="BZ4" s="12">
        <f t="shared" si="29"/>
        <v>3.1076923076923078</v>
      </c>
      <c r="CA4" s="12">
        <f t="shared" si="30"/>
        <v>3.3333333333333335</v>
      </c>
      <c r="CB4" s="12">
        <f t="shared" si="31"/>
        <v>3.3</v>
      </c>
      <c r="CC4" s="12">
        <f t="shared" si="32"/>
        <v>9.6031650641025639</v>
      </c>
      <c r="CD4" s="8">
        <v>53</v>
      </c>
      <c r="CE4" s="8">
        <v>73</v>
      </c>
      <c r="CF4" s="8">
        <v>57</v>
      </c>
      <c r="CG4" s="8">
        <f t="shared" si="33"/>
        <v>191</v>
      </c>
      <c r="CH4" s="8">
        <v>861</v>
      </c>
      <c r="CI4" s="8">
        <v>824</v>
      </c>
      <c r="CJ4" s="10">
        <v>862</v>
      </c>
      <c r="CK4" s="10">
        <f t="shared" si="34"/>
        <v>2528</v>
      </c>
      <c r="CL4" s="8">
        <v>914</v>
      </c>
      <c r="CM4" s="8">
        <v>897</v>
      </c>
      <c r="CN4" s="10">
        <v>918</v>
      </c>
      <c r="CO4" s="10">
        <f t="shared" si="35"/>
        <v>2718.5</v>
      </c>
      <c r="CP4" s="8">
        <v>71</v>
      </c>
      <c r="CQ4" s="8">
        <v>82</v>
      </c>
      <c r="CR4" s="10">
        <v>73</v>
      </c>
      <c r="CS4" s="10">
        <f t="shared" si="36"/>
        <v>230.5</v>
      </c>
      <c r="CT4" s="8">
        <v>454</v>
      </c>
      <c r="CU4" s="8">
        <v>437</v>
      </c>
      <c r="CV4" s="10">
        <v>490</v>
      </c>
      <c r="CW4" s="10">
        <f t="shared" si="37"/>
        <v>1354.5</v>
      </c>
      <c r="CX4" s="8">
        <v>74</v>
      </c>
      <c r="CY4" s="8">
        <v>66</v>
      </c>
      <c r="CZ4" s="10">
        <v>65</v>
      </c>
      <c r="DA4" s="10">
        <f t="shared" si="38"/>
        <v>205.5</v>
      </c>
      <c r="DB4" s="8">
        <v>8087</v>
      </c>
      <c r="DC4" s="8">
        <v>8472</v>
      </c>
      <c r="DD4" s="10">
        <v>8701</v>
      </c>
      <c r="DE4" s="10">
        <f t="shared" si="39"/>
        <v>25145.5</v>
      </c>
      <c r="DF4" s="8">
        <v>2267</v>
      </c>
      <c r="DG4" s="8">
        <v>2300</v>
      </c>
      <c r="DH4" s="10">
        <v>2557</v>
      </c>
      <c r="DI4" s="10">
        <f t="shared" si="40"/>
        <v>6995.5</v>
      </c>
      <c r="DJ4" s="10">
        <f t="shared" si="41"/>
        <v>5820</v>
      </c>
      <c r="DK4" s="10">
        <f t="shared" si="42"/>
        <v>6172</v>
      </c>
      <c r="DL4" s="10">
        <f t="shared" si="43"/>
        <v>6144</v>
      </c>
      <c r="DM4" s="10">
        <f t="shared" si="44"/>
        <v>18150</v>
      </c>
      <c r="DN4" s="12">
        <f t="shared" si="45"/>
        <v>0.28032644985779648</v>
      </c>
      <c r="DO4" s="12">
        <f t="shared" si="46"/>
        <v>0.27148253068932954</v>
      </c>
      <c r="DP4" s="22">
        <f t="shared" si="47"/>
        <v>0.29387426732559474</v>
      </c>
      <c r="DQ4" s="22">
        <f t="shared" si="48"/>
        <v>0.83448737955458818</v>
      </c>
      <c r="DR4" s="8">
        <v>42</v>
      </c>
      <c r="DS4" s="8">
        <v>70</v>
      </c>
      <c r="DT4" s="8">
        <v>73</v>
      </c>
      <c r="DU4" s="8">
        <f t="shared" si="49"/>
        <v>183.5</v>
      </c>
      <c r="DV4" s="8">
        <v>924</v>
      </c>
      <c r="DW4" s="8">
        <v>880</v>
      </c>
      <c r="DX4" s="10">
        <v>902</v>
      </c>
      <c r="DY4" s="10">
        <f t="shared" si="50"/>
        <v>2695</v>
      </c>
      <c r="DZ4" s="8">
        <v>966</v>
      </c>
      <c r="EA4" s="8">
        <v>951</v>
      </c>
      <c r="EB4" s="10">
        <v>974</v>
      </c>
      <c r="EC4" s="10">
        <f t="shared" si="51"/>
        <v>2879.5</v>
      </c>
      <c r="ED4" s="8">
        <v>95</v>
      </c>
      <c r="EE4" s="8">
        <v>85</v>
      </c>
      <c r="EF4" s="10">
        <v>86</v>
      </c>
      <c r="EG4" s="10">
        <f t="shared" si="52"/>
        <v>265.5</v>
      </c>
      <c r="EH4" s="8">
        <v>484</v>
      </c>
      <c r="EI4" s="8">
        <v>437</v>
      </c>
      <c r="EJ4" s="10">
        <v>463</v>
      </c>
      <c r="EK4" s="10">
        <f t="shared" si="53"/>
        <v>1371</v>
      </c>
      <c r="EL4" s="8">
        <v>89</v>
      </c>
      <c r="EM4" s="8">
        <v>84</v>
      </c>
      <c r="EN4" s="10">
        <v>98</v>
      </c>
      <c r="EO4" s="10">
        <f t="shared" si="54"/>
        <v>264</v>
      </c>
      <c r="EP4" s="8">
        <v>8758</v>
      </c>
      <c r="EQ4" s="8">
        <v>7769</v>
      </c>
      <c r="ER4" s="10">
        <v>7834</v>
      </c>
      <c r="ES4" s="10">
        <f t="shared" si="55"/>
        <v>24328.5</v>
      </c>
      <c r="ET4" s="8">
        <v>2754</v>
      </c>
      <c r="EU4" s="8">
        <v>3062</v>
      </c>
      <c r="EV4" s="8">
        <v>3101</v>
      </c>
      <c r="EW4" s="27">
        <f t="shared" si="56"/>
        <v>8897.5</v>
      </c>
      <c r="EX4" s="29">
        <f t="shared" si="57"/>
        <v>6004</v>
      </c>
      <c r="EY4" s="29">
        <f t="shared" si="58"/>
        <v>4707</v>
      </c>
      <c r="EZ4" s="29">
        <f t="shared" si="59"/>
        <v>4733</v>
      </c>
      <c r="FA4" s="28">
        <f t="shared" si="60"/>
        <v>15431</v>
      </c>
      <c r="FB4" s="14">
        <f t="shared" si="61"/>
        <v>0.31445535510390499</v>
      </c>
      <c r="FC4" s="14">
        <f t="shared" si="62"/>
        <v>0.39413051872827903</v>
      </c>
      <c r="FD4" s="14">
        <f t="shared" si="63"/>
        <v>0.39583865202961449</v>
      </c>
      <c r="FE4" s="14">
        <f t="shared" si="64"/>
        <v>1.1035704592111308</v>
      </c>
    </row>
    <row r="5" spans="1:161" s="4" customFormat="1" x14ac:dyDescent="0.25">
      <c r="A5" s="5">
        <v>22</v>
      </c>
      <c r="B5" s="5">
        <v>1</v>
      </c>
      <c r="C5" s="25">
        <v>1.68</v>
      </c>
      <c r="D5" s="5">
        <v>65.099999999999994</v>
      </c>
      <c r="E5" s="25">
        <f t="shared" si="0"/>
        <v>23.065476190476193</v>
      </c>
      <c r="F5" s="5">
        <v>79</v>
      </c>
      <c r="G5" s="5">
        <v>16.399999999999999</v>
      </c>
      <c r="H5" s="5">
        <v>65.400000000000006</v>
      </c>
      <c r="I5" s="5">
        <v>65.099999999999994</v>
      </c>
      <c r="J5" s="5">
        <v>156</v>
      </c>
      <c r="K5" s="5">
        <v>168</v>
      </c>
      <c r="L5" s="5">
        <v>167</v>
      </c>
      <c r="M5" s="5">
        <v>165</v>
      </c>
      <c r="N5" s="5">
        <v>163</v>
      </c>
      <c r="O5" s="5">
        <f t="shared" si="1"/>
        <v>494.75</v>
      </c>
      <c r="P5" s="5">
        <v>92</v>
      </c>
      <c r="Q5" s="5">
        <v>94</v>
      </c>
      <c r="R5" s="5">
        <v>92</v>
      </c>
      <c r="S5" s="5">
        <v>95</v>
      </c>
      <c r="T5" s="5">
        <v>93</v>
      </c>
      <c r="U5" s="5">
        <f t="shared" si="2"/>
        <v>280.5</v>
      </c>
      <c r="V5" s="5">
        <v>55</v>
      </c>
      <c r="W5" s="5">
        <v>59</v>
      </c>
      <c r="X5" s="5">
        <v>58</v>
      </c>
      <c r="Y5" s="5">
        <v>58</v>
      </c>
      <c r="Z5" s="5">
        <v>57</v>
      </c>
      <c r="AA5" s="5">
        <f t="shared" si="3"/>
        <v>173.25</v>
      </c>
      <c r="AB5" s="5">
        <v>42</v>
      </c>
      <c r="AC5" s="5">
        <v>53</v>
      </c>
      <c r="AD5" s="5">
        <v>68</v>
      </c>
      <c r="AE5" s="5">
        <v>72</v>
      </c>
      <c r="AF5" s="5">
        <v>85</v>
      </c>
      <c r="AG5" s="5">
        <f t="shared" si="4"/>
        <v>202.5</v>
      </c>
      <c r="AH5" s="5">
        <f t="shared" si="5"/>
        <v>101</v>
      </c>
      <c r="AI5" s="5">
        <f t="shared" si="6"/>
        <v>109</v>
      </c>
      <c r="AJ5" s="5">
        <f t="shared" si="7"/>
        <v>109</v>
      </c>
      <c r="AK5" s="5">
        <f t="shared" si="8"/>
        <v>107</v>
      </c>
      <c r="AL5" s="5">
        <f t="shared" si="9"/>
        <v>106</v>
      </c>
      <c r="AM5" s="5">
        <f t="shared" si="10"/>
        <v>321.5</v>
      </c>
      <c r="AN5" s="12">
        <f t="shared" si="11"/>
        <v>2.8363636363636364</v>
      </c>
      <c r="AO5" s="12">
        <f t="shared" si="12"/>
        <v>2.847457627118644</v>
      </c>
      <c r="AP5" s="12">
        <f t="shared" si="13"/>
        <v>2.8793103448275863</v>
      </c>
      <c r="AQ5" s="12">
        <f t="shared" si="14"/>
        <v>2.8448275862068964</v>
      </c>
      <c r="AR5" s="12">
        <f t="shared" si="15"/>
        <v>2.8596491228070176</v>
      </c>
      <c r="AS5" s="12">
        <f t="shared" si="16"/>
        <v>8.5669546288813265</v>
      </c>
      <c r="AT5" s="5">
        <v>134</v>
      </c>
      <c r="AU5" s="5">
        <v>136</v>
      </c>
      <c r="AV5" s="5">
        <v>141</v>
      </c>
      <c r="AW5" s="5">
        <v>142</v>
      </c>
      <c r="AX5" s="5">
        <v>139</v>
      </c>
      <c r="AY5" s="5">
        <f t="shared" si="17"/>
        <v>418.75</v>
      </c>
      <c r="AZ5" s="5">
        <v>75</v>
      </c>
      <c r="BA5" s="5">
        <v>76</v>
      </c>
      <c r="BB5" s="5">
        <v>76</v>
      </c>
      <c r="BC5" s="5">
        <v>75</v>
      </c>
      <c r="BD5" s="5">
        <v>71</v>
      </c>
      <c r="BE5" s="5">
        <f t="shared" si="18"/>
        <v>224.25</v>
      </c>
      <c r="BF5" s="5">
        <v>50</v>
      </c>
      <c r="BG5" s="5">
        <v>55</v>
      </c>
      <c r="BH5" s="5">
        <v>56</v>
      </c>
      <c r="BI5" s="5">
        <v>52</v>
      </c>
      <c r="BJ5" s="5">
        <v>50</v>
      </c>
      <c r="BK5" s="5">
        <f t="shared" si="19"/>
        <v>159</v>
      </c>
      <c r="BL5" s="5">
        <v>51</v>
      </c>
      <c r="BM5" s="5">
        <v>58</v>
      </c>
      <c r="BN5" s="5">
        <v>90</v>
      </c>
      <c r="BO5" s="5">
        <v>144</v>
      </c>
      <c r="BP5" s="5">
        <v>175</v>
      </c>
      <c r="BQ5" s="5">
        <f t="shared" si="20"/>
        <v>340.75</v>
      </c>
      <c r="BR5" s="5">
        <f t="shared" si="21"/>
        <v>84</v>
      </c>
      <c r="BS5" s="5">
        <f t="shared" si="22"/>
        <v>81</v>
      </c>
      <c r="BT5" s="5">
        <f t="shared" si="23"/>
        <v>85</v>
      </c>
      <c r="BU5" s="5">
        <f t="shared" si="24"/>
        <v>90</v>
      </c>
      <c r="BV5" s="5">
        <f t="shared" si="25"/>
        <v>89</v>
      </c>
      <c r="BW5" s="5">
        <f t="shared" si="26"/>
        <v>259.75</v>
      </c>
      <c r="BX5" s="12">
        <f t="shared" si="27"/>
        <v>2.68</v>
      </c>
      <c r="BY5" s="12">
        <f t="shared" si="28"/>
        <v>2.4727272727272727</v>
      </c>
      <c r="BZ5" s="12">
        <f t="shared" si="29"/>
        <v>2.5178571428571428</v>
      </c>
      <c r="CA5" s="12">
        <f t="shared" si="30"/>
        <v>2.7307692307692308</v>
      </c>
      <c r="CB5" s="12">
        <f t="shared" si="31"/>
        <v>2.78</v>
      </c>
      <c r="CC5" s="12">
        <f t="shared" si="32"/>
        <v>7.9155257242757244</v>
      </c>
      <c r="CD5" s="10">
        <v>17</v>
      </c>
      <c r="CE5" s="10">
        <v>47</v>
      </c>
      <c r="CF5" s="10">
        <v>35</v>
      </c>
      <c r="CG5" s="8">
        <f t="shared" si="33"/>
        <v>105</v>
      </c>
      <c r="CH5" s="10">
        <v>611</v>
      </c>
      <c r="CI5" s="8">
        <v>678</v>
      </c>
      <c r="CJ5" s="10">
        <v>639</v>
      </c>
      <c r="CK5" s="10">
        <f t="shared" si="34"/>
        <v>1947.5</v>
      </c>
      <c r="CL5" s="8">
        <v>628</v>
      </c>
      <c r="CM5" s="8">
        <v>725</v>
      </c>
      <c r="CN5" s="10">
        <v>675</v>
      </c>
      <c r="CO5" s="10">
        <f t="shared" si="35"/>
        <v>2053</v>
      </c>
      <c r="CP5" s="8">
        <v>26</v>
      </c>
      <c r="CQ5" s="8">
        <v>51</v>
      </c>
      <c r="CR5" s="10">
        <v>36</v>
      </c>
      <c r="CS5" s="10">
        <f t="shared" si="36"/>
        <v>120.5</v>
      </c>
      <c r="CT5" s="8">
        <v>236</v>
      </c>
      <c r="CU5" s="8">
        <v>265</v>
      </c>
      <c r="CV5" s="10">
        <v>264</v>
      </c>
      <c r="CW5" s="10">
        <f t="shared" si="37"/>
        <v>765.5</v>
      </c>
      <c r="CX5" s="8">
        <v>52</v>
      </c>
      <c r="CY5" s="8">
        <v>59</v>
      </c>
      <c r="CZ5" s="10">
        <v>73</v>
      </c>
      <c r="DA5" s="10">
        <f t="shared" si="38"/>
        <v>177</v>
      </c>
      <c r="DB5" s="8">
        <v>8413</v>
      </c>
      <c r="DC5" s="8">
        <v>8933</v>
      </c>
      <c r="DD5" s="10">
        <v>8709</v>
      </c>
      <c r="DE5" s="10">
        <f t="shared" si="39"/>
        <v>26167</v>
      </c>
      <c r="DF5" s="8">
        <v>2176</v>
      </c>
      <c r="DG5" s="8">
        <v>2366</v>
      </c>
      <c r="DH5" s="10">
        <v>2409</v>
      </c>
      <c r="DI5" s="10">
        <f t="shared" si="40"/>
        <v>6929.5</v>
      </c>
      <c r="DJ5" s="10">
        <f t="shared" si="41"/>
        <v>6237</v>
      </c>
      <c r="DK5" s="10">
        <f t="shared" si="42"/>
        <v>6567</v>
      </c>
      <c r="DL5" s="10">
        <f t="shared" si="43"/>
        <v>6300</v>
      </c>
      <c r="DM5" s="10">
        <f t="shared" si="44"/>
        <v>19237.5</v>
      </c>
      <c r="DN5" s="12">
        <f t="shared" si="45"/>
        <v>0.25864733151075714</v>
      </c>
      <c r="DO5" s="12">
        <f t="shared" si="46"/>
        <v>0.26486062912795255</v>
      </c>
      <c r="DP5" s="22">
        <f t="shared" si="47"/>
        <v>0.27661040303134687</v>
      </c>
      <c r="DQ5" s="22">
        <f t="shared" si="48"/>
        <v>0.79424347671835938</v>
      </c>
      <c r="DR5" s="8">
        <v>25</v>
      </c>
      <c r="DS5" s="8">
        <v>47</v>
      </c>
      <c r="DT5" s="10">
        <v>50</v>
      </c>
      <c r="DU5" s="8">
        <f t="shared" si="49"/>
        <v>120.5</v>
      </c>
      <c r="DV5" s="8">
        <v>579</v>
      </c>
      <c r="DW5" s="8">
        <v>548</v>
      </c>
      <c r="DX5" s="10">
        <v>612</v>
      </c>
      <c r="DY5" s="10">
        <f t="shared" si="50"/>
        <v>1707</v>
      </c>
      <c r="DZ5" s="8">
        <v>604</v>
      </c>
      <c r="EA5" s="8">
        <v>594</v>
      </c>
      <c r="EB5" s="10">
        <v>662</v>
      </c>
      <c r="EC5" s="10">
        <f t="shared" si="51"/>
        <v>1826</v>
      </c>
      <c r="ED5" s="8">
        <v>36</v>
      </c>
      <c r="EE5" s="8">
        <v>31</v>
      </c>
      <c r="EF5" s="10">
        <v>45</v>
      </c>
      <c r="EG5" s="10">
        <f t="shared" si="52"/>
        <v>105</v>
      </c>
      <c r="EH5" s="8">
        <v>217</v>
      </c>
      <c r="EI5" s="8">
        <v>242</v>
      </c>
      <c r="EJ5" s="10">
        <v>262</v>
      </c>
      <c r="EK5" s="10">
        <f t="shared" si="53"/>
        <v>711</v>
      </c>
      <c r="EL5" s="8">
        <v>65</v>
      </c>
      <c r="EM5" s="8">
        <v>73</v>
      </c>
      <c r="EN5" s="10">
        <v>75</v>
      </c>
      <c r="EO5" s="10">
        <f t="shared" si="54"/>
        <v>212</v>
      </c>
      <c r="EP5" s="8">
        <v>8379</v>
      </c>
      <c r="EQ5" s="8">
        <v>9157</v>
      </c>
      <c r="ER5" s="10">
        <v>8684</v>
      </c>
      <c r="ES5" s="10">
        <f t="shared" si="55"/>
        <v>26456.5</v>
      </c>
      <c r="ET5" s="8">
        <v>2287</v>
      </c>
      <c r="EU5" s="8">
        <v>2433</v>
      </c>
      <c r="EV5" s="8">
        <v>2797</v>
      </c>
      <c r="EW5" s="27">
        <f t="shared" si="56"/>
        <v>7335</v>
      </c>
      <c r="EX5" s="29">
        <f t="shared" si="57"/>
        <v>6092</v>
      </c>
      <c r="EY5" s="29">
        <f t="shared" si="58"/>
        <v>6724</v>
      </c>
      <c r="EZ5" s="29">
        <f t="shared" si="59"/>
        <v>5887</v>
      </c>
      <c r="FA5" s="28">
        <f t="shared" si="60"/>
        <v>19121.5</v>
      </c>
      <c r="FB5" s="14">
        <f t="shared" si="61"/>
        <v>0.27294426542546846</v>
      </c>
      <c r="FC5" s="14">
        <f t="shared" si="62"/>
        <v>0.26569837282952929</v>
      </c>
      <c r="FD5" s="14">
        <f t="shared" si="63"/>
        <v>0.32208659603869183</v>
      </c>
      <c r="FE5" s="14">
        <f t="shared" si="64"/>
        <v>0.83253512268910834</v>
      </c>
    </row>
    <row r="6" spans="1:161" s="4" customFormat="1" x14ac:dyDescent="0.25">
      <c r="A6" s="5">
        <v>18.3</v>
      </c>
      <c r="B6" s="5">
        <v>2</v>
      </c>
      <c r="C6" s="25">
        <v>1.6002000000000001</v>
      </c>
      <c r="D6" s="5">
        <v>62.5</v>
      </c>
      <c r="E6" s="25">
        <f t="shared" si="0"/>
        <v>24.407960128593473</v>
      </c>
      <c r="F6" s="5">
        <v>79</v>
      </c>
      <c r="G6" s="5">
        <v>28.4</v>
      </c>
      <c r="H6" s="6">
        <v>60.55</v>
      </c>
      <c r="I6" s="5">
        <v>61.1</v>
      </c>
      <c r="J6" s="5">
        <v>120</v>
      </c>
      <c r="K6" s="5">
        <v>124</v>
      </c>
      <c r="L6" s="5">
        <v>123</v>
      </c>
      <c r="M6" s="5">
        <v>117</v>
      </c>
      <c r="N6" s="5">
        <v>137</v>
      </c>
      <c r="O6" s="5">
        <f t="shared" si="1"/>
        <v>369.75</v>
      </c>
      <c r="P6" s="5">
        <v>66</v>
      </c>
      <c r="Q6" s="5">
        <v>66</v>
      </c>
      <c r="R6" s="5">
        <v>63</v>
      </c>
      <c r="S6" s="5">
        <v>61</v>
      </c>
      <c r="T6" s="5">
        <v>74</v>
      </c>
      <c r="U6" s="5">
        <f t="shared" si="2"/>
        <v>194.75</v>
      </c>
      <c r="V6" s="5">
        <v>45</v>
      </c>
      <c r="W6" s="5">
        <v>46</v>
      </c>
      <c r="X6" s="5">
        <v>45</v>
      </c>
      <c r="Y6" s="5">
        <v>42</v>
      </c>
      <c r="Z6" s="5">
        <v>49</v>
      </c>
      <c r="AA6" s="5">
        <f t="shared" si="3"/>
        <v>134.5</v>
      </c>
      <c r="AB6" s="5">
        <v>52</v>
      </c>
      <c r="AC6" s="5">
        <v>65</v>
      </c>
      <c r="AD6" s="5">
        <v>78</v>
      </c>
      <c r="AE6" s="5">
        <v>88</v>
      </c>
      <c r="AF6" s="5">
        <v>90</v>
      </c>
      <c r="AG6" s="5">
        <f t="shared" si="4"/>
        <v>237</v>
      </c>
      <c r="AH6" s="5">
        <f t="shared" si="5"/>
        <v>75</v>
      </c>
      <c r="AI6" s="5">
        <f t="shared" si="6"/>
        <v>78</v>
      </c>
      <c r="AJ6" s="5">
        <f t="shared" si="7"/>
        <v>78</v>
      </c>
      <c r="AK6" s="5">
        <f t="shared" si="8"/>
        <v>75</v>
      </c>
      <c r="AL6" s="5">
        <f t="shared" si="9"/>
        <v>88</v>
      </c>
      <c r="AM6" s="5">
        <f t="shared" si="10"/>
        <v>235.25</v>
      </c>
      <c r="AN6" s="12">
        <f t="shared" si="11"/>
        <v>2.6666666666666665</v>
      </c>
      <c r="AO6" s="12">
        <f t="shared" si="12"/>
        <v>2.6956521739130435</v>
      </c>
      <c r="AP6" s="12">
        <f t="shared" si="13"/>
        <v>2.7333333333333334</v>
      </c>
      <c r="AQ6" s="12">
        <f t="shared" si="14"/>
        <v>2.7857142857142856</v>
      </c>
      <c r="AR6" s="12">
        <f t="shared" si="15"/>
        <v>2.795918367346939</v>
      </c>
      <c r="AS6" s="12">
        <f t="shared" si="16"/>
        <v>8.2481662230109443</v>
      </c>
      <c r="AT6" s="5">
        <v>118</v>
      </c>
      <c r="AU6" s="5">
        <v>122</v>
      </c>
      <c r="AV6" s="5">
        <v>123</v>
      </c>
      <c r="AW6" s="5">
        <v>123</v>
      </c>
      <c r="AX6" s="5">
        <v>129</v>
      </c>
      <c r="AY6" s="5">
        <f t="shared" si="17"/>
        <v>370.25</v>
      </c>
      <c r="AZ6" s="5">
        <v>63</v>
      </c>
      <c r="BA6" s="5">
        <v>65</v>
      </c>
      <c r="BB6" s="5">
        <v>64</v>
      </c>
      <c r="BC6" s="5">
        <v>61</v>
      </c>
      <c r="BD6" s="5">
        <v>63</v>
      </c>
      <c r="BE6" s="5">
        <f t="shared" si="18"/>
        <v>188.75</v>
      </c>
      <c r="BF6" s="5">
        <v>44</v>
      </c>
      <c r="BG6" s="5">
        <v>48</v>
      </c>
      <c r="BH6" s="5">
        <v>50</v>
      </c>
      <c r="BI6" s="5">
        <v>43</v>
      </c>
      <c r="BJ6" s="5">
        <v>45</v>
      </c>
      <c r="BK6" s="5">
        <f t="shared" si="19"/>
        <v>138</v>
      </c>
      <c r="BL6" s="5">
        <v>40</v>
      </c>
      <c r="BM6" s="5">
        <v>48</v>
      </c>
      <c r="BN6" s="5">
        <v>80</v>
      </c>
      <c r="BO6" s="5">
        <v>136</v>
      </c>
      <c r="BP6" s="5">
        <v>112</v>
      </c>
      <c r="BQ6" s="5">
        <f t="shared" si="20"/>
        <v>286</v>
      </c>
      <c r="BR6" s="5">
        <f t="shared" si="21"/>
        <v>74</v>
      </c>
      <c r="BS6" s="5">
        <f t="shared" si="22"/>
        <v>74</v>
      </c>
      <c r="BT6" s="5">
        <f t="shared" si="23"/>
        <v>73</v>
      </c>
      <c r="BU6" s="5">
        <f t="shared" si="24"/>
        <v>80</v>
      </c>
      <c r="BV6" s="5">
        <f t="shared" si="25"/>
        <v>84</v>
      </c>
      <c r="BW6" s="5">
        <f t="shared" si="26"/>
        <v>232.25</v>
      </c>
      <c r="BX6" s="12">
        <f t="shared" si="27"/>
        <v>2.6818181818181817</v>
      </c>
      <c r="BY6" s="12">
        <f t="shared" si="28"/>
        <v>2.5416666666666665</v>
      </c>
      <c r="BZ6" s="12">
        <f t="shared" si="29"/>
        <v>2.46</v>
      </c>
      <c r="CA6" s="12">
        <f t="shared" si="30"/>
        <v>2.86046511627907</v>
      </c>
      <c r="CB6" s="12">
        <f t="shared" si="31"/>
        <v>2.8666666666666667</v>
      </c>
      <c r="CC6" s="12">
        <f t="shared" si="32"/>
        <v>8.0800863284002826</v>
      </c>
      <c r="CD6" s="8">
        <v>20</v>
      </c>
      <c r="CE6" s="8">
        <v>53</v>
      </c>
      <c r="CF6" s="8">
        <v>76</v>
      </c>
      <c r="CG6" s="8">
        <f t="shared" si="33"/>
        <v>137.5</v>
      </c>
      <c r="CH6" s="8">
        <v>569</v>
      </c>
      <c r="CI6" s="8">
        <v>473</v>
      </c>
      <c r="CJ6" s="10">
        <v>555</v>
      </c>
      <c r="CK6" s="10">
        <f t="shared" si="34"/>
        <v>1556</v>
      </c>
      <c r="CL6" s="8">
        <v>589</v>
      </c>
      <c r="CM6" s="8">
        <v>527</v>
      </c>
      <c r="CN6" s="10">
        <v>631</v>
      </c>
      <c r="CO6" s="10">
        <f t="shared" si="35"/>
        <v>1695</v>
      </c>
      <c r="CP6" s="8">
        <v>30</v>
      </c>
      <c r="CQ6" s="8">
        <v>35</v>
      </c>
      <c r="CR6" s="10">
        <v>57</v>
      </c>
      <c r="CS6" s="10">
        <f t="shared" si="36"/>
        <v>111</v>
      </c>
      <c r="CT6" s="8">
        <v>242</v>
      </c>
      <c r="CU6" s="8">
        <v>190</v>
      </c>
      <c r="CV6" s="10">
        <v>262</v>
      </c>
      <c r="CW6" s="10">
        <f t="shared" si="37"/>
        <v>658</v>
      </c>
      <c r="CX6" s="8">
        <v>110</v>
      </c>
      <c r="CY6" s="8">
        <v>89</v>
      </c>
      <c r="CZ6" s="10">
        <v>86</v>
      </c>
      <c r="DA6" s="10">
        <f t="shared" si="38"/>
        <v>286.5</v>
      </c>
      <c r="DB6" s="8">
        <v>7850</v>
      </c>
      <c r="DC6" s="8">
        <v>7849</v>
      </c>
      <c r="DD6" s="10">
        <v>9536</v>
      </c>
      <c r="DE6" s="10">
        <f t="shared" si="39"/>
        <v>24391.5</v>
      </c>
      <c r="DF6" s="8">
        <v>2281</v>
      </c>
      <c r="DG6" s="8">
        <v>2129</v>
      </c>
      <c r="DH6" s="10">
        <v>2560</v>
      </c>
      <c r="DI6" s="10">
        <f t="shared" si="40"/>
        <v>6754.5</v>
      </c>
      <c r="DJ6" s="10">
        <f t="shared" si="41"/>
        <v>5569</v>
      </c>
      <c r="DK6" s="10">
        <f t="shared" si="42"/>
        <v>5720</v>
      </c>
      <c r="DL6" s="10">
        <f t="shared" si="43"/>
        <v>6976</v>
      </c>
      <c r="DM6" s="10">
        <f t="shared" si="44"/>
        <v>17637</v>
      </c>
      <c r="DN6" s="12">
        <f t="shared" si="45"/>
        <v>0.29057324840764331</v>
      </c>
      <c r="DO6" s="12">
        <f t="shared" si="46"/>
        <v>0.27124474455344633</v>
      </c>
      <c r="DP6" s="22">
        <f t="shared" si="47"/>
        <v>0.26845637583892618</v>
      </c>
      <c r="DQ6" s="22">
        <f t="shared" si="48"/>
        <v>0.83166855315727584</v>
      </c>
      <c r="DR6" s="8">
        <v>27</v>
      </c>
      <c r="DS6" s="8">
        <v>49</v>
      </c>
      <c r="DT6" s="10">
        <v>66</v>
      </c>
      <c r="DU6" s="8">
        <f t="shared" si="49"/>
        <v>133.5</v>
      </c>
      <c r="DV6" s="8">
        <v>547</v>
      </c>
      <c r="DW6" s="8">
        <v>548</v>
      </c>
      <c r="DX6" s="10">
        <v>530</v>
      </c>
      <c r="DY6" s="10">
        <f t="shared" si="50"/>
        <v>1634</v>
      </c>
      <c r="DZ6" s="8">
        <v>573</v>
      </c>
      <c r="EA6" s="8">
        <v>597</v>
      </c>
      <c r="EB6" s="10">
        <v>596</v>
      </c>
      <c r="EC6" s="10">
        <f t="shared" si="51"/>
        <v>1766.5</v>
      </c>
      <c r="ED6" s="8">
        <v>39</v>
      </c>
      <c r="EE6" s="8">
        <v>75</v>
      </c>
      <c r="EF6" s="10">
        <v>39</v>
      </c>
      <c r="EG6" s="10">
        <f t="shared" si="52"/>
        <v>171</v>
      </c>
      <c r="EH6" s="8">
        <v>198</v>
      </c>
      <c r="EI6" s="8">
        <v>187</v>
      </c>
      <c r="EJ6" s="10">
        <v>185</v>
      </c>
      <c r="EK6" s="10">
        <f t="shared" si="53"/>
        <v>571</v>
      </c>
      <c r="EL6" s="8">
        <v>82</v>
      </c>
      <c r="EM6" s="8">
        <v>83</v>
      </c>
      <c r="EN6" s="10">
        <v>87</v>
      </c>
      <c r="EO6" s="10">
        <f t="shared" si="54"/>
        <v>250</v>
      </c>
      <c r="EP6" s="8">
        <v>7569</v>
      </c>
      <c r="EQ6" s="8">
        <v>7744</v>
      </c>
      <c r="ER6" s="10">
        <v>8032</v>
      </c>
      <c r="ES6" s="10">
        <f t="shared" si="55"/>
        <v>23201</v>
      </c>
      <c r="ET6" s="8">
        <v>2167</v>
      </c>
      <c r="EU6" s="8">
        <v>2467</v>
      </c>
      <c r="EV6" s="8">
        <v>2562</v>
      </c>
      <c r="EW6" s="27">
        <f t="shared" si="56"/>
        <v>7148.5</v>
      </c>
      <c r="EX6" s="29">
        <f t="shared" si="57"/>
        <v>5402</v>
      </c>
      <c r="EY6" s="29">
        <f t="shared" si="58"/>
        <v>5277</v>
      </c>
      <c r="EZ6" s="29">
        <f t="shared" si="59"/>
        <v>5470</v>
      </c>
      <c r="FA6" s="28">
        <f t="shared" si="60"/>
        <v>16052.5</v>
      </c>
      <c r="FB6" s="14">
        <f t="shared" si="61"/>
        <v>0.28629937904610914</v>
      </c>
      <c r="FC6" s="14">
        <f t="shared" si="62"/>
        <v>0.31856921487603307</v>
      </c>
      <c r="FD6" s="14">
        <f t="shared" si="63"/>
        <v>0.31897410358565736</v>
      </c>
      <c r="FE6" s="14">
        <f t="shared" si="64"/>
        <v>0.92364025315298748</v>
      </c>
    </row>
    <row r="7" spans="1:161" s="4" customFormat="1" x14ac:dyDescent="0.25">
      <c r="A7" s="7">
        <v>23.5</v>
      </c>
      <c r="B7" s="7">
        <v>1</v>
      </c>
      <c r="C7" s="25">
        <v>1.78</v>
      </c>
      <c r="D7" s="25">
        <v>80</v>
      </c>
      <c r="E7" s="30">
        <f t="shared" si="0"/>
        <v>25.249337204898371</v>
      </c>
      <c r="F7" s="25">
        <v>87</v>
      </c>
      <c r="G7" s="5">
        <v>23.4</v>
      </c>
      <c r="H7" s="5">
        <v>79.900000000000006</v>
      </c>
      <c r="I7" s="5">
        <v>79.599999999999994</v>
      </c>
      <c r="J7" s="5">
        <v>131</v>
      </c>
      <c r="K7" s="5">
        <v>141</v>
      </c>
      <c r="L7" s="5">
        <v>136</v>
      </c>
      <c r="M7" s="5">
        <v>129</v>
      </c>
      <c r="N7" s="5">
        <v>130</v>
      </c>
      <c r="O7" s="5">
        <f t="shared" si="1"/>
        <v>399.25</v>
      </c>
      <c r="P7" s="5">
        <v>80</v>
      </c>
      <c r="Q7" s="5">
        <v>82</v>
      </c>
      <c r="R7" s="5">
        <v>80</v>
      </c>
      <c r="S7" s="5">
        <v>77</v>
      </c>
      <c r="T7" s="5">
        <v>77</v>
      </c>
      <c r="U7" s="5">
        <f t="shared" si="2"/>
        <v>236.5</v>
      </c>
      <c r="V7" s="5">
        <v>37</v>
      </c>
      <c r="W7" s="5">
        <v>40</v>
      </c>
      <c r="X7" s="5">
        <v>38</v>
      </c>
      <c r="Y7" s="5">
        <v>37</v>
      </c>
      <c r="Z7" s="5">
        <v>37</v>
      </c>
      <c r="AA7" s="5">
        <f t="shared" si="3"/>
        <v>113.25</v>
      </c>
      <c r="AB7" s="5">
        <v>63</v>
      </c>
      <c r="AC7" s="5">
        <v>79</v>
      </c>
      <c r="AD7" s="5">
        <v>88</v>
      </c>
      <c r="AE7" s="5">
        <v>95</v>
      </c>
      <c r="AF7" s="5">
        <v>99</v>
      </c>
      <c r="AG7" s="5">
        <f t="shared" si="4"/>
        <v>265.75</v>
      </c>
      <c r="AH7" s="5">
        <f t="shared" si="5"/>
        <v>94</v>
      </c>
      <c r="AI7" s="5">
        <f t="shared" si="6"/>
        <v>101</v>
      </c>
      <c r="AJ7" s="5">
        <f t="shared" si="7"/>
        <v>98</v>
      </c>
      <c r="AK7" s="5">
        <f t="shared" si="8"/>
        <v>92</v>
      </c>
      <c r="AL7" s="5">
        <f t="shared" si="9"/>
        <v>93</v>
      </c>
      <c r="AM7" s="5">
        <f t="shared" si="10"/>
        <v>286</v>
      </c>
      <c r="AN7" s="12">
        <f t="shared" si="11"/>
        <v>3.5405405405405403</v>
      </c>
      <c r="AO7" s="12">
        <f t="shared" si="12"/>
        <v>3.5249999999999999</v>
      </c>
      <c r="AP7" s="12">
        <f t="shared" si="13"/>
        <v>3.5789473684210527</v>
      </c>
      <c r="AQ7" s="12">
        <f t="shared" si="14"/>
        <v>3.4864864864864864</v>
      </c>
      <c r="AR7" s="12">
        <f t="shared" si="15"/>
        <v>3.5135135135135136</v>
      </c>
      <c r="AS7" s="12">
        <f t="shared" si="16"/>
        <v>10.575088904694168</v>
      </c>
      <c r="AT7" s="5">
        <v>147</v>
      </c>
      <c r="AU7" s="5">
        <v>145</v>
      </c>
      <c r="AV7" s="5">
        <v>143</v>
      </c>
      <c r="AW7" s="5">
        <v>146</v>
      </c>
      <c r="AX7" s="5">
        <v>147</v>
      </c>
      <c r="AY7" s="5">
        <f t="shared" si="17"/>
        <v>436</v>
      </c>
      <c r="AZ7" s="5">
        <v>94</v>
      </c>
      <c r="BA7" s="5">
        <v>94</v>
      </c>
      <c r="BB7" s="5">
        <v>90</v>
      </c>
      <c r="BC7" s="5">
        <v>92</v>
      </c>
      <c r="BD7" s="5">
        <v>91</v>
      </c>
      <c r="BE7" s="5">
        <f t="shared" si="18"/>
        <v>275.5</v>
      </c>
      <c r="BF7" s="5">
        <v>42</v>
      </c>
      <c r="BG7" s="5">
        <v>44</v>
      </c>
      <c r="BH7" s="5">
        <v>43</v>
      </c>
      <c r="BI7" s="5">
        <v>40</v>
      </c>
      <c r="BJ7" s="5">
        <v>40</v>
      </c>
      <c r="BK7" s="5">
        <f t="shared" si="19"/>
        <v>124.75</v>
      </c>
      <c r="BL7" s="5">
        <v>63</v>
      </c>
      <c r="BM7" s="5">
        <v>66</v>
      </c>
      <c r="BN7" s="5">
        <v>92</v>
      </c>
      <c r="BO7" s="5">
        <v>138</v>
      </c>
      <c r="BP7" s="5">
        <v>124</v>
      </c>
      <c r="BQ7" s="5">
        <f t="shared" si="20"/>
        <v>317.75</v>
      </c>
      <c r="BR7" s="5">
        <f t="shared" si="21"/>
        <v>105</v>
      </c>
      <c r="BS7" s="5">
        <f t="shared" si="22"/>
        <v>101</v>
      </c>
      <c r="BT7" s="5">
        <f t="shared" si="23"/>
        <v>100</v>
      </c>
      <c r="BU7" s="5">
        <f t="shared" si="24"/>
        <v>106</v>
      </c>
      <c r="BV7" s="5">
        <f t="shared" si="25"/>
        <v>107</v>
      </c>
      <c r="BW7" s="5">
        <f t="shared" si="26"/>
        <v>311.25</v>
      </c>
      <c r="BX7" s="12">
        <f t="shared" si="27"/>
        <v>3.5</v>
      </c>
      <c r="BY7" s="12">
        <f t="shared" si="28"/>
        <v>3.2954545454545454</v>
      </c>
      <c r="BZ7" s="12">
        <f t="shared" si="29"/>
        <v>3.3255813953488373</v>
      </c>
      <c r="CA7" s="12">
        <f t="shared" si="30"/>
        <v>3.65</v>
      </c>
      <c r="CB7" s="12">
        <f t="shared" si="31"/>
        <v>3.6749999999999998</v>
      </c>
      <c r="CC7" s="12">
        <f t="shared" si="32"/>
        <v>10.5044133192389</v>
      </c>
      <c r="CD7" s="10">
        <v>39</v>
      </c>
      <c r="CE7" s="10">
        <v>45</v>
      </c>
      <c r="CF7" s="10">
        <v>52</v>
      </c>
      <c r="CG7" s="8">
        <f t="shared" si="33"/>
        <v>132.5</v>
      </c>
      <c r="CH7" s="10">
        <v>614</v>
      </c>
      <c r="CI7" s="8">
        <v>599</v>
      </c>
      <c r="CJ7" s="10">
        <v>599</v>
      </c>
      <c r="CK7" s="10">
        <f t="shared" si="34"/>
        <v>1812</v>
      </c>
      <c r="CL7" s="8">
        <v>654</v>
      </c>
      <c r="CM7" s="8">
        <v>644</v>
      </c>
      <c r="CN7" s="10">
        <v>652</v>
      </c>
      <c r="CO7" s="10">
        <f t="shared" si="35"/>
        <v>1946</v>
      </c>
      <c r="CP7" s="8">
        <v>52</v>
      </c>
      <c r="CQ7" s="8">
        <v>48</v>
      </c>
      <c r="CR7" s="10">
        <v>43</v>
      </c>
      <c r="CS7" s="10">
        <f t="shared" si="36"/>
        <v>145.5</v>
      </c>
      <c r="CT7" s="8">
        <v>228</v>
      </c>
      <c r="CU7" s="8">
        <v>215</v>
      </c>
      <c r="CV7" s="10">
        <v>236</v>
      </c>
      <c r="CW7" s="10">
        <f t="shared" si="37"/>
        <v>668.5</v>
      </c>
      <c r="CX7" s="8">
        <v>68</v>
      </c>
      <c r="CY7" s="8">
        <v>88</v>
      </c>
      <c r="CZ7" s="10">
        <v>68</v>
      </c>
      <c r="DA7" s="10">
        <f t="shared" si="38"/>
        <v>234</v>
      </c>
      <c r="DB7" s="8">
        <v>6789</v>
      </c>
      <c r="DC7" s="8">
        <v>7534</v>
      </c>
      <c r="DD7" s="10">
        <v>7217</v>
      </c>
      <c r="DE7" s="10">
        <f t="shared" si="39"/>
        <v>21698.5</v>
      </c>
      <c r="DF7" s="8">
        <v>1685</v>
      </c>
      <c r="DG7" s="8">
        <v>1706</v>
      </c>
      <c r="DH7" s="10">
        <v>1811</v>
      </c>
      <c r="DI7" s="10">
        <f t="shared" si="40"/>
        <v>5149.5</v>
      </c>
      <c r="DJ7" s="10">
        <f t="shared" si="41"/>
        <v>5104</v>
      </c>
      <c r="DK7" s="10">
        <f t="shared" si="42"/>
        <v>5828</v>
      </c>
      <c r="DL7" s="10">
        <f t="shared" si="43"/>
        <v>5406</v>
      </c>
      <c r="DM7" s="10">
        <f t="shared" si="44"/>
        <v>16549</v>
      </c>
      <c r="DN7" s="12">
        <f t="shared" si="45"/>
        <v>0.24819561054647224</v>
      </c>
      <c r="DO7" s="12">
        <f t="shared" si="46"/>
        <v>0.22644013804088134</v>
      </c>
      <c r="DP7" s="22">
        <f t="shared" si="47"/>
        <v>0.25093529167244005</v>
      </c>
      <c r="DQ7" s="22">
        <f t="shared" si="48"/>
        <v>0.71332346344401421</v>
      </c>
      <c r="DR7" s="8">
        <v>29</v>
      </c>
      <c r="DS7" s="8">
        <v>58</v>
      </c>
      <c r="DT7" s="10">
        <v>78</v>
      </c>
      <c r="DU7" s="8">
        <f t="shared" si="49"/>
        <v>155</v>
      </c>
      <c r="DV7" s="8">
        <v>666</v>
      </c>
      <c r="DW7" s="8">
        <v>649</v>
      </c>
      <c r="DX7" s="10">
        <v>629</v>
      </c>
      <c r="DY7" s="10">
        <f t="shared" si="50"/>
        <v>1954</v>
      </c>
      <c r="DZ7" s="8">
        <v>695</v>
      </c>
      <c r="EA7" s="8">
        <v>707</v>
      </c>
      <c r="EB7" s="10">
        <v>707</v>
      </c>
      <c r="EC7" s="10">
        <f t="shared" si="51"/>
        <v>2109</v>
      </c>
      <c r="ED7" s="8">
        <v>46</v>
      </c>
      <c r="EE7" s="8">
        <v>33</v>
      </c>
      <c r="EF7" s="10">
        <v>33</v>
      </c>
      <c r="EG7" s="10">
        <f t="shared" si="52"/>
        <v>112</v>
      </c>
      <c r="EH7" s="8">
        <v>219</v>
      </c>
      <c r="EI7" s="8">
        <v>258</v>
      </c>
      <c r="EJ7" s="10">
        <v>249</v>
      </c>
      <c r="EK7" s="10">
        <f t="shared" si="53"/>
        <v>730.5</v>
      </c>
      <c r="EL7" s="8">
        <v>48</v>
      </c>
      <c r="EM7" s="8">
        <v>56</v>
      </c>
      <c r="EN7" s="10">
        <v>60</v>
      </c>
      <c r="EO7" s="10">
        <f t="shared" si="54"/>
        <v>162</v>
      </c>
      <c r="EP7" s="8">
        <v>6145</v>
      </c>
      <c r="EQ7" s="8">
        <v>6919</v>
      </c>
      <c r="ER7" s="10">
        <v>6995</v>
      </c>
      <c r="ES7" s="10">
        <f t="shared" si="55"/>
        <v>20021</v>
      </c>
      <c r="ET7" s="8">
        <v>2135</v>
      </c>
      <c r="EU7" s="8">
        <v>1938</v>
      </c>
      <c r="EV7" s="8">
        <v>1940</v>
      </c>
      <c r="EW7" s="27">
        <f t="shared" si="56"/>
        <v>6012</v>
      </c>
      <c r="EX7" s="29">
        <f t="shared" si="57"/>
        <v>4010</v>
      </c>
      <c r="EY7" s="29">
        <f t="shared" si="58"/>
        <v>4981</v>
      </c>
      <c r="EZ7" s="29">
        <f t="shared" si="59"/>
        <v>5055</v>
      </c>
      <c r="FA7" s="28">
        <f t="shared" si="60"/>
        <v>14009</v>
      </c>
      <c r="FB7" s="14">
        <f t="shared" si="61"/>
        <v>0.34743694060211555</v>
      </c>
      <c r="FC7" s="14">
        <f t="shared" si="62"/>
        <v>0.28009828009828008</v>
      </c>
      <c r="FD7" s="14">
        <f t="shared" si="63"/>
        <v>0.27734095782701929</v>
      </c>
      <c r="FE7" s="14">
        <f t="shared" si="64"/>
        <v>0.90625483966304543</v>
      </c>
    </row>
    <row r="8" spans="1:161" s="4" customFormat="1" x14ac:dyDescent="0.25">
      <c r="A8" s="6">
        <v>21.6</v>
      </c>
      <c r="B8" s="6">
        <v>1</v>
      </c>
      <c r="C8" s="25">
        <v>1.77</v>
      </c>
      <c r="D8" s="22">
        <v>78.8</v>
      </c>
      <c r="E8" s="30">
        <f t="shared" si="0"/>
        <v>25.152414695649394</v>
      </c>
      <c r="F8" s="22">
        <v>86</v>
      </c>
      <c r="G8" s="5">
        <v>13.8</v>
      </c>
      <c r="H8" s="5">
        <v>79</v>
      </c>
      <c r="I8" s="5">
        <v>78.790000000000006</v>
      </c>
      <c r="J8" s="5">
        <v>128</v>
      </c>
      <c r="K8" s="5">
        <v>134</v>
      </c>
      <c r="L8" s="5">
        <v>130</v>
      </c>
      <c r="M8" s="5">
        <v>130</v>
      </c>
      <c r="N8" s="5">
        <v>123</v>
      </c>
      <c r="O8" s="5">
        <f t="shared" si="1"/>
        <v>388</v>
      </c>
      <c r="P8" s="5">
        <v>68</v>
      </c>
      <c r="Q8" s="5">
        <v>67</v>
      </c>
      <c r="R8" s="5">
        <v>65</v>
      </c>
      <c r="S8" s="5">
        <v>67</v>
      </c>
      <c r="T8" s="5">
        <v>64</v>
      </c>
      <c r="U8" s="5">
        <f t="shared" si="2"/>
        <v>198.25</v>
      </c>
      <c r="V8" s="5">
        <v>51</v>
      </c>
      <c r="W8" s="5">
        <v>53</v>
      </c>
      <c r="X8" s="5">
        <v>51</v>
      </c>
      <c r="Y8" s="5">
        <v>53</v>
      </c>
      <c r="Z8" s="5">
        <v>50</v>
      </c>
      <c r="AA8" s="5">
        <f t="shared" si="3"/>
        <v>155.5</v>
      </c>
      <c r="AB8" s="5">
        <v>39</v>
      </c>
      <c r="AC8" s="5">
        <v>42</v>
      </c>
      <c r="AD8" s="5">
        <v>45</v>
      </c>
      <c r="AE8" s="5">
        <v>42</v>
      </c>
      <c r="AF8" s="5">
        <v>46</v>
      </c>
      <c r="AG8" s="5">
        <f t="shared" si="4"/>
        <v>129.5</v>
      </c>
      <c r="AH8" s="5">
        <f t="shared" si="5"/>
        <v>77</v>
      </c>
      <c r="AI8" s="5">
        <f t="shared" si="6"/>
        <v>81</v>
      </c>
      <c r="AJ8" s="5">
        <f t="shared" si="7"/>
        <v>79</v>
      </c>
      <c r="AK8" s="5">
        <f t="shared" si="8"/>
        <v>77</v>
      </c>
      <c r="AL8" s="5">
        <f t="shared" si="9"/>
        <v>73</v>
      </c>
      <c r="AM8" s="5">
        <f t="shared" si="10"/>
        <v>232.5</v>
      </c>
      <c r="AN8" s="12">
        <f t="shared" si="11"/>
        <v>2.5098039215686274</v>
      </c>
      <c r="AO8" s="12">
        <f t="shared" si="12"/>
        <v>2.5283018867924527</v>
      </c>
      <c r="AP8" s="12">
        <f t="shared" si="13"/>
        <v>2.5490196078431371</v>
      </c>
      <c r="AQ8" s="12">
        <f t="shared" si="14"/>
        <v>2.4528301886792452</v>
      </c>
      <c r="AR8" s="12">
        <f t="shared" si="15"/>
        <v>2.46</v>
      </c>
      <c r="AS8" s="12">
        <f t="shared" si="16"/>
        <v>7.4861968183499812</v>
      </c>
      <c r="AT8" s="5">
        <v>119</v>
      </c>
      <c r="AU8" s="5">
        <v>122</v>
      </c>
      <c r="AV8" s="5">
        <v>122</v>
      </c>
      <c r="AW8" s="5">
        <v>118</v>
      </c>
      <c r="AX8" s="5">
        <v>119</v>
      </c>
      <c r="AY8" s="5">
        <f t="shared" si="17"/>
        <v>359.75</v>
      </c>
      <c r="AZ8" s="5">
        <v>59</v>
      </c>
      <c r="BA8" s="5">
        <v>62</v>
      </c>
      <c r="BB8" s="5">
        <v>60</v>
      </c>
      <c r="BC8" s="5">
        <v>58</v>
      </c>
      <c r="BD8" s="5">
        <v>58</v>
      </c>
      <c r="BE8" s="5">
        <f t="shared" si="18"/>
        <v>177.75</v>
      </c>
      <c r="BF8" s="5">
        <v>48</v>
      </c>
      <c r="BG8" s="5">
        <v>52</v>
      </c>
      <c r="BH8" s="5">
        <v>52</v>
      </c>
      <c r="BI8" s="5">
        <v>47</v>
      </c>
      <c r="BJ8" s="5">
        <v>48</v>
      </c>
      <c r="BK8" s="5">
        <f t="shared" si="19"/>
        <v>148</v>
      </c>
      <c r="BL8" s="5">
        <v>46</v>
      </c>
      <c r="BM8" s="5">
        <v>47</v>
      </c>
      <c r="BN8" s="5">
        <v>63</v>
      </c>
      <c r="BO8" s="5">
        <v>69</v>
      </c>
      <c r="BP8" s="5">
        <v>71</v>
      </c>
      <c r="BQ8" s="5">
        <f t="shared" si="20"/>
        <v>186.75</v>
      </c>
      <c r="BR8" s="5">
        <f t="shared" si="21"/>
        <v>71</v>
      </c>
      <c r="BS8" s="5">
        <f t="shared" si="22"/>
        <v>70</v>
      </c>
      <c r="BT8" s="5">
        <f t="shared" si="23"/>
        <v>70</v>
      </c>
      <c r="BU8" s="5">
        <f t="shared" si="24"/>
        <v>71</v>
      </c>
      <c r="BV8" s="5">
        <f t="shared" si="25"/>
        <v>71</v>
      </c>
      <c r="BW8" s="5">
        <f t="shared" si="26"/>
        <v>211.75</v>
      </c>
      <c r="BX8" s="12">
        <f t="shared" si="27"/>
        <v>2.4791666666666665</v>
      </c>
      <c r="BY8" s="12">
        <f t="shared" si="28"/>
        <v>2.3461538461538463</v>
      </c>
      <c r="BZ8" s="12">
        <f t="shared" si="29"/>
        <v>2.3461538461538463</v>
      </c>
      <c r="CA8" s="12">
        <f t="shared" si="30"/>
        <v>2.5106382978723403</v>
      </c>
      <c r="CB8" s="12">
        <f t="shared" si="31"/>
        <v>2.4791666666666665</v>
      </c>
      <c r="CC8" s="12">
        <f t="shared" si="32"/>
        <v>7.3027056055646478</v>
      </c>
      <c r="CD8" s="10">
        <v>6</v>
      </c>
      <c r="CE8" s="10">
        <v>7</v>
      </c>
      <c r="CF8" s="10">
        <v>14</v>
      </c>
      <c r="CG8" s="8">
        <f t="shared" si="33"/>
        <v>23.5</v>
      </c>
      <c r="CH8" s="10">
        <v>574</v>
      </c>
      <c r="CI8" s="8">
        <v>499</v>
      </c>
      <c r="CJ8" s="10">
        <v>533</v>
      </c>
      <c r="CK8" s="10">
        <f t="shared" si="34"/>
        <v>1589</v>
      </c>
      <c r="CL8" s="8">
        <v>580</v>
      </c>
      <c r="CM8" s="8">
        <v>506</v>
      </c>
      <c r="CN8" s="10">
        <v>547</v>
      </c>
      <c r="CO8" s="10">
        <f t="shared" si="35"/>
        <v>1612.5</v>
      </c>
      <c r="CP8" s="8">
        <v>47</v>
      </c>
      <c r="CQ8" s="8">
        <v>34</v>
      </c>
      <c r="CR8" s="10">
        <v>34</v>
      </c>
      <c r="CS8" s="10">
        <f t="shared" si="36"/>
        <v>115</v>
      </c>
      <c r="CT8" s="8">
        <v>183</v>
      </c>
      <c r="CU8" s="8">
        <v>185</v>
      </c>
      <c r="CV8" s="10">
        <v>166</v>
      </c>
      <c r="CW8" s="10">
        <f t="shared" si="37"/>
        <v>543.5</v>
      </c>
      <c r="CX8" s="8">
        <v>54</v>
      </c>
      <c r="CY8" s="8">
        <v>39</v>
      </c>
      <c r="CZ8" s="10">
        <v>54</v>
      </c>
      <c r="DA8" s="10">
        <f t="shared" si="38"/>
        <v>139.5</v>
      </c>
      <c r="DB8" s="8">
        <v>7857</v>
      </c>
      <c r="DC8" s="8">
        <v>8939</v>
      </c>
      <c r="DD8" s="10">
        <v>8827</v>
      </c>
      <c r="DE8" s="10">
        <f t="shared" si="39"/>
        <v>25679</v>
      </c>
      <c r="DF8" s="8">
        <v>2310</v>
      </c>
      <c r="DG8" s="8">
        <v>2285</v>
      </c>
      <c r="DH8" s="10">
        <v>2421</v>
      </c>
      <c r="DI8" s="10">
        <f t="shared" si="40"/>
        <v>6948</v>
      </c>
      <c r="DJ8" s="10">
        <f t="shared" si="41"/>
        <v>5547</v>
      </c>
      <c r="DK8" s="10">
        <f t="shared" si="42"/>
        <v>6654</v>
      </c>
      <c r="DL8" s="10">
        <f t="shared" si="43"/>
        <v>6406</v>
      </c>
      <c r="DM8" s="10">
        <f t="shared" si="44"/>
        <v>18731</v>
      </c>
      <c r="DN8" s="12">
        <f t="shared" si="45"/>
        <v>0.2940053455517373</v>
      </c>
      <c r="DO8" s="12">
        <f t="shared" si="46"/>
        <v>0.25562143416489541</v>
      </c>
      <c r="DP8" s="22">
        <f t="shared" si="47"/>
        <v>0.2742721196329444</v>
      </c>
      <c r="DQ8" s="22">
        <f t="shared" si="48"/>
        <v>0.81457355661555264</v>
      </c>
      <c r="DR8" s="8">
        <v>13</v>
      </c>
      <c r="DS8" s="8">
        <v>29</v>
      </c>
      <c r="DT8" s="10">
        <v>26</v>
      </c>
      <c r="DU8" s="8">
        <f t="shared" si="49"/>
        <v>69.5</v>
      </c>
      <c r="DV8" s="8">
        <v>533</v>
      </c>
      <c r="DW8" s="8">
        <v>598</v>
      </c>
      <c r="DX8" s="10">
        <v>522</v>
      </c>
      <c r="DY8" s="10">
        <f t="shared" si="50"/>
        <v>1691</v>
      </c>
      <c r="DZ8" s="8">
        <v>545</v>
      </c>
      <c r="EA8" s="8">
        <v>627</v>
      </c>
      <c r="EB8" s="10">
        <v>548</v>
      </c>
      <c r="EC8" s="10">
        <f t="shared" si="51"/>
        <v>1759.5</v>
      </c>
      <c r="ED8" s="8">
        <v>81</v>
      </c>
      <c r="EE8" s="8">
        <v>80</v>
      </c>
      <c r="EF8" s="10">
        <v>68</v>
      </c>
      <c r="EG8" s="10">
        <f t="shared" si="52"/>
        <v>235</v>
      </c>
      <c r="EH8" s="8">
        <v>156</v>
      </c>
      <c r="EI8" s="8">
        <v>133</v>
      </c>
      <c r="EJ8" s="10">
        <v>135</v>
      </c>
      <c r="EK8" s="10">
        <f t="shared" si="53"/>
        <v>423</v>
      </c>
      <c r="EL8" s="8">
        <v>41</v>
      </c>
      <c r="EM8" s="8">
        <v>81</v>
      </c>
      <c r="EN8" s="10">
        <v>64</v>
      </c>
      <c r="EO8" s="10">
        <f t="shared" si="54"/>
        <v>194.5</v>
      </c>
      <c r="EP8" s="8">
        <v>8021</v>
      </c>
      <c r="EQ8" s="8">
        <v>7981</v>
      </c>
      <c r="ER8" s="10">
        <v>7989</v>
      </c>
      <c r="ES8" s="10">
        <f t="shared" si="55"/>
        <v>23987</v>
      </c>
      <c r="ET8" s="8">
        <v>2401</v>
      </c>
      <c r="EU8" s="8">
        <v>2739</v>
      </c>
      <c r="EV8" s="8">
        <v>2701</v>
      </c>
      <c r="EW8" s="27">
        <f t="shared" si="56"/>
        <v>7860</v>
      </c>
      <c r="EX8" s="29">
        <f t="shared" si="57"/>
        <v>5620</v>
      </c>
      <c r="EY8" s="29">
        <f t="shared" si="58"/>
        <v>5242</v>
      </c>
      <c r="EZ8" s="29">
        <f t="shared" si="59"/>
        <v>5288</v>
      </c>
      <c r="FA8" s="28">
        <f t="shared" si="60"/>
        <v>16127</v>
      </c>
      <c r="FB8" s="14">
        <f t="shared" si="61"/>
        <v>0.2993392345094128</v>
      </c>
      <c r="FC8" s="14">
        <f t="shared" si="62"/>
        <v>0.34319007643152488</v>
      </c>
      <c r="FD8" s="14">
        <f t="shared" si="63"/>
        <v>0.33808987357616721</v>
      </c>
      <c r="FE8" s="14">
        <f t="shared" si="64"/>
        <v>0.9831692859447837</v>
      </c>
    </row>
    <row r="9" spans="1:161" s="4" customFormat="1" x14ac:dyDescent="0.25">
      <c r="A9" s="7">
        <v>33</v>
      </c>
      <c r="B9" s="7">
        <v>1</v>
      </c>
      <c r="C9" s="25">
        <v>1.82</v>
      </c>
      <c r="D9" s="25">
        <v>67.5</v>
      </c>
      <c r="E9" s="25">
        <f t="shared" si="0"/>
        <v>20.377973674676969</v>
      </c>
      <c r="F9" s="5">
        <v>78</v>
      </c>
      <c r="G9" s="5">
        <v>17.399999999999999</v>
      </c>
      <c r="H9" s="5">
        <v>69.099999999999994</v>
      </c>
      <c r="I9" s="5">
        <v>68</v>
      </c>
      <c r="J9" s="5">
        <v>179</v>
      </c>
      <c r="K9" s="5">
        <v>193</v>
      </c>
      <c r="L9" s="5">
        <v>195</v>
      </c>
      <c r="M9" s="5">
        <v>191</v>
      </c>
      <c r="N9" s="5">
        <v>194</v>
      </c>
      <c r="O9" s="5">
        <f t="shared" si="1"/>
        <v>575.5</v>
      </c>
      <c r="P9" s="5">
        <v>104</v>
      </c>
      <c r="Q9" s="5">
        <v>106</v>
      </c>
      <c r="R9" s="5">
        <v>108</v>
      </c>
      <c r="S9" s="5">
        <v>109</v>
      </c>
      <c r="T9" s="5">
        <v>108</v>
      </c>
      <c r="U9" s="5">
        <f t="shared" si="2"/>
        <v>323</v>
      </c>
      <c r="V9" s="5">
        <v>53</v>
      </c>
      <c r="W9" s="5">
        <v>56</v>
      </c>
      <c r="X9" s="5">
        <v>57</v>
      </c>
      <c r="Y9" s="5">
        <v>56</v>
      </c>
      <c r="Z9" s="5">
        <v>56</v>
      </c>
      <c r="AA9" s="5">
        <f t="shared" si="3"/>
        <v>168</v>
      </c>
      <c r="AB9" s="5">
        <v>89</v>
      </c>
      <c r="AC9" s="5">
        <v>107</v>
      </c>
      <c r="AD9" s="5">
        <v>130</v>
      </c>
      <c r="AE9" s="5">
        <v>147</v>
      </c>
      <c r="AF9" s="5">
        <v>178</v>
      </c>
      <c r="AG9" s="5">
        <f t="shared" si="4"/>
        <v>409.25</v>
      </c>
      <c r="AH9" s="5">
        <f t="shared" si="5"/>
        <v>126</v>
      </c>
      <c r="AI9" s="5">
        <f t="shared" si="6"/>
        <v>137</v>
      </c>
      <c r="AJ9" s="5">
        <f t="shared" si="7"/>
        <v>138</v>
      </c>
      <c r="AK9" s="5">
        <f t="shared" si="8"/>
        <v>135</v>
      </c>
      <c r="AL9" s="5">
        <f t="shared" si="9"/>
        <v>138</v>
      </c>
      <c r="AM9" s="5">
        <f t="shared" si="10"/>
        <v>407.5</v>
      </c>
      <c r="AN9" s="12">
        <f t="shared" si="11"/>
        <v>3.3773584905660377</v>
      </c>
      <c r="AO9" s="12">
        <f t="shared" si="12"/>
        <v>3.4464285714285716</v>
      </c>
      <c r="AP9" s="12">
        <f t="shared" si="13"/>
        <v>3.4210526315789473</v>
      </c>
      <c r="AQ9" s="12">
        <f t="shared" si="14"/>
        <v>3.4107142857142856</v>
      </c>
      <c r="AR9" s="12">
        <f t="shared" si="15"/>
        <v>3.4642857142857144</v>
      </c>
      <c r="AS9" s="12">
        <f t="shared" si="16"/>
        <v>10.276200524897149</v>
      </c>
      <c r="AT9" s="5">
        <v>189</v>
      </c>
      <c r="AU9" s="5">
        <v>192</v>
      </c>
      <c r="AV9" s="5">
        <v>203</v>
      </c>
      <c r="AW9" s="5">
        <v>206</v>
      </c>
      <c r="AX9" s="5">
        <v>199</v>
      </c>
      <c r="AY9" s="5">
        <f t="shared" si="17"/>
        <v>601</v>
      </c>
      <c r="AZ9" s="5">
        <v>107</v>
      </c>
      <c r="BA9" s="5">
        <v>109</v>
      </c>
      <c r="BB9" s="5">
        <v>116</v>
      </c>
      <c r="BC9" s="5">
        <v>109</v>
      </c>
      <c r="BD9" s="5">
        <v>104</v>
      </c>
      <c r="BE9" s="5">
        <f t="shared" si="18"/>
        <v>329.25</v>
      </c>
      <c r="BF9" s="5">
        <v>52</v>
      </c>
      <c r="BG9" s="5">
        <v>56</v>
      </c>
      <c r="BH9" s="5">
        <v>58</v>
      </c>
      <c r="BI9" s="5">
        <v>56</v>
      </c>
      <c r="BJ9" s="5">
        <v>53</v>
      </c>
      <c r="BK9" s="5">
        <f t="shared" si="19"/>
        <v>167</v>
      </c>
      <c r="BL9" s="5">
        <v>141</v>
      </c>
      <c r="BM9" s="5">
        <v>139</v>
      </c>
      <c r="BN9" s="5">
        <v>162</v>
      </c>
      <c r="BO9" s="5">
        <v>223</v>
      </c>
      <c r="BP9" s="5">
        <v>271</v>
      </c>
      <c r="BQ9" s="5">
        <f t="shared" si="20"/>
        <v>584.75</v>
      </c>
      <c r="BR9" s="5">
        <f t="shared" si="21"/>
        <v>137</v>
      </c>
      <c r="BS9" s="5">
        <f t="shared" si="22"/>
        <v>136</v>
      </c>
      <c r="BT9" s="5">
        <f t="shared" si="23"/>
        <v>145</v>
      </c>
      <c r="BU9" s="5">
        <f t="shared" si="24"/>
        <v>150</v>
      </c>
      <c r="BV9" s="5">
        <f t="shared" si="25"/>
        <v>146</v>
      </c>
      <c r="BW9" s="5">
        <f t="shared" si="26"/>
        <v>434</v>
      </c>
      <c r="BX9" s="12">
        <f t="shared" si="27"/>
        <v>3.6346153846153846</v>
      </c>
      <c r="BY9" s="12">
        <f t="shared" si="28"/>
        <v>3.4285714285714284</v>
      </c>
      <c r="BZ9" s="12">
        <f t="shared" si="29"/>
        <v>3.5</v>
      </c>
      <c r="CA9" s="12">
        <f t="shared" si="30"/>
        <v>3.6785714285714284</v>
      </c>
      <c r="CB9" s="12">
        <f t="shared" si="31"/>
        <v>3.7547169811320753</v>
      </c>
      <c r="CC9" s="12">
        <f t="shared" si="32"/>
        <v>10.803869479577028</v>
      </c>
      <c r="CD9" s="10">
        <v>49</v>
      </c>
      <c r="CE9" s="10">
        <v>94</v>
      </c>
      <c r="CF9" s="10">
        <v>122</v>
      </c>
      <c r="CG9" s="8">
        <f t="shared" si="33"/>
        <v>251</v>
      </c>
      <c r="CH9" s="10">
        <v>694</v>
      </c>
      <c r="CI9" s="8">
        <v>735</v>
      </c>
      <c r="CJ9" s="10">
        <v>754</v>
      </c>
      <c r="CK9" s="10">
        <f t="shared" si="34"/>
        <v>2173.5</v>
      </c>
      <c r="CL9" s="8">
        <v>743</v>
      </c>
      <c r="CM9" s="8">
        <v>829</v>
      </c>
      <c r="CN9" s="10">
        <v>876</v>
      </c>
      <c r="CO9" s="10">
        <f t="shared" si="35"/>
        <v>2424.5</v>
      </c>
      <c r="CP9" s="8">
        <v>64</v>
      </c>
      <c r="CQ9" s="8">
        <v>76</v>
      </c>
      <c r="CR9" s="10">
        <v>74</v>
      </c>
      <c r="CS9" s="10">
        <f t="shared" si="36"/>
        <v>215</v>
      </c>
      <c r="CT9" s="8">
        <v>261</v>
      </c>
      <c r="CU9" s="8">
        <v>295</v>
      </c>
      <c r="CV9" s="10">
        <v>300</v>
      </c>
      <c r="CW9" s="10">
        <f t="shared" si="37"/>
        <v>853.5</v>
      </c>
      <c r="CX9" s="8">
        <v>66</v>
      </c>
      <c r="CY9" s="8">
        <v>84</v>
      </c>
      <c r="CZ9" s="10">
        <v>72</v>
      </c>
      <c r="DA9" s="10">
        <f t="shared" si="38"/>
        <v>228</v>
      </c>
      <c r="DB9" s="8">
        <v>8571</v>
      </c>
      <c r="DC9" s="8">
        <v>9912</v>
      </c>
      <c r="DD9" s="10">
        <v>9620</v>
      </c>
      <c r="DE9" s="10">
        <f t="shared" si="39"/>
        <v>28249</v>
      </c>
      <c r="DF9" s="8">
        <v>2298</v>
      </c>
      <c r="DG9" s="8">
        <v>2434</v>
      </c>
      <c r="DH9" s="10">
        <v>2556</v>
      </c>
      <c r="DI9" s="10">
        <f t="shared" si="40"/>
        <v>7227</v>
      </c>
      <c r="DJ9" s="10">
        <f t="shared" si="41"/>
        <v>6273</v>
      </c>
      <c r="DK9" s="10">
        <f t="shared" si="42"/>
        <v>7478</v>
      </c>
      <c r="DL9" s="10">
        <f t="shared" si="43"/>
        <v>7064</v>
      </c>
      <c r="DM9" s="10">
        <f t="shared" si="44"/>
        <v>21022</v>
      </c>
      <c r="DN9" s="12">
        <f t="shared" si="45"/>
        <v>0.26811340567028352</v>
      </c>
      <c r="DO9" s="12">
        <f t="shared" si="46"/>
        <v>0.24556093623890235</v>
      </c>
      <c r="DP9" s="22">
        <f t="shared" si="47"/>
        <v>0.26569646569646571</v>
      </c>
      <c r="DQ9" s="22">
        <f t="shared" si="48"/>
        <v>0.7693030428768699</v>
      </c>
      <c r="DR9" s="8">
        <v>105</v>
      </c>
      <c r="DS9" s="8">
        <v>137</v>
      </c>
      <c r="DT9" s="10">
        <v>95</v>
      </c>
      <c r="DU9" s="8">
        <f t="shared" si="49"/>
        <v>358</v>
      </c>
      <c r="DV9" s="8">
        <v>828</v>
      </c>
      <c r="DW9" s="8">
        <v>842</v>
      </c>
      <c r="DX9" s="10">
        <v>734</v>
      </c>
      <c r="DY9" s="10">
        <f t="shared" si="50"/>
        <v>2458</v>
      </c>
      <c r="DZ9" s="8">
        <v>933</v>
      </c>
      <c r="EA9" s="8">
        <v>978</v>
      </c>
      <c r="EB9" s="10">
        <v>830</v>
      </c>
      <c r="EC9" s="10">
        <f t="shared" si="51"/>
        <v>2815</v>
      </c>
      <c r="ED9" s="8">
        <v>134</v>
      </c>
      <c r="EE9" s="8">
        <v>125</v>
      </c>
      <c r="EF9" s="10">
        <v>121</v>
      </c>
      <c r="EG9" s="10">
        <f t="shared" si="52"/>
        <v>382</v>
      </c>
      <c r="EH9" s="8">
        <v>261</v>
      </c>
      <c r="EI9" s="8">
        <v>309</v>
      </c>
      <c r="EJ9" s="10">
        <v>246</v>
      </c>
      <c r="EK9" s="10">
        <f t="shared" si="53"/>
        <v>847.5</v>
      </c>
      <c r="EL9" s="8">
        <v>78</v>
      </c>
      <c r="EM9" s="8">
        <v>82</v>
      </c>
      <c r="EN9" s="10">
        <v>63</v>
      </c>
      <c r="EO9" s="10">
        <f t="shared" si="54"/>
        <v>232.5</v>
      </c>
      <c r="EP9" s="8">
        <v>8417</v>
      </c>
      <c r="EQ9" s="8">
        <v>9397</v>
      </c>
      <c r="ER9" s="10">
        <v>8977</v>
      </c>
      <c r="ES9" s="10">
        <f t="shared" si="55"/>
        <v>27001</v>
      </c>
      <c r="ET9" s="8">
        <v>2760</v>
      </c>
      <c r="EU9" s="8">
        <v>2761</v>
      </c>
      <c r="EV9" s="8">
        <v>2925</v>
      </c>
      <c r="EW9" s="27">
        <f t="shared" si="56"/>
        <v>8364</v>
      </c>
      <c r="EX9" s="29">
        <f t="shared" si="57"/>
        <v>5657</v>
      </c>
      <c r="EY9" s="29">
        <f t="shared" si="58"/>
        <v>6636</v>
      </c>
      <c r="EZ9" s="29">
        <f t="shared" si="59"/>
        <v>6052</v>
      </c>
      <c r="FA9" s="28">
        <f t="shared" si="60"/>
        <v>18637</v>
      </c>
      <c r="FB9" s="14">
        <f t="shared" si="61"/>
        <v>0.32790780563146016</v>
      </c>
      <c r="FC9" s="14">
        <f t="shared" si="62"/>
        <v>0.29381717569437055</v>
      </c>
      <c r="FD9" s="14">
        <f t="shared" si="63"/>
        <v>0.32583268352456279</v>
      </c>
      <c r="FE9" s="14">
        <f t="shared" si="64"/>
        <v>0.93154991093529738</v>
      </c>
    </row>
    <row r="10" spans="1:161" s="4" customFormat="1" x14ac:dyDescent="0.25">
      <c r="A10" s="5">
        <v>29.1</v>
      </c>
      <c r="B10" s="5">
        <v>2</v>
      </c>
      <c r="C10" s="5">
        <v>1.63</v>
      </c>
      <c r="D10" s="5">
        <v>60.6</v>
      </c>
      <c r="E10" s="25">
        <f t="shared" si="0"/>
        <v>22.808536264067147</v>
      </c>
      <c r="F10" s="5">
        <v>75.400000000000006</v>
      </c>
      <c r="G10" s="5">
        <v>16.399999999999999</v>
      </c>
      <c r="H10" s="5">
        <v>61.4</v>
      </c>
      <c r="I10" s="26">
        <v>60.6</v>
      </c>
      <c r="J10" s="5">
        <v>140</v>
      </c>
      <c r="K10" s="5">
        <v>148</v>
      </c>
      <c r="L10" s="5">
        <v>152</v>
      </c>
      <c r="M10" s="5">
        <v>148</v>
      </c>
      <c r="N10" s="5">
        <v>145</v>
      </c>
      <c r="O10" s="5">
        <f t="shared" si="1"/>
        <v>443.5</v>
      </c>
      <c r="P10" s="5">
        <v>68</v>
      </c>
      <c r="Q10" s="5">
        <v>70</v>
      </c>
      <c r="R10" s="5">
        <v>71</v>
      </c>
      <c r="S10" s="5">
        <v>72</v>
      </c>
      <c r="T10" s="5">
        <v>70</v>
      </c>
      <c r="U10" s="5">
        <f t="shared" si="2"/>
        <v>212.25</v>
      </c>
      <c r="V10" s="5">
        <v>53</v>
      </c>
      <c r="W10" s="5">
        <v>56</v>
      </c>
      <c r="X10" s="5">
        <v>58</v>
      </c>
      <c r="Y10" s="5">
        <v>58</v>
      </c>
      <c r="Z10" s="5">
        <v>57</v>
      </c>
      <c r="AA10" s="5">
        <f t="shared" si="3"/>
        <v>171.25</v>
      </c>
      <c r="AB10" s="5">
        <v>57</v>
      </c>
      <c r="AC10" s="5">
        <v>61</v>
      </c>
      <c r="AD10" s="5">
        <v>73</v>
      </c>
      <c r="AE10" s="5">
        <v>65</v>
      </c>
      <c r="AF10" s="5">
        <v>66</v>
      </c>
      <c r="AG10" s="5">
        <f t="shared" si="4"/>
        <v>197.5</v>
      </c>
      <c r="AH10" s="5">
        <f t="shared" si="5"/>
        <v>87</v>
      </c>
      <c r="AI10" s="5">
        <f t="shared" si="6"/>
        <v>92</v>
      </c>
      <c r="AJ10" s="5">
        <f t="shared" si="7"/>
        <v>94</v>
      </c>
      <c r="AK10" s="5">
        <f t="shared" si="8"/>
        <v>90</v>
      </c>
      <c r="AL10" s="5">
        <f t="shared" si="9"/>
        <v>88</v>
      </c>
      <c r="AM10" s="5">
        <f t="shared" si="10"/>
        <v>272.25</v>
      </c>
      <c r="AN10" s="12">
        <f t="shared" si="11"/>
        <v>2.641509433962264</v>
      </c>
      <c r="AO10" s="12">
        <f t="shared" si="12"/>
        <v>2.6428571428571428</v>
      </c>
      <c r="AP10" s="12">
        <f t="shared" si="13"/>
        <v>2.6206896551724137</v>
      </c>
      <c r="AQ10" s="12">
        <f t="shared" si="14"/>
        <v>2.5517241379310347</v>
      </c>
      <c r="AR10" s="12">
        <f t="shared" si="15"/>
        <v>2.5438596491228069</v>
      </c>
      <c r="AS10" s="12">
        <f t="shared" si="16"/>
        <v>7.7709771337908862</v>
      </c>
      <c r="AT10" s="5">
        <v>122</v>
      </c>
      <c r="AU10" s="5">
        <v>127</v>
      </c>
      <c r="AV10" s="5">
        <v>132</v>
      </c>
      <c r="AW10" s="5">
        <v>137</v>
      </c>
      <c r="AX10" s="5">
        <v>135</v>
      </c>
      <c r="AY10" s="5">
        <f t="shared" si="17"/>
        <v>397.5</v>
      </c>
      <c r="AZ10" s="5">
        <v>60</v>
      </c>
      <c r="BA10" s="5">
        <v>63</v>
      </c>
      <c r="BB10" s="5">
        <v>66</v>
      </c>
      <c r="BC10" s="5">
        <v>64</v>
      </c>
      <c r="BD10" s="5">
        <v>65</v>
      </c>
      <c r="BE10" s="5">
        <f t="shared" si="18"/>
        <v>192.5</v>
      </c>
      <c r="BF10" s="5">
        <v>49</v>
      </c>
      <c r="BG10" s="5">
        <v>52</v>
      </c>
      <c r="BH10" s="5">
        <v>56</v>
      </c>
      <c r="BI10" s="5">
        <v>54</v>
      </c>
      <c r="BJ10" s="5">
        <v>55</v>
      </c>
      <c r="BK10" s="5">
        <f t="shared" si="19"/>
        <v>161.75</v>
      </c>
      <c r="BL10" s="5">
        <v>46</v>
      </c>
      <c r="BM10" s="5">
        <v>63</v>
      </c>
      <c r="BN10" s="5">
        <v>77</v>
      </c>
      <c r="BO10" s="5">
        <v>80</v>
      </c>
      <c r="BP10" s="5">
        <v>80</v>
      </c>
      <c r="BQ10" s="5">
        <f t="shared" si="20"/>
        <v>220.75</v>
      </c>
      <c r="BR10" s="5">
        <f t="shared" si="21"/>
        <v>73</v>
      </c>
      <c r="BS10" s="5">
        <f t="shared" si="22"/>
        <v>75</v>
      </c>
      <c r="BT10" s="5">
        <f t="shared" si="23"/>
        <v>76</v>
      </c>
      <c r="BU10" s="5">
        <f t="shared" si="24"/>
        <v>83</v>
      </c>
      <c r="BV10" s="5">
        <f t="shared" si="25"/>
        <v>80</v>
      </c>
      <c r="BW10" s="5">
        <f t="shared" si="26"/>
        <v>235.75</v>
      </c>
      <c r="BX10" s="12">
        <f t="shared" si="27"/>
        <v>2.489795918367347</v>
      </c>
      <c r="BY10" s="12">
        <f t="shared" si="28"/>
        <v>2.4423076923076925</v>
      </c>
      <c r="BZ10" s="12">
        <f t="shared" si="29"/>
        <v>2.3571428571428572</v>
      </c>
      <c r="CA10" s="12">
        <f t="shared" si="30"/>
        <v>2.5370370370370372</v>
      </c>
      <c r="CB10" s="12">
        <f t="shared" si="31"/>
        <v>2.4545454545454546</v>
      </c>
      <c r="CC10" s="12">
        <f t="shared" si="32"/>
        <v>7.3757697329125893</v>
      </c>
      <c r="CD10" s="10">
        <v>15</v>
      </c>
      <c r="CE10" s="10">
        <v>27</v>
      </c>
      <c r="CF10" s="10">
        <v>20</v>
      </c>
      <c r="CG10" s="8">
        <f t="shared" si="33"/>
        <v>65.5</v>
      </c>
      <c r="CH10" s="10">
        <v>601</v>
      </c>
      <c r="CI10" s="8">
        <v>646</v>
      </c>
      <c r="CJ10" s="10">
        <v>584</v>
      </c>
      <c r="CK10" s="10">
        <f t="shared" si="34"/>
        <v>1862</v>
      </c>
      <c r="CL10" s="8">
        <v>616</v>
      </c>
      <c r="CM10" s="8">
        <v>673</v>
      </c>
      <c r="CN10" s="10">
        <v>604</v>
      </c>
      <c r="CO10" s="10">
        <f t="shared" si="35"/>
        <v>1927.5</v>
      </c>
      <c r="CP10" s="8">
        <v>69</v>
      </c>
      <c r="CQ10" s="8">
        <v>79</v>
      </c>
      <c r="CR10" s="10">
        <v>68</v>
      </c>
      <c r="CS10" s="10">
        <f t="shared" si="36"/>
        <v>221.5</v>
      </c>
      <c r="CT10" s="8">
        <v>157</v>
      </c>
      <c r="CU10" s="8">
        <v>171</v>
      </c>
      <c r="CV10" s="10">
        <v>157</v>
      </c>
      <c r="CW10" s="10">
        <f t="shared" si="37"/>
        <v>492</v>
      </c>
      <c r="CX10" s="8">
        <v>74</v>
      </c>
      <c r="CY10" s="8">
        <v>95</v>
      </c>
      <c r="CZ10" s="10">
        <v>84</v>
      </c>
      <c r="DA10" s="10">
        <f t="shared" si="38"/>
        <v>258.5</v>
      </c>
      <c r="DB10" s="8">
        <v>6979</v>
      </c>
      <c r="DC10" s="8">
        <v>8232</v>
      </c>
      <c r="DD10" s="10">
        <v>8777</v>
      </c>
      <c r="DE10" s="10">
        <f t="shared" si="39"/>
        <v>23715.5</v>
      </c>
      <c r="DF10" s="8">
        <v>2733</v>
      </c>
      <c r="DG10" s="8">
        <v>3115</v>
      </c>
      <c r="DH10" s="10">
        <v>3028</v>
      </c>
      <c r="DI10" s="10">
        <f t="shared" si="40"/>
        <v>8919.5</v>
      </c>
      <c r="DJ10" s="10">
        <f t="shared" si="41"/>
        <v>4246</v>
      </c>
      <c r="DK10" s="10">
        <f t="shared" si="42"/>
        <v>5117</v>
      </c>
      <c r="DL10" s="10">
        <f t="shared" si="43"/>
        <v>5749</v>
      </c>
      <c r="DM10" s="10">
        <f t="shared" si="44"/>
        <v>14796</v>
      </c>
      <c r="DN10" s="12">
        <f t="shared" si="45"/>
        <v>0.39160338157329128</v>
      </c>
      <c r="DO10" s="12">
        <f t="shared" si="46"/>
        <v>0.37840136054421769</v>
      </c>
      <c r="DP10" s="22">
        <f t="shared" si="47"/>
        <v>0.34499259428050588</v>
      </c>
      <c r="DQ10" s="22">
        <f t="shared" si="48"/>
        <v>1.1317017195298706</v>
      </c>
      <c r="DR10" s="8">
        <v>9</v>
      </c>
      <c r="DS10" s="8">
        <v>36</v>
      </c>
      <c r="DT10" s="10">
        <v>26</v>
      </c>
      <c r="DU10" s="8">
        <f t="shared" si="49"/>
        <v>76</v>
      </c>
      <c r="DV10" s="8">
        <v>524</v>
      </c>
      <c r="DW10" s="8">
        <v>552</v>
      </c>
      <c r="DX10" s="10">
        <v>590</v>
      </c>
      <c r="DY10" s="10">
        <f t="shared" si="50"/>
        <v>1647</v>
      </c>
      <c r="DZ10" s="8">
        <v>533</v>
      </c>
      <c r="EA10" s="8">
        <v>587</v>
      </c>
      <c r="EB10" s="10">
        <v>616</v>
      </c>
      <c r="EC10" s="10">
        <f t="shared" si="51"/>
        <v>1721.5</v>
      </c>
      <c r="ED10" s="8">
        <v>59</v>
      </c>
      <c r="EE10" s="8">
        <v>59</v>
      </c>
      <c r="EF10" s="10">
        <v>72</v>
      </c>
      <c r="EG10" s="10">
        <f t="shared" si="52"/>
        <v>183.5</v>
      </c>
      <c r="EH10" s="8">
        <v>198</v>
      </c>
      <c r="EI10" s="8">
        <v>178</v>
      </c>
      <c r="EJ10" s="10">
        <v>199</v>
      </c>
      <c r="EK10" s="10">
        <f t="shared" si="53"/>
        <v>564.5</v>
      </c>
      <c r="EL10" s="8">
        <v>67</v>
      </c>
      <c r="EM10" s="8">
        <v>78</v>
      </c>
      <c r="EN10" s="10">
        <v>93</v>
      </c>
      <c r="EO10" s="10">
        <f t="shared" si="54"/>
        <v>230.5</v>
      </c>
      <c r="EP10" s="8">
        <v>7520</v>
      </c>
      <c r="EQ10" s="8">
        <v>7620</v>
      </c>
      <c r="ER10" s="10">
        <v>7841</v>
      </c>
      <c r="ES10" s="10">
        <f t="shared" si="55"/>
        <v>22870.5</v>
      </c>
      <c r="ET10" s="8">
        <v>2300</v>
      </c>
      <c r="EU10" s="8">
        <v>2798</v>
      </c>
      <c r="EV10" s="8">
        <v>2914</v>
      </c>
      <c r="EW10" s="27">
        <f t="shared" si="56"/>
        <v>7954</v>
      </c>
      <c r="EX10" s="29">
        <f t="shared" si="57"/>
        <v>5220</v>
      </c>
      <c r="EY10" s="29">
        <f t="shared" si="58"/>
        <v>4822</v>
      </c>
      <c r="EZ10" s="29">
        <f t="shared" si="59"/>
        <v>4927</v>
      </c>
      <c r="FA10" s="28">
        <f t="shared" si="60"/>
        <v>14916.5</v>
      </c>
      <c r="FB10" s="14">
        <f t="shared" si="61"/>
        <v>0.30585106382978722</v>
      </c>
      <c r="FC10" s="14">
        <f t="shared" si="62"/>
        <v>0.36719160104986875</v>
      </c>
      <c r="FD10" s="14">
        <f t="shared" si="63"/>
        <v>0.37163627088381584</v>
      </c>
      <c r="FE10" s="14">
        <f t="shared" si="64"/>
        <v>1.0424566008464982</v>
      </c>
    </row>
    <row r="11" spans="1:161" s="4" customFormat="1" x14ac:dyDescent="0.25">
      <c r="A11" s="7">
        <v>40.700000000000003</v>
      </c>
      <c r="B11" s="7">
        <v>1</v>
      </c>
      <c r="C11" s="25">
        <v>1.8</v>
      </c>
      <c r="D11" s="25">
        <v>74.8</v>
      </c>
      <c r="E11" s="25">
        <f t="shared" si="0"/>
        <v>23.086419753086417</v>
      </c>
      <c r="F11" s="25">
        <v>82</v>
      </c>
      <c r="G11" s="5">
        <v>11.9</v>
      </c>
      <c r="H11" s="5">
        <v>74.8</v>
      </c>
      <c r="I11" s="5">
        <v>73.900000000000006</v>
      </c>
      <c r="J11" s="5">
        <v>137</v>
      </c>
      <c r="K11" s="5">
        <v>133</v>
      </c>
      <c r="L11" s="5">
        <v>131</v>
      </c>
      <c r="M11" s="5">
        <v>131</v>
      </c>
      <c r="N11" s="5">
        <v>131</v>
      </c>
      <c r="O11" s="5">
        <f t="shared" si="1"/>
        <v>395.5</v>
      </c>
      <c r="P11" s="5">
        <v>60</v>
      </c>
      <c r="Q11" s="5">
        <v>58</v>
      </c>
      <c r="R11" s="5">
        <v>57</v>
      </c>
      <c r="S11" s="5">
        <v>60</v>
      </c>
      <c r="T11" s="5">
        <v>58</v>
      </c>
      <c r="U11" s="5">
        <f t="shared" si="2"/>
        <v>175.75</v>
      </c>
      <c r="V11" s="5">
        <v>53</v>
      </c>
      <c r="W11" s="5">
        <v>56</v>
      </c>
      <c r="X11" s="5">
        <v>54</v>
      </c>
      <c r="Y11" s="5">
        <v>53</v>
      </c>
      <c r="Z11" s="5">
        <v>52</v>
      </c>
      <c r="AA11" s="5">
        <f t="shared" si="3"/>
        <v>160.75</v>
      </c>
      <c r="AB11" s="5">
        <v>71</v>
      </c>
      <c r="AC11" s="5">
        <v>76</v>
      </c>
      <c r="AD11" s="5">
        <v>90</v>
      </c>
      <c r="AE11" s="5">
        <v>85</v>
      </c>
      <c r="AF11" s="5">
        <v>73</v>
      </c>
      <c r="AG11" s="5">
        <f t="shared" si="4"/>
        <v>244.75</v>
      </c>
      <c r="AH11" s="5">
        <f t="shared" si="5"/>
        <v>84</v>
      </c>
      <c r="AI11" s="5">
        <f t="shared" si="6"/>
        <v>77</v>
      </c>
      <c r="AJ11" s="5">
        <f t="shared" si="7"/>
        <v>77</v>
      </c>
      <c r="AK11" s="5">
        <f t="shared" si="8"/>
        <v>78</v>
      </c>
      <c r="AL11" s="5">
        <f t="shared" si="9"/>
        <v>79</v>
      </c>
      <c r="AM11" s="5">
        <f t="shared" si="10"/>
        <v>234.75</v>
      </c>
      <c r="AN11" s="12">
        <f t="shared" si="11"/>
        <v>2.5849056603773586</v>
      </c>
      <c r="AO11" s="12">
        <f t="shared" si="12"/>
        <v>2.375</v>
      </c>
      <c r="AP11" s="12">
        <f t="shared" si="13"/>
        <v>2.425925925925926</v>
      </c>
      <c r="AQ11" s="12">
        <f t="shared" si="14"/>
        <v>2.4716981132075473</v>
      </c>
      <c r="AR11" s="12">
        <f t="shared" si="15"/>
        <v>2.5192307692307692</v>
      </c>
      <c r="AS11" s="12">
        <f t="shared" si="16"/>
        <v>7.3844843573617167</v>
      </c>
      <c r="AT11" s="5">
        <v>140</v>
      </c>
      <c r="AU11" s="5">
        <v>133</v>
      </c>
      <c r="AV11" s="5">
        <v>139</v>
      </c>
      <c r="AW11" s="5">
        <v>150</v>
      </c>
      <c r="AX11" s="5">
        <v>146</v>
      </c>
      <c r="AY11" s="5">
        <f t="shared" si="17"/>
        <v>428.75</v>
      </c>
      <c r="AZ11" s="5">
        <v>64</v>
      </c>
      <c r="BA11" s="5">
        <v>58</v>
      </c>
      <c r="BB11" s="5">
        <v>59</v>
      </c>
      <c r="BC11" s="5">
        <v>63</v>
      </c>
      <c r="BD11" s="5">
        <v>64</v>
      </c>
      <c r="BE11" s="5">
        <f t="shared" si="18"/>
        <v>184.25</v>
      </c>
      <c r="BF11" s="5">
        <v>56</v>
      </c>
      <c r="BG11" s="5">
        <v>56</v>
      </c>
      <c r="BH11" s="5">
        <v>57</v>
      </c>
      <c r="BI11" s="5">
        <v>57</v>
      </c>
      <c r="BJ11" s="5">
        <v>57</v>
      </c>
      <c r="BK11" s="5">
        <f t="shared" si="19"/>
        <v>170.25</v>
      </c>
      <c r="BL11" s="5">
        <v>83</v>
      </c>
      <c r="BM11" s="5">
        <v>88</v>
      </c>
      <c r="BN11" s="5">
        <v>133</v>
      </c>
      <c r="BO11" s="5">
        <v>162</v>
      </c>
      <c r="BP11" s="5">
        <v>113</v>
      </c>
      <c r="BQ11" s="5">
        <f t="shared" si="20"/>
        <v>383</v>
      </c>
      <c r="BR11" s="5">
        <f t="shared" si="21"/>
        <v>84</v>
      </c>
      <c r="BS11" s="5">
        <f t="shared" si="22"/>
        <v>77</v>
      </c>
      <c r="BT11" s="5">
        <f t="shared" si="23"/>
        <v>82</v>
      </c>
      <c r="BU11" s="5">
        <f t="shared" si="24"/>
        <v>93</v>
      </c>
      <c r="BV11" s="5">
        <f t="shared" si="25"/>
        <v>89</v>
      </c>
      <c r="BW11" s="5">
        <f t="shared" si="26"/>
        <v>258.5</v>
      </c>
      <c r="BX11" s="12">
        <f t="shared" si="27"/>
        <v>2.5</v>
      </c>
      <c r="BY11" s="12">
        <f t="shared" si="28"/>
        <v>2.375</v>
      </c>
      <c r="BZ11" s="12">
        <f t="shared" si="29"/>
        <v>2.4385964912280702</v>
      </c>
      <c r="CA11" s="12">
        <f t="shared" si="30"/>
        <v>2.6315789473684212</v>
      </c>
      <c r="CB11" s="12">
        <f t="shared" si="31"/>
        <v>2.5614035087719298</v>
      </c>
      <c r="CC11" s="12">
        <f t="shared" si="32"/>
        <v>7.5537280701754392</v>
      </c>
      <c r="CD11" s="11">
        <v>43</v>
      </c>
      <c r="CE11" s="11">
        <v>46</v>
      </c>
      <c r="CF11" s="11">
        <v>42</v>
      </c>
      <c r="CG11" s="8">
        <f t="shared" si="33"/>
        <v>133</v>
      </c>
      <c r="CH11" s="11">
        <v>475</v>
      </c>
      <c r="CI11" s="8">
        <v>466</v>
      </c>
      <c r="CJ11" s="11">
        <v>456</v>
      </c>
      <c r="CK11" s="10">
        <f t="shared" si="34"/>
        <v>1402</v>
      </c>
      <c r="CL11" s="8">
        <v>518</v>
      </c>
      <c r="CM11" s="8">
        <v>512</v>
      </c>
      <c r="CN11" s="11">
        <v>498</v>
      </c>
      <c r="CO11" s="10">
        <f t="shared" si="35"/>
        <v>1535</v>
      </c>
      <c r="CP11" s="8">
        <v>85</v>
      </c>
      <c r="CQ11" s="8">
        <v>82</v>
      </c>
      <c r="CR11" s="11">
        <v>77</v>
      </c>
      <c r="CS11" s="10">
        <f t="shared" si="36"/>
        <v>246.5</v>
      </c>
      <c r="CT11" s="8">
        <v>137</v>
      </c>
      <c r="CU11" s="8">
        <v>153</v>
      </c>
      <c r="CV11" s="11">
        <v>157</v>
      </c>
      <c r="CW11" s="10">
        <f t="shared" si="37"/>
        <v>445</v>
      </c>
      <c r="CX11" s="8">
        <v>61</v>
      </c>
      <c r="CY11" s="8">
        <v>67</v>
      </c>
      <c r="CZ11" s="11">
        <v>68</v>
      </c>
      <c r="DA11" s="10">
        <f t="shared" si="38"/>
        <v>195.5</v>
      </c>
      <c r="DB11" s="8">
        <v>7174</v>
      </c>
      <c r="DC11" s="8">
        <v>8591</v>
      </c>
      <c r="DD11" s="11">
        <v>8552</v>
      </c>
      <c r="DE11" s="10">
        <f t="shared" si="39"/>
        <v>24336.5</v>
      </c>
      <c r="DF11" s="8">
        <v>2469</v>
      </c>
      <c r="DG11" s="8">
        <v>2435</v>
      </c>
      <c r="DH11" s="11">
        <v>2224</v>
      </c>
      <c r="DI11" s="10">
        <f t="shared" si="40"/>
        <v>7233.5</v>
      </c>
      <c r="DJ11" s="10">
        <f t="shared" si="41"/>
        <v>4705</v>
      </c>
      <c r="DK11" s="10">
        <f t="shared" si="42"/>
        <v>6156</v>
      </c>
      <c r="DL11" s="10">
        <f t="shared" si="43"/>
        <v>6328</v>
      </c>
      <c r="DM11" s="10">
        <f t="shared" si="44"/>
        <v>17103</v>
      </c>
      <c r="DN11" s="12">
        <f t="shared" si="45"/>
        <v>0.3441594647337608</v>
      </c>
      <c r="DO11" s="12">
        <f t="shared" si="46"/>
        <v>0.2834361541147713</v>
      </c>
      <c r="DP11" s="22">
        <f t="shared" si="47"/>
        <v>0.26005612722170252</v>
      </c>
      <c r="DQ11" s="22">
        <f t="shared" si="48"/>
        <v>0.89934175951676898</v>
      </c>
      <c r="DR11" s="8">
        <v>56</v>
      </c>
      <c r="DS11" s="8">
        <v>50</v>
      </c>
      <c r="DT11" s="11">
        <v>67</v>
      </c>
      <c r="DU11" s="8">
        <f t="shared" si="49"/>
        <v>164.5</v>
      </c>
      <c r="DV11" s="8">
        <v>508</v>
      </c>
      <c r="DW11" s="8">
        <v>504</v>
      </c>
      <c r="DX11" s="11">
        <v>506</v>
      </c>
      <c r="DY11" s="10">
        <f t="shared" si="50"/>
        <v>1517</v>
      </c>
      <c r="DZ11" s="8">
        <v>564</v>
      </c>
      <c r="EA11" s="8">
        <v>554</v>
      </c>
      <c r="EB11" s="11">
        <v>573</v>
      </c>
      <c r="EC11" s="10">
        <f t="shared" si="51"/>
        <v>1681.5</v>
      </c>
      <c r="ED11" s="8">
        <v>74</v>
      </c>
      <c r="EE11" s="8">
        <v>65</v>
      </c>
      <c r="EF11" s="11">
        <v>71</v>
      </c>
      <c r="EG11" s="10">
        <f t="shared" si="52"/>
        <v>207</v>
      </c>
      <c r="EH11" s="8">
        <v>188</v>
      </c>
      <c r="EI11" s="8">
        <v>179</v>
      </c>
      <c r="EJ11" s="11">
        <v>166</v>
      </c>
      <c r="EK11" s="10">
        <f t="shared" si="53"/>
        <v>539.5</v>
      </c>
      <c r="EL11" s="8">
        <v>72</v>
      </c>
      <c r="EM11" s="8">
        <v>78</v>
      </c>
      <c r="EN11" s="11">
        <v>87</v>
      </c>
      <c r="EO11" s="10">
        <f t="shared" si="54"/>
        <v>232.5</v>
      </c>
      <c r="EP11" s="8">
        <v>8383</v>
      </c>
      <c r="EQ11" s="8">
        <v>7948</v>
      </c>
      <c r="ER11" s="11">
        <v>8382</v>
      </c>
      <c r="ES11" s="10">
        <f t="shared" si="55"/>
        <v>24496</v>
      </c>
      <c r="ET11" s="8">
        <v>2284</v>
      </c>
      <c r="EU11" s="8">
        <v>2509</v>
      </c>
      <c r="EV11" s="8">
        <v>2616</v>
      </c>
      <c r="EW11" s="27">
        <f t="shared" si="56"/>
        <v>7355.5</v>
      </c>
      <c r="EX11" s="29">
        <f t="shared" si="57"/>
        <v>6099</v>
      </c>
      <c r="EY11" s="29">
        <f t="shared" si="58"/>
        <v>5439</v>
      </c>
      <c r="EZ11" s="29">
        <f t="shared" si="59"/>
        <v>5766</v>
      </c>
      <c r="FA11" s="28">
        <f t="shared" si="60"/>
        <v>17140.5</v>
      </c>
      <c r="FB11" s="14">
        <f t="shared" si="61"/>
        <v>0.27245616127877847</v>
      </c>
      <c r="FC11" s="14">
        <f t="shared" si="62"/>
        <v>0.31567689984901864</v>
      </c>
      <c r="FD11" s="14">
        <f t="shared" si="63"/>
        <v>0.31209735146743023</v>
      </c>
      <c r="FE11" s="14">
        <f t="shared" si="64"/>
        <v>0.90202018678602147</v>
      </c>
    </row>
    <row r="12" spans="1:161" s="4" customFormat="1" x14ac:dyDescent="0.25">
      <c r="A12" s="5">
        <v>26.3</v>
      </c>
      <c r="B12" s="5">
        <v>1</v>
      </c>
      <c r="C12" s="25">
        <v>1.78</v>
      </c>
      <c r="D12" s="5">
        <v>88.1</v>
      </c>
      <c r="E12" s="25">
        <f t="shared" si="0"/>
        <v>27.80583259689433</v>
      </c>
      <c r="F12" s="5">
        <v>91.5</v>
      </c>
      <c r="G12" s="5">
        <v>24.4</v>
      </c>
      <c r="H12" s="5">
        <v>91.8</v>
      </c>
      <c r="I12" s="5">
        <v>90</v>
      </c>
      <c r="J12" s="5">
        <v>169</v>
      </c>
      <c r="K12" s="5">
        <v>166</v>
      </c>
      <c r="L12" s="5">
        <v>170</v>
      </c>
      <c r="M12" s="5">
        <v>166</v>
      </c>
      <c r="N12" s="5">
        <v>176</v>
      </c>
      <c r="O12" s="5">
        <f t="shared" si="1"/>
        <v>506.75</v>
      </c>
      <c r="P12" s="5">
        <v>107</v>
      </c>
      <c r="Q12" s="5">
        <v>107</v>
      </c>
      <c r="R12" s="5">
        <v>103</v>
      </c>
      <c r="S12" s="5">
        <v>101</v>
      </c>
      <c r="T12" s="5">
        <v>104</v>
      </c>
      <c r="U12" s="5">
        <f t="shared" si="2"/>
        <v>310.5</v>
      </c>
      <c r="V12" s="5">
        <v>33</v>
      </c>
      <c r="W12" s="5">
        <v>31</v>
      </c>
      <c r="X12" s="5">
        <v>31</v>
      </c>
      <c r="Y12" s="5">
        <v>33</v>
      </c>
      <c r="Z12" s="5">
        <v>34</v>
      </c>
      <c r="AA12" s="5">
        <f t="shared" si="3"/>
        <v>97</v>
      </c>
      <c r="AB12" s="5">
        <v>173</v>
      </c>
      <c r="AC12" s="5">
        <v>167</v>
      </c>
      <c r="AD12" s="5">
        <v>191</v>
      </c>
      <c r="AE12" s="5">
        <v>225</v>
      </c>
      <c r="AF12" s="5">
        <v>264</v>
      </c>
      <c r="AG12" s="5">
        <f t="shared" si="4"/>
        <v>627</v>
      </c>
      <c r="AH12" s="5">
        <f t="shared" si="5"/>
        <v>136</v>
      </c>
      <c r="AI12" s="5">
        <f t="shared" si="6"/>
        <v>135</v>
      </c>
      <c r="AJ12" s="5">
        <f t="shared" si="7"/>
        <v>139</v>
      </c>
      <c r="AK12" s="5">
        <f t="shared" si="8"/>
        <v>133</v>
      </c>
      <c r="AL12" s="5">
        <f t="shared" si="9"/>
        <v>142</v>
      </c>
      <c r="AM12" s="5">
        <f t="shared" si="10"/>
        <v>409.75</v>
      </c>
      <c r="AN12" s="12">
        <f t="shared" si="11"/>
        <v>5.1212121212121211</v>
      </c>
      <c r="AO12" s="12">
        <f t="shared" si="12"/>
        <v>5.354838709677419</v>
      </c>
      <c r="AP12" s="12">
        <f t="shared" si="13"/>
        <v>5.4838709677419351</v>
      </c>
      <c r="AQ12" s="12">
        <f t="shared" si="14"/>
        <v>5.0303030303030303</v>
      </c>
      <c r="AR12" s="12">
        <f t="shared" si="15"/>
        <v>5.1764705882352944</v>
      </c>
      <c r="AS12" s="12">
        <f t="shared" si="16"/>
        <v>15.689163935368869</v>
      </c>
      <c r="AT12" s="5">
        <v>161</v>
      </c>
      <c r="AU12" s="5">
        <v>153</v>
      </c>
      <c r="AV12" s="5">
        <v>153</v>
      </c>
      <c r="AW12" s="5">
        <v>168</v>
      </c>
      <c r="AX12" s="5">
        <v>167</v>
      </c>
      <c r="AY12" s="5">
        <f t="shared" si="17"/>
        <v>483</v>
      </c>
      <c r="AZ12" s="5">
        <v>84</v>
      </c>
      <c r="BA12" s="5">
        <v>82</v>
      </c>
      <c r="BB12" s="5">
        <v>80</v>
      </c>
      <c r="BC12" s="5">
        <v>80</v>
      </c>
      <c r="BD12" s="5">
        <v>82</v>
      </c>
      <c r="BE12" s="5">
        <f t="shared" si="18"/>
        <v>243</v>
      </c>
      <c r="BF12" s="5">
        <v>32</v>
      </c>
      <c r="BG12" s="5">
        <v>34</v>
      </c>
      <c r="BH12" s="5">
        <v>35</v>
      </c>
      <c r="BI12" s="5">
        <v>33</v>
      </c>
      <c r="BJ12" s="5">
        <v>31</v>
      </c>
      <c r="BK12" s="5">
        <f t="shared" si="19"/>
        <v>99.75</v>
      </c>
      <c r="BL12" s="5">
        <v>278</v>
      </c>
      <c r="BM12" s="5">
        <v>289</v>
      </c>
      <c r="BN12" s="5">
        <v>347</v>
      </c>
      <c r="BO12" s="5">
        <v>446</v>
      </c>
      <c r="BP12" s="5">
        <v>585</v>
      </c>
      <c r="BQ12" s="5">
        <f t="shared" si="20"/>
        <v>1212.75</v>
      </c>
      <c r="BR12" s="5">
        <f t="shared" si="21"/>
        <v>129</v>
      </c>
      <c r="BS12" s="5">
        <f t="shared" si="22"/>
        <v>119</v>
      </c>
      <c r="BT12" s="5">
        <f t="shared" si="23"/>
        <v>118</v>
      </c>
      <c r="BU12" s="5">
        <f t="shared" si="24"/>
        <v>135</v>
      </c>
      <c r="BV12" s="5">
        <f t="shared" si="25"/>
        <v>136</v>
      </c>
      <c r="BW12" s="5">
        <f t="shared" si="26"/>
        <v>383.25</v>
      </c>
      <c r="BX12" s="12">
        <f t="shared" si="27"/>
        <v>5.03125</v>
      </c>
      <c r="BY12" s="12">
        <f t="shared" si="28"/>
        <v>4.5</v>
      </c>
      <c r="BZ12" s="12">
        <f t="shared" si="29"/>
        <v>4.371428571428571</v>
      </c>
      <c r="CA12" s="12">
        <f t="shared" si="30"/>
        <v>5.0909090909090908</v>
      </c>
      <c r="CB12" s="12">
        <f t="shared" si="31"/>
        <v>5.387096774193548</v>
      </c>
      <c r="CC12" s="12">
        <f t="shared" si="32"/>
        <v>14.570841406577292</v>
      </c>
      <c r="CD12" s="10">
        <v>94</v>
      </c>
      <c r="CE12" s="10">
        <v>140</v>
      </c>
      <c r="CF12" s="10">
        <v>166</v>
      </c>
      <c r="CG12" s="8">
        <f t="shared" si="33"/>
        <v>387</v>
      </c>
      <c r="CH12" s="10">
        <v>829</v>
      </c>
      <c r="CI12" s="8">
        <v>731</v>
      </c>
      <c r="CJ12" s="10">
        <v>717</v>
      </c>
      <c r="CK12" s="10">
        <f t="shared" si="34"/>
        <v>2284</v>
      </c>
      <c r="CL12" s="8">
        <v>923</v>
      </c>
      <c r="CM12" s="8">
        <v>871</v>
      </c>
      <c r="CN12" s="10">
        <v>883</v>
      </c>
      <c r="CO12" s="10">
        <f t="shared" si="35"/>
        <v>2671</v>
      </c>
      <c r="CP12" s="8">
        <v>78</v>
      </c>
      <c r="CQ12" s="8">
        <v>64</v>
      </c>
      <c r="CR12" s="10">
        <v>91</v>
      </c>
      <c r="CS12" s="10">
        <f t="shared" si="36"/>
        <v>219.5</v>
      </c>
      <c r="CT12" s="8">
        <v>508</v>
      </c>
      <c r="CU12" s="8">
        <v>443</v>
      </c>
      <c r="CV12" s="10">
        <v>425</v>
      </c>
      <c r="CW12" s="10">
        <f t="shared" si="37"/>
        <v>1385</v>
      </c>
      <c r="CX12" s="8">
        <v>75</v>
      </c>
      <c r="CY12" s="8">
        <v>68</v>
      </c>
      <c r="CZ12" s="10">
        <v>92</v>
      </c>
      <c r="DA12" s="10">
        <f t="shared" si="38"/>
        <v>223</v>
      </c>
      <c r="DB12" s="8">
        <v>7464</v>
      </c>
      <c r="DC12" s="8">
        <v>8335</v>
      </c>
      <c r="DD12" s="10">
        <v>8468</v>
      </c>
      <c r="DE12" s="10">
        <f t="shared" si="39"/>
        <v>24200.5</v>
      </c>
      <c r="DF12" s="8">
        <v>1476</v>
      </c>
      <c r="DG12" s="8">
        <v>1449</v>
      </c>
      <c r="DH12" s="10">
        <v>1585</v>
      </c>
      <c r="DI12" s="10">
        <f t="shared" si="40"/>
        <v>4442</v>
      </c>
      <c r="DJ12" s="10">
        <f t="shared" si="41"/>
        <v>5988</v>
      </c>
      <c r="DK12" s="10">
        <f t="shared" si="42"/>
        <v>6886</v>
      </c>
      <c r="DL12" s="10">
        <f t="shared" si="43"/>
        <v>6883</v>
      </c>
      <c r="DM12" s="10">
        <f t="shared" si="44"/>
        <v>19758.5</v>
      </c>
      <c r="DN12" s="12">
        <f t="shared" si="45"/>
        <v>0.19774919614147909</v>
      </c>
      <c r="DO12" s="12">
        <f t="shared" si="46"/>
        <v>0.17384523095380924</v>
      </c>
      <c r="DP12" s="22">
        <f t="shared" si="47"/>
        <v>0.18717524799244215</v>
      </c>
      <c r="DQ12" s="22">
        <f t="shared" si="48"/>
        <v>0.55210466656841406</v>
      </c>
      <c r="DR12" s="8">
        <v>128</v>
      </c>
      <c r="DS12" s="8">
        <v>145</v>
      </c>
      <c r="DT12" s="10">
        <v>90</v>
      </c>
      <c r="DU12" s="8">
        <f t="shared" si="49"/>
        <v>390.5</v>
      </c>
      <c r="DV12" s="8">
        <v>717</v>
      </c>
      <c r="DW12" s="8">
        <v>672</v>
      </c>
      <c r="DX12" s="10">
        <v>742</v>
      </c>
      <c r="DY12" s="10">
        <f t="shared" si="50"/>
        <v>2096</v>
      </c>
      <c r="DZ12" s="8">
        <v>846</v>
      </c>
      <c r="EA12" s="8">
        <v>816</v>
      </c>
      <c r="EB12" s="10">
        <v>833</v>
      </c>
      <c r="EC12" s="10">
        <f t="shared" si="51"/>
        <v>2486.5</v>
      </c>
      <c r="ED12" s="8">
        <v>98</v>
      </c>
      <c r="EE12" s="8">
        <v>69</v>
      </c>
      <c r="EF12" s="10">
        <v>72</v>
      </c>
      <c r="EG12" s="10">
        <f t="shared" si="52"/>
        <v>237.5</v>
      </c>
      <c r="EH12" s="8">
        <v>398</v>
      </c>
      <c r="EI12" s="8">
        <v>318</v>
      </c>
      <c r="EJ12" s="10">
        <v>370</v>
      </c>
      <c r="EK12" s="10">
        <f t="shared" si="53"/>
        <v>1060</v>
      </c>
      <c r="EL12" s="8">
        <v>105</v>
      </c>
      <c r="EM12" s="8">
        <v>154</v>
      </c>
      <c r="EN12" s="10">
        <v>164</v>
      </c>
      <c r="EO12" s="10">
        <f t="shared" si="54"/>
        <v>418</v>
      </c>
      <c r="EP12" s="8">
        <v>7701</v>
      </c>
      <c r="EQ12" s="8">
        <v>8654</v>
      </c>
      <c r="ER12" s="10">
        <v>8358</v>
      </c>
      <c r="ES12" s="10">
        <f t="shared" si="55"/>
        <v>24861</v>
      </c>
      <c r="ET12" s="8">
        <v>1851</v>
      </c>
      <c r="EU12" s="8">
        <v>1901</v>
      </c>
      <c r="EV12" s="8">
        <v>2044</v>
      </c>
      <c r="EW12" s="27">
        <f t="shared" si="56"/>
        <v>5724.5</v>
      </c>
      <c r="EX12" s="29">
        <f t="shared" si="57"/>
        <v>5850</v>
      </c>
      <c r="EY12" s="29">
        <f t="shared" si="58"/>
        <v>6753</v>
      </c>
      <c r="EZ12" s="29">
        <f t="shared" si="59"/>
        <v>6314</v>
      </c>
      <c r="FA12" s="28">
        <f t="shared" si="60"/>
        <v>19136.5</v>
      </c>
      <c r="FB12" s="14">
        <f t="shared" si="61"/>
        <v>0.2403583950136346</v>
      </c>
      <c r="FC12" s="14">
        <f t="shared" si="62"/>
        <v>0.21966720591633926</v>
      </c>
      <c r="FD12" s="14">
        <f t="shared" si="63"/>
        <v>0.24455611390284757</v>
      </c>
      <c r="FE12" s="14">
        <f t="shared" si="64"/>
        <v>0.69213726083956728</v>
      </c>
    </row>
    <row r="13" spans="1:161" s="4" customFormat="1" x14ac:dyDescent="0.25">
      <c r="A13" s="5">
        <v>50.4</v>
      </c>
      <c r="B13" s="5">
        <v>1</v>
      </c>
      <c r="C13" s="25">
        <v>1.74</v>
      </c>
      <c r="D13" s="5">
        <v>67.8</v>
      </c>
      <c r="E13" s="25">
        <f t="shared" si="0"/>
        <v>22.393975426080061</v>
      </c>
      <c r="F13" s="5">
        <v>88</v>
      </c>
      <c r="G13" s="5">
        <v>35.4</v>
      </c>
      <c r="H13" s="5">
        <v>68.5</v>
      </c>
      <c r="I13" s="5">
        <v>68.400000000000006</v>
      </c>
      <c r="J13" s="5">
        <v>138</v>
      </c>
      <c r="K13" s="5">
        <v>148</v>
      </c>
      <c r="L13" s="5">
        <v>138</v>
      </c>
      <c r="M13" s="5">
        <v>140</v>
      </c>
      <c r="N13" s="5">
        <v>141</v>
      </c>
      <c r="O13" s="5">
        <f t="shared" si="1"/>
        <v>422.5</v>
      </c>
      <c r="P13" s="5">
        <v>63</v>
      </c>
      <c r="Q13" s="5">
        <v>65</v>
      </c>
      <c r="R13" s="5">
        <v>61</v>
      </c>
      <c r="S13" s="5">
        <v>63</v>
      </c>
      <c r="T13" s="5">
        <v>63</v>
      </c>
      <c r="U13" s="5">
        <f t="shared" si="2"/>
        <v>188.5</v>
      </c>
      <c r="V13" s="5">
        <v>53</v>
      </c>
      <c r="W13" s="5">
        <v>56</v>
      </c>
      <c r="X13" s="5">
        <v>52</v>
      </c>
      <c r="Y13" s="5">
        <v>52</v>
      </c>
      <c r="Z13" s="5">
        <v>52</v>
      </c>
      <c r="AA13" s="5">
        <f t="shared" si="3"/>
        <v>158.25</v>
      </c>
      <c r="AB13" s="5">
        <v>176</v>
      </c>
      <c r="AC13" s="5">
        <v>213</v>
      </c>
      <c r="AD13" s="5">
        <v>230</v>
      </c>
      <c r="AE13" s="5">
        <v>289</v>
      </c>
      <c r="AF13" s="5">
        <v>287</v>
      </c>
      <c r="AG13" s="5">
        <f t="shared" si="4"/>
        <v>755.5</v>
      </c>
      <c r="AH13" s="5">
        <f t="shared" si="5"/>
        <v>85</v>
      </c>
      <c r="AI13" s="5">
        <f t="shared" si="6"/>
        <v>92</v>
      </c>
      <c r="AJ13" s="5">
        <f t="shared" si="7"/>
        <v>86</v>
      </c>
      <c r="AK13" s="5">
        <f t="shared" si="8"/>
        <v>88</v>
      </c>
      <c r="AL13" s="5">
        <f t="shared" si="9"/>
        <v>89</v>
      </c>
      <c r="AM13" s="5">
        <f t="shared" si="10"/>
        <v>264.25</v>
      </c>
      <c r="AN13" s="12">
        <f t="shared" si="11"/>
        <v>2.6037735849056602</v>
      </c>
      <c r="AO13" s="12">
        <f t="shared" si="12"/>
        <v>2.6428571428571428</v>
      </c>
      <c r="AP13" s="12">
        <f t="shared" si="13"/>
        <v>2.6538461538461537</v>
      </c>
      <c r="AQ13" s="12">
        <f t="shared" si="14"/>
        <v>2.6923076923076925</v>
      </c>
      <c r="AR13" s="12">
        <f t="shared" si="15"/>
        <v>2.7115384615384617</v>
      </c>
      <c r="AS13" s="12">
        <f t="shared" si="16"/>
        <v>8.0108335061165246</v>
      </c>
      <c r="AT13" s="5">
        <v>145</v>
      </c>
      <c r="AU13" s="5">
        <v>155</v>
      </c>
      <c r="AV13" s="5">
        <v>152</v>
      </c>
      <c r="AW13" s="5">
        <v>147</v>
      </c>
      <c r="AX13" s="5">
        <v>155</v>
      </c>
      <c r="AY13" s="5">
        <f t="shared" si="17"/>
        <v>452.25</v>
      </c>
      <c r="AZ13" s="5">
        <v>71</v>
      </c>
      <c r="BA13" s="5">
        <v>74</v>
      </c>
      <c r="BB13" s="5">
        <v>71</v>
      </c>
      <c r="BC13" s="5">
        <v>66</v>
      </c>
      <c r="BD13" s="5">
        <v>69</v>
      </c>
      <c r="BE13" s="5">
        <f t="shared" si="18"/>
        <v>208.5</v>
      </c>
      <c r="BF13" s="5">
        <v>54</v>
      </c>
      <c r="BG13" s="5">
        <v>58</v>
      </c>
      <c r="BH13" s="5">
        <v>57</v>
      </c>
      <c r="BI13" s="5">
        <v>53</v>
      </c>
      <c r="BJ13" s="5">
        <v>53</v>
      </c>
      <c r="BK13" s="5">
        <f t="shared" si="19"/>
        <v>164.75</v>
      </c>
      <c r="BL13" s="5">
        <v>144</v>
      </c>
      <c r="BM13" s="5">
        <v>168</v>
      </c>
      <c r="BN13" s="5">
        <v>222</v>
      </c>
      <c r="BO13" s="5">
        <v>422</v>
      </c>
      <c r="BP13" s="5">
        <v>469</v>
      </c>
      <c r="BQ13" s="5">
        <f t="shared" si="20"/>
        <v>943</v>
      </c>
      <c r="BR13" s="5">
        <f t="shared" si="21"/>
        <v>91</v>
      </c>
      <c r="BS13" s="5">
        <f t="shared" si="22"/>
        <v>97</v>
      </c>
      <c r="BT13" s="5">
        <f t="shared" si="23"/>
        <v>95</v>
      </c>
      <c r="BU13" s="5">
        <f t="shared" si="24"/>
        <v>94</v>
      </c>
      <c r="BV13" s="5">
        <f t="shared" si="25"/>
        <v>102</v>
      </c>
      <c r="BW13" s="5">
        <f t="shared" si="26"/>
        <v>287.5</v>
      </c>
      <c r="BX13" s="12">
        <f t="shared" si="27"/>
        <v>2.6851851851851851</v>
      </c>
      <c r="BY13" s="12">
        <f t="shared" si="28"/>
        <v>2.6724137931034484</v>
      </c>
      <c r="BZ13" s="12">
        <f t="shared" si="29"/>
        <v>2.6666666666666665</v>
      </c>
      <c r="CA13" s="12">
        <f t="shared" si="30"/>
        <v>2.7735849056603774</v>
      </c>
      <c r="CB13" s="12">
        <f t="shared" si="31"/>
        <v>2.9245283018867925</v>
      </c>
      <c r="CC13" s="12">
        <f t="shared" si="32"/>
        <v>8.2433522494517941</v>
      </c>
      <c r="CD13" s="9">
        <v>76</v>
      </c>
      <c r="CE13" s="9">
        <v>88</v>
      </c>
      <c r="CF13" s="9">
        <v>124</v>
      </c>
      <c r="CG13" s="8">
        <f t="shared" si="33"/>
        <v>270</v>
      </c>
      <c r="CH13" s="9">
        <v>485</v>
      </c>
      <c r="CI13" s="9">
        <v>505</v>
      </c>
      <c r="CJ13" s="10">
        <v>457</v>
      </c>
      <c r="CK13" s="10">
        <f t="shared" si="34"/>
        <v>1471</v>
      </c>
      <c r="CL13" s="9">
        <v>561</v>
      </c>
      <c r="CM13" s="9">
        <v>593</v>
      </c>
      <c r="CN13" s="10">
        <v>580</v>
      </c>
      <c r="CO13" s="10">
        <f t="shared" si="35"/>
        <v>1740.5</v>
      </c>
      <c r="CP13" s="9">
        <v>75</v>
      </c>
      <c r="CQ13" s="9">
        <v>74</v>
      </c>
      <c r="CR13" s="9">
        <v>62</v>
      </c>
      <c r="CS13" s="10">
        <f t="shared" si="36"/>
        <v>217</v>
      </c>
      <c r="CT13" s="9">
        <v>173</v>
      </c>
      <c r="CU13" s="9">
        <v>196</v>
      </c>
      <c r="CV13" s="9">
        <v>195</v>
      </c>
      <c r="CW13" s="10">
        <f t="shared" si="37"/>
        <v>564.5</v>
      </c>
      <c r="CX13" s="9">
        <v>64</v>
      </c>
      <c r="CY13" s="9">
        <v>68</v>
      </c>
      <c r="CZ13" s="9">
        <v>52</v>
      </c>
      <c r="DA13" s="10">
        <f t="shared" si="38"/>
        <v>192</v>
      </c>
      <c r="DB13" s="9">
        <v>7356</v>
      </c>
      <c r="DC13" s="9">
        <v>8289</v>
      </c>
      <c r="DD13" s="9">
        <v>8271</v>
      </c>
      <c r="DE13" s="10">
        <f t="shared" si="39"/>
        <v>23925</v>
      </c>
      <c r="DF13" s="9">
        <v>2091</v>
      </c>
      <c r="DG13" s="9">
        <v>2252</v>
      </c>
      <c r="DH13" s="9">
        <v>2206</v>
      </c>
      <c r="DI13" s="10">
        <f t="shared" si="40"/>
        <v>6572</v>
      </c>
      <c r="DJ13" s="10">
        <f t="shared" si="41"/>
        <v>5265</v>
      </c>
      <c r="DK13" s="10">
        <f t="shared" si="42"/>
        <v>6037</v>
      </c>
      <c r="DL13" s="10">
        <f t="shared" si="43"/>
        <v>6065</v>
      </c>
      <c r="DM13" s="10">
        <f t="shared" si="44"/>
        <v>17353</v>
      </c>
      <c r="DN13" s="12">
        <f t="shared" si="45"/>
        <v>0.28425774877650895</v>
      </c>
      <c r="DO13" s="12">
        <f t="shared" si="46"/>
        <v>0.27168536614790684</v>
      </c>
      <c r="DP13" s="22">
        <f t="shared" si="47"/>
        <v>0.2667150284125257</v>
      </c>
      <c r="DQ13" s="22">
        <f t="shared" si="48"/>
        <v>0.82514331220463211</v>
      </c>
      <c r="DR13" s="9">
        <v>60</v>
      </c>
      <c r="DS13" s="9">
        <v>129</v>
      </c>
      <c r="DT13" s="9">
        <v>159</v>
      </c>
      <c r="DU13" s="8">
        <f t="shared" si="49"/>
        <v>333</v>
      </c>
      <c r="DV13" s="9">
        <v>587</v>
      </c>
      <c r="DW13" s="9">
        <v>569</v>
      </c>
      <c r="DX13" s="9">
        <v>557</v>
      </c>
      <c r="DY13" s="10">
        <f t="shared" si="50"/>
        <v>1719</v>
      </c>
      <c r="DZ13" s="9">
        <v>647</v>
      </c>
      <c r="EA13" s="9">
        <v>698</v>
      </c>
      <c r="EB13" s="9">
        <v>716</v>
      </c>
      <c r="EC13" s="10">
        <f t="shared" si="51"/>
        <v>2052</v>
      </c>
      <c r="ED13" s="9">
        <v>74</v>
      </c>
      <c r="EE13" s="9">
        <v>62</v>
      </c>
      <c r="EF13" s="9">
        <v>65</v>
      </c>
      <c r="EG13" s="10">
        <f t="shared" si="52"/>
        <v>199.5</v>
      </c>
      <c r="EH13" s="9">
        <v>244</v>
      </c>
      <c r="EI13" s="9">
        <v>284</v>
      </c>
      <c r="EJ13" s="9">
        <v>272</v>
      </c>
      <c r="EK13" s="10">
        <f t="shared" si="53"/>
        <v>806</v>
      </c>
      <c r="EL13" s="9">
        <v>71</v>
      </c>
      <c r="EM13" s="9">
        <v>53</v>
      </c>
      <c r="EN13" s="9">
        <v>65</v>
      </c>
      <c r="EO13" s="10">
        <f t="shared" si="54"/>
        <v>183</v>
      </c>
      <c r="EP13" s="9">
        <v>7043</v>
      </c>
      <c r="EQ13" s="9">
        <v>7790</v>
      </c>
      <c r="ER13" s="9">
        <v>7584</v>
      </c>
      <c r="ES13" s="10">
        <f t="shared" si="55"/>
        <v>22520</v>
      </c>
      <c r="ET13" s="9">
        <v>2262</v>
      </c>
      <c r="EU13" s="9">
        <v>2312</v>
      </c>
      <c r="EV13" s="9">
        <v>2503</v>
      </c>
      <c r="EW13" s="27">
        <f t="shared" si="56"/>
        <v>6981.5</v>
      </c>
      <c r="EX13" s="29">
        <f t="shared" si="57"/>
        <v>4781</v>
      </c>
      <c r="EY13" s="29">
        <f t="shared" si="58"/>
        <v>5478</v>
      </c>
      <c r="EZ13" s="29">
        <f t="shared" si="59"/>
        <v>5081</v>
      </c>
      <c r="FA13" s="28">
        <f t="shared" si="60"/>
        <v>15538.5</v>
      </c>
      <c r="FB13" s="14">
        <f t="shared" si="61"/>
        <v>0.32116995598466563</v>
      </c>
      <c r="FC13" s="14">
        <f t="shared" si="62"/>
        <v>0.29679075738125804</v>
      </c>
      <c r="FD13" s="14">
        <f t="shared" si="63"/>
        <v>0.33003691983122363</v>
      </c>
      <c r="FE13" s="14">
        <f t="shared" si="64"/>
        <v>0.93137455197216457</v>
      </c>
    </row>
    <row r="14" spans="1:161" s="4" customFormat="1" x14ac:dyDescent="0.25">
      <c r="A14" s="5">
        <v>58.1</v>
      </c>
      <c r="B14" s="5">
        <v>2</v>
      </c>
      <c r="C14" s="25">
        <v>1.69</v>
      </c>
      <c r="D14" s="5">
        <v>68.599999999999994</v>
      </c>
      <c r="E14" s="25">
        <f t="shared" si="0"/>
        <v>24.018766849900214</v>
      </c>
      <c r="F14" s="5">
        <v>81.5</v>
      </c>
      <c r="G14" s="5">
        <v>32.5</v>
      </c>
      <c r="H14" s="5">
        <v>68.3</v>
      </c>
      <c r="I14" s="5">
        <v>68.400000000000006</v>
      </c>
      <c r="J14" s="5">
        <v>173</v>
      </c>
      <c r="K14" s="5">
        <v>183</v>
      </c>
      <c r="L14" s="5">
        <v>184</v>
      </c>
      <c r="M14" s="5">
        <v>172</v>
      </c>
      <c r="N14" s="5">
        <v>175</v>
      </c>
      <c r="O14" s="5">
        <f t="shared" si="1"/>
        <v>532.25</v>
      </c>
      <c r="P14" s="5">
        <v>102</v>
      </c>
      <c r="Q14" s="5">
        <v>101</v>
      </c>
      <c r="R14" s="5">
        <v>102</v>
      </c>
      <c r="S14" s="5">
        <v>99</v>
      </c>
      <c r="T14" s="5">
        <v>100</v>
      </c>
      <c r="U14" s="5">
        <f t="shared" si="2"/>
        <v>301.5</v>
      </c>
      <c r="V14" s="5">
        <v>58</v>
      </c>
      <c r="W14" s="5">
        <v>59</v>
      </c>
      <c r="X14" s="5">
        <v>60</v>
      </c>
      <c r="Y14" s="5">
        <v>56</v>
      </c>
      <c r="Z14" s="5">
        <v>58</v>
      </c>
      <c r="AA14" s="5">
        <f t="shared" si="3"/>
        <v>174</v>
      </c>
      <c r="AB14" s="5">
        <v>67</v>
      </c>
      <c r="AC14" s="5">
        <v>67</v>
      </c>
      <c r="AD14" s="5">
        <v>81</v>
      </c>
      <c r="AE14" s="5">
        <v>83</v>
      </c>
      <c r="AF14" s="5">
        <v>102</v>
      </c>
      <c r="AG14" s="5">
        <f t="shared" si="4"/>
        <v>245</v>
      </c>
      <c r="AH14" s="5">
        <f t="shared" si="5"/>
        <v>115</v>
      </c>
      <c r="AI14" s="5">
        <f t="shared" si="6"/>
        <v>124</v>
      </c>
      <c r="AJ14" s="5">
        <f t="shared" si="7"/>
        <v>124</v>
      </c>
      <c r="AK14" s="5">
        <f t="shared" si="8"/>
        <v>116</v>
      </c>
      <c r="AL14" s="5">
        <f t="shared" si="9"/>
        <v>117</v>
      </c>
      <c r="AM14" s="5">
        <f t="shared" si="10"/>
        <v>358.25</v>
      </c>
      <c r="AN14" s="12">
        <f t="shared" si="11"/>
        <v>2.9827586206896552</v>
      </c>
      <c r="AO14" s="12">
        <f t="shared" si="12"/>
        <v>3.1016949152542375</v>
      </c>
      <c r="AP14" s="12">
        <f t="shared" si="13"/>
        <v>3.0666666666666669</v>
      </c>
      <c r="AQ14" s="12">
        <f t="shared" si="14"/>
        <v>3.0714285714285716</v>
      </c>
      <c r="AR14" s="12">
        <f t="shared" si="15"/>
        <v>3.0172413793103448</v>
      </c>
      <c r="AS14" s="12">
        <f t="shared" si="16"/>
        <v>9.1765863738832767</v>
      </c>
      <c r="AT14" s="5">
        <v>171</v>
      </c>
      <c r="AU14" s="5">
        <v>181</v>
      </c>
      <c r="AV14" s="5">
        <v>179</v>
      </c>
      <c r="AW14" s="5">
        <v>177</v>
      </c>
      <c r="AX14" s="5">
        <v>170</v>
      </c>
      <c r="AY14" s="5">
        <f t="shared" si="17"/>
        <v>529.5</v>
      </c>
      <c r="AZ14" s="5">
        <v>96</v>
      </c>
      <c r="BA14" s="5">
        <v>100</v>
      </c>
      <c r="BB14" s="5">
        <v>97</v>
      </c>
      <c r="BC14" s="5">
        <v>95</v>
      </c>
      <c r="BD14" s="5">
        <v>93</v>
      </c>
      <c r="BE14" s="5">
        <f t="shared" si="18"/>
        <v>288.25</v>
      </c>
      <c r="BF14" s="5">
        <v>58</v>
      </c>
      <c r="BG14" s="5">
        <v>62</v>
      </c>
      <c r="BH14" s="5">
        <v>62</v>
      </c>
      <c r="BI14" s="5">
        <v>60</v>
      </c>
      <c r="BJ14" s="5">
        <v>56</v>
      </c>
      <c r="BK14" s="5">
        <f t="shared" si="19"/>
        <v>180</v>
      </c>
      <c r="BL14" s="5">
        <v>80</v>
      </c>
      <c r="BM14" s="5">
        <v>83</v>
      </c>
      <c r="BN14" s="5">
        <v>118</v>
      </c>
      <c r="BO14" s="5">
        <v>135</v>
      </c>
      <c r="BP14" s="5">
        <v>145</v>
      </c>
      <c r="BQ14" s="5">
        <f t="shared" si="20"/>
        <v>357.5</v>
      </c>
      <c r="BR14" s="5">
        <f t="shared" si="21"/>
        <v>113</v>
      </c>
      <c r="BS14" s="5">
        <f t="shared" si="22"/>
        <v>119</v>
      </c>
      <c r="BT14" s="5">
        <f t="shared" si="23"/>
        <v>117</v>
      </c>
      <c r="BU14" s="5">
        <f t="shared" si="24"/>
        <v>117</v>
      </c>
      <c r="BV14" s="5">
        <f t="shared" si="25"/>
        <v>114</v>
      </c>
      <c r="BW14" s="5">
        <f t="shared" si="26"/>
        <v>349.5</v>
      </c>
      <c r="BX14" s="12">
        <f t="shared" si="27"/>
        <v>2.9482758620689653</v>
      </c>
      <c r="BY14" s="12">
        <f t="shared" si="28"/>
        <v>2.9193548387096775</v>
      </c>
      <c r="BZ14" s="12">
        <f t="shared" si="29"/>
        <v>2.8870967741935485</v>
      </c>
      <c r="CA14" s="12">
        <f t="shared" si="30"/>
        <v>2.95</v>
      </c>
      <c r="CB14" s="12">
        <f t="shared" si="31"/>
        <v>3.0357142857142856</v>
      </c>
      <c r="CC14" s="12">
        <f t="shared" si="32"/>
        <v>8.8299261083743836</v>
      </c>
      <c r="CD14" s="8">
        <v>27</v>
      </c>
      <c r="CE14" s="8">
        <v>41</v>
      </c>
      <c r="CF14" s="8">
        <v>28</v>
      </c>
      <c r="CG14" s="8">
        <f t="shared" si="33"/>
        <v>102.5</v>
      </c>
      <c r="CH14" s="8">
        <v>745</v>
      </c>
      <c r="CI14" s="8">
        <v>730</v>
      </c>
      <c r="CJ14" s="10">
        <v>741</v>
      </c>
      <c r="CK14" s="10">
        <f t="shared" si="34"/>
        <v>2210.5</v>
      </c>
      <c r="CL14" s="8">
        <v>772</v>
      </c>
      <c r="CM14" s="8">
        <v>771</v>
      </c>
      <c r="CN14" s="8">
        <v>769</v>
      </c>
      <c r="CO14" s="10">
        <f t="shared" si="35"/>
        <v>2313</v>
      </c>
      <c r="CP14" s="8">
        <v>42</v>
      </c>
      <c r="CQ14" s="8">
        <v>42</v>
      </c>
      <c r="CR14" s="8">
        <v>46</v>
      </c>
      <c r="CS14" s="10">
        <f t="shared" si="36"/>
        <v>128</v>
      </c>
      <c r="CT14" s="8">
        <v>287</v>
      </c>
      <c r="CU14" s="8">
        <v>276</v>
      </c>
      <c r="CV14" s="8">
        <v>260</v>
      </c>
      <c r="CW14" s="10">
        <f t="shared" si="37"/>
        <v>831</v>
      </c>
      <c r="CX14" s="8">
        <v>88</v>
      </c>
      <c r="CY14" s="8">
        <v>100</v>
      </c>
      <c r="CZ14" s="8">
        <v>111</v>
      </c>
      <c r="DA14" s="10">
        <f t="shared" si="38"/>
        <v>293.5</v>
      </c>
      <c r="DB14" s="8">
        <v>7354</v>
      </c>
      <c r="DC14" s="8">
        <v>8577</v>
      </c>
      <c r="DD14" s="8">
        <v>9152</v>
      </c>
      <c r="DE14" s="10">
        <f t="shared" si="39"/>
        <v>24795.5</v>
      </c>
      <c r="DF14" s="8">
        <v>2503</v>
      </c>
      <c r="DG14" s="8">
        <v>2595</v>
      </c>
      <c r="DH14" s="10">
        <v>2683</v>
      </c>
      <c r="DI14" s="10">
        <f t="shared" si="40"/>
        <v>7737</v>
      </c>
      <c r="DJ14" s="10">
        <f t="shared" si="41"/>
        <v>4851</v>
      </c>
      <c r="DK14" s="10">
        <f t="shared" si="42"/>
        <v>5982</v>
      </c>
      <c r="DL14" s="10">
        <f t="shared" si="43"/>
        <v>6469</v>
      </c>
      <c r="DM14" s="10">
        <f t="shared" si="44"/>
        <v>17058.5</v>
      </c>
      <c r="DN14" s="12">
        <f t="shared" si="45"/>
        <v>0.34035898830568401</v>
      </c>
      <c r="DO14" s="12">
        <f t="shared" si="46"/>
        <v>0.30255334032878628</v>
      </c>
      <c r="DP14" s="22">
        <f t="shared" si="47"/>
        <v>0.29315996503496505</v>
      </c>
      <c r="DQ14" s="22">
        <f t="shared" si="48"/>
        <v>0.9407689813163459</v>
      </c>
      <c r="DR14" s="8">
        <v>51</v>
      </c>
      <c r="DS14" s="8">
        <v>62</v>
      </c>
      <c r="DT14" s="8">
        <v>62</v>
      </c>
      <c r="DU14" s="8">
        <f t="shared" si="49"/>
        <v>175</v>
      </c>
      <c r="DV14" s="8">
        <v>785</v>
      </c>
      <c r="DW14" s="8">
        <v>795</v>
      </c>
      <c r="DX14" s="8">
        <v>714</v>
      </c>
      <c r="DY14" s="10">
        <f t="shared" si="50"/>
        <v>2334.5</v>
      </c>
      <c r="DZ14" s="8">
        <v>836</v>
      </c>
      <c r="EA14" s="8">
        <v>857</v>
      </c>
      <c r="EB14" s="8">
        <v>777</v>
      </c>
      <c r="EC14" s="10">
        <f t="shared" si="51"/>
        <v>2510</v>
      </c>
      <c r="ED14" s="8">
        <v>61</v>
      </c>
      <c r="EE14" s="8">
        <v>70</v>
      </c>
      <c r="EF14" s="8">
        <v>55</v>
      </c>
      <c r="EG14" s="10">
        <f t="shared" si="52"/>
        <v>193.5</v>
      </c>
      <c r="EH14" s="8">
        <v>257</v>
      </c>
      <c r="EI14" s="8">
        <v>279</v>
      </c>
      <c r="EJ14" s="8">
        <v>252</v>
      </c>
      <c r="EK14" s="10">
        <f t="shared" si="53"/>
        <v>801.5</v>
      </c>
      <c r="EL14" s="8">
        <v>99</v>
      </c>
      <c r="EM14" s="8">
        <v>99</v>
      </c>
      <c r="EN14" s="8">
        <v>91</v>
      </c>
      <c r="EO14" s="10">
        <f t="shared" si="54"/>
        <v>293</v>
      </c>
      <c r="EP14" s="8">
        <v>6896</v>
      </c>
      <c r="EQ14" s="8">
        <v>8417</v>
      </c>
      <c r="ER14" s="8">
        <v>8209</v>
      </c>
      <c r="ES14" s="10">
        <f t="shared" si="55"/>
        <v>23626</v>
      </c>
      <c r="ET14" s="8">
        <v>2980</v>
      </c>
      <c r="EU14" s="8">
        <v>3112</v>
      </c>
      <c r="EV14" s="8">
        <v>2788</v>
      </c>
      <c r="EW14" s="27">
        <f t="shared" si="56"/>
        <v>9042</v>
      </c>
      <c r="EX14" s="29">
        <f t="shared" si="57"/>
        <v>3916</v>
      </c>
      <c r="EY14" s="29">
        <f t="shared" si="58"/>
        <v>5305</v>
      </c>
      <c r="EZ14" s="29">
        <f t="shared" si="59"/>
        <v>5421</v>
      </c>
      <c r="FA14" s="28">
        <f t="shared" si="60"/>
        <v>14584</v>
      </c>
      <c r="FB14" s="14">
        <f t="shared" si="61"/>
        <v>0.43213457076566125</v>
      </c>
      <c r="FC14" s="14">
        <f t="shared" si="62"/>
        <v>0.36972793156706663</v>
      </c>
      <c r="FD14" s="14">
        <f t="shared" si="63"/>
        <v>0.33962723839688147</v>
      </c>
      <c r="FE14" s="14">
        <f t="shared" si="64"/>
        <v>1.156540087314702</v>
      </c>
    </row>
    <row r="15" spans="1:161" s="4" customFormat="1" x14ac:dyDescent="0.25">
      <c r="A15" s="5">
        <v>21.6</v>
      </c>
      <c r="B15" s="5">
        <v>1</v>
      </c>
      <c r="C15" s="25">
        <v>1.82</v>
      </c>
      <c r="D15" s="5">
        <v>81.900000000000006</v>
      </c>
      <c r="E15" s="25">
        <f t="shared" si="0"/>
        <v>24.725274725274726</v>
      </c>
      <c r="F15" s="5">
        <v>90.5</v>
      </c>
      <c r="G15" s="5">
        <v>24.9</v>
      </c>
      <c r="H15" s="5">
        <v>81.400000000000006</v>
      </c>
      <c r="I15" s="5">
        <v>82.1</v>
      </c>
      <c r="J15" s="5">
        <v>154</v>
      </c>
      <c r="K15" s="5">
        <v>157</v>
      </c>
      <c r="L15" s="5">
        <v>148</v>
      </c>
      <c r="M15" s="5">
        <v>149</v>
      </c>
      <c r="N15" s="5">
        <v>146</v>
      </c>
      <c r="O15" s="5">
        <f t="shared" si="1"/>
        <v>450</v>
      </c>
      <c r="P15" s="5">
        <v>97</v>
      </c>
      <c r="Q15" s="5">
        <v>94</v>
      </c>
      <c r="R15" s="5">
        <v>90</v>
      </c>
      <c r="S15" s="5">
        <v>90</v>
      </c>
      <c r="T15" s="5">
        <v>88</v>
      </c>
      <c r="U15" s="5">
        <f t="shared" si="2"/>
        <v>272.75</v>
      </c>
      <c r="V15" s="5">
        <v>42</v>
      </c>
      <c r="W15" s="5">
        <v>43</v>
      </c>
      <c r="X15" s="5">
        <v>40</v>
      </c>
      <c r="Y15" s="5">
        <v>41</v>
      </c>
      <c r="Z15" s="5">
        <v>41</v>
      </c>
      <c r="AA15" s="5">
        <f t="shared" si="3"/>
        <v>123.5</v>
      </c>
      <c r="AB15" s="5">
        <v>88</v>
      </c>
      <c r="AC15" s="5">
        <v>101</v>
      </c>
      <c r="AD15" s="5">
        <v>112</v>
      </c>
      <c r="AE15" s="5">
        <v>122</v>
      </c>
      <c r="AF15" s="5">
        <v>148</v>
      </c>
      <c r="AG15" s="5">
        <f t="shared" si="4"/>
        <v>352.5</v>
      </c>
      <c r="AH15" s="5">
        <f t="shared" si="5"/>
        <v>112</v>
      </c>
      <c r="AI15" s="5">
        <f t="shared" si="6"/>
        <v>114</v>
      </c>
      <c r="AJ15" s="5">
        <f t="shared" si="7"/>
        <v>108</v>
      </c>
      <c r="AK15" s="5">
        <f t="shared" si="8"/>
        <v>108</v>
      </c>
      <c r="AL15" s="5">
        <f t="shared" si="9"/>
        <v>105</v>
      </c>
      <c r="AM15" s="5">
        <f t="shared" si="10"/>
        <v>326.5</v>
      </c>
      <c r="AN15" s="12">
        <f t="shared" si="11"/>
        <v>3.6666666666666665</v>
      </c>
      <c r="AO15" s="12">
        <f t="shared" si="12"/>
        <v>3.6511627906976742</v>
      </c>
      <c r="AP15" s="12">
        <f t="shared" si="13"/>
        <v>3.7</v>
      </c>
      <c r="AQ15" s="12">
        <f t="shared" si="14"/>
        <v>3.6341463414634148</v>
      </c>
      <c r="AR15" s="12">
        <f t="shared" si="15"/>
        <v>3.5609756097560976</v>
      </c>
      <c r="AS15" s="12">
        <f t="shared" si="16"/>
        <v>10.931882208356967</v>
      </c>
      <c r="AT15" s="5">
        <v>154</v>
      </c>
      <c r="AU15" s="5">
        <v>158</v>
      </c>
      <c r="AV15" s="5">
        <v>154</v>
      </c>
      <c r="AW15" s="5">
        <v>154</v>
      </c>
      <c r="AX15" s="5">
        <v>153</v>
      </c>
      <c r="AY15" s="5">
        <f t="shared" si="17"/>
        <v>463.5</v>
      </c>
      <c r="AZ15" s="5">
        <v>98</v>
      </c>
      <c r="BA15" s="5">
        <v>103</v>
      </c>
      <c r="BB15" s="5">
        <v>98</v>
      </c>
      <c r="BC15" s="5">
        <v>96</v>
      </c>
      <c r="BD15" s="5">
        <v>94</v>
      </c>
      <c r="BE15" s="5">
        <f t="shared" si="18"/>
        <v>292.5</v>
      </c>
      <c r="BF15" s="5">
        <v>42</v>
      </c>
      <c r="BG15" s="5">
        <v>43</v>
      </c>
      <c r="BH15" s="5">
        <v>43</v>
      </c>
      <c r="BI15" s="5">
        <v>42</v>
      </c>
      <c r="BJ15" s="5">
        <v>41</v>
      </c>
      <c r="BK15" s="5">
        <f t="shared" si="19"/>
        <v>126.75</v>
      </c>
      <c r="BL15" s="5">
        <v>61</v>
      </c>
      <c r="BM15" s="5">
        <v>54</v>
      </c>
      <c r="BN15" s="5">
        <v>72</v>
      </c>
      <c r="BO15" s="5">
        <v>111</v>
      </c>
      <c r="BP15" s="5">
        <v>114</v>
      </c>
      <c r="BQ15" s="5">
        <f t="shared" si="20"/>
        <v>264.25</v>
      </c>
      <c r="BR15" s="5">
        <f t="shared" si="21"/>
        <v>112</v>
      </c>
      <c r="BS15" s="5">
        <f t="shared" si="22"/>
        <v>115</v>
      </c>
      <c r="BT15" s="5">
        <f t="shared" si="23"/>
        <v>111</v>
      </c>
      <c r="BU15" s="5">
        <f t="shared" si="24"/>
        <v>112</v>
      </c>
      <c r="BV15" s="5">
        <f t="shared" si="25"/>
        <v>112</v>
      </c>
      <c r="BW15" s="5">
        <f t="shared" si="26"/>
        <v>336.75</v>
      </c>
      <c r="BX15" s="12">
        <f t="shared" si="27"/>
        <v>3.6666666666666665</v>
      </c>
      <c r="BY15" s="12">
        <f t="shared" si="28"/>
        <v>3.6744186046511627</v>
      </c>
      <c r="BZ15" s="12">
        <f t="shared" si="29"/>
        <v>3.5813953488372094</v>
      </c>
      <c r="CA15" s="12">
        <f t="shared" si="30"/>
        <v>3.6666666666666665</v>
      </c>
      <c r="CB15" s="12">
        <f t="shared" si="31"/>
        <v>3.7317073170731709</v>
      </c>
      <c r="CC15" s="12">
        <f t="shared" si="32"/>
        <v>10.972442805823407</v>
      </c>
      <c r="CD15" s="10">
        <v>61</v>
      </c>
      <c r="CE15" s="10">
        <v>86</v>
      </c>
      <c r="CF15" s="10">
        <v>67</v>
      </c>
      <c r="CG15" s="8">
        <f t="shared" si="33"/>
        <v>223.5</v>
      </c>
      <c r="CH15" s="10">
        <v>701</v>
      </c>
      <c r="CI15" s="8">
        <v>664</v>
      </c>
      <c r="CJ15" s="10">
        <v>576</v>
      </c>
      <c r="CK15" s="10">
        <f t="shared" si="34"/>
        <v>1985</v>
      </c>
      <c r="CL15" s="8">
        <v>762</v>
      </c>
      <c r="CM15" s="8">
        <v>750</v>
      </c>
      <c r="CN15" s="10">
        <v>643</v>
      </c>
      <c r="CO15" s="10">
        <f t="shared" si="35"/>
        <v>2208.5</v>
      </c>
      <c r="CP15" s="8">
        <v>55</v>
      </c>
      <c r="CQ15" s="8">
        <v>43</v>
      </c>
      <c r="CR15" s="10">
        <v>46</v>
      </c>
      <c r="CS15" s="10">
        <f t="shared" si="36"/>
        <v>142.5</v>
      </c>
      <c r="CT15" s="8">
        <v>383</v>
      </c>
      <c r="CU15" s="8">
        <v>386</v>
      </c>
      <c r="CV15" s="10">
        <v>334</v>
      </c>
      <c r="CW15" s="10">
        <f t="shared" si="37"/>
        <v>1129</v>
      </c>
      <c r="CX15" s="8">
        <v>69</v>
      </c>
      <c r="CY15" s="8">
        <v>64</v>
      </c>
      <c r="CZ15" s="10">
        <v>57</v>
      </c>
      <c r="DA15" s="10">
        <f t="shared" si="38"/>
        <v>193.5</v>
      </c>
      <c r="DB15" s="8">
        <v>7948</v>
      </c>
      <c r="DC15" s="8">
        <v>8116</v>
      </c>
      <c r="DD15" s="10">
        <v>8078</v>
      </c>
      <c r="DE15" s="10">
        <f t="shared" si="39"/>
        <v>24161</v>
      </c>
      <c r="DF15" s="8">
        <v>1862</v>
      </c>
      <c r="DG15" s="8">
        <v>1918</v>
      </c>
      <c r="DH15" s="10">
        <v>1778</v>
      </c>
      <c r="DI15" s="10">
        <f t="shared" si="40"/>
        <v>5628</v>
      </c>
      <c r="DJ15" s="10">
        <f t="shared" si="41"/>
        <v>6086</v>
      </c>
      <c r="DK15" s="10">
        <f t="shared" si="42"/>
        <v>6198</v>
      </c>
      <c r="DL15" s="10">
        <f t="shared" si="43"/>
        <v>6300</v>
      </c>
      <c r="DM15" s="10">
        <f t="shared" si="44"/>
        <v>18533</v>
      </c>
      <c r="DN15" s="12">
        <f t="shared" si="45"/>
        <v>0.23427277302466029</v>
      </c>
      <c r="DO15" s="12">
        <f t="shared" si="46"/>
        <v>0.23632331197634301</v>
      </c>
      <c r="DP15" s="22">
        <f t="shared" si="47"/>
        <v>0.22010398613518198</v>
      </c>
      <c r="DQ15" s="22">
        <f t="shared" si="48"/>
        <v>0.69880973405676583</v>
      </c>
      <c r="DR15" s="8">
        <v>30</v>
      </c>
      <c r="DS15" s="8">
        <v>67</v>
      </c>
      <c r="DT15" s="10">
        <v>53</v>
      </c>
      <c r="DU15" s="8">
        <f t="shared" si="49"/>
        <v>157</v>
      </c>
      <c r="DV15" s="8">
        <v>731</v>
      </c>
      <c r="DW15" s="8">
        <v>737</v>
      </c>
      <c r="DX15" s="10">
        <v>693</v>
      </c>
      <c r="DY15" s="10">
        <f t="shared" si="50"/>
        <v>2183</v>
      </c>
      <c r="DZ15" s="8">
        <v>761</v>
      </c>
      <c r="EA15" s="8">
        <v>804</v>
      </c>
      <c r="EB15" s="10">
        <v>745</v>
      </c>
      <c r="EC15" s="10">
        <f t="shared" si="51"/>
        <v>2339.5</v>
      </c>
      <c r="ED15" s="8">
        <v>72</v>
      </c>
      <c r="EE15" s="8">
        <v>57</v>
      </c>
      <c r="EF15" s="10">
        <v>59</v>
      </c>
      <c r="EG15" s="10">
        <f t="shared" si="52"/>
        <v>187</v>
      </c>
      <c r="EH15" s="8">
        <v>309</v>
      </c>
      <c r="EI15" s="8">
        <v>310</v>
      </c>
      <c r="EJ15" s="10">
        <v>265</v>
      </c>
      <c r="EK15" s="10">
        <f t="shared" si="53"/>
        <v>906.5</v>
      </c>
      <c r="EL15" s="8">
        <v>79</v>
      </c>
      <c r="EM15" s="8">
        <v>96</v>
      </c>
      <c r="EN15" s="10">
        <v>103</v>
      </c>
      <c r="EO15" s="10">
        <f t="shared" si="54"/>
        <v>274.5</v>
      </c>
      <c r="EP15" s="8">
        <v>7041</v>
      </c>
      <c r="EQ15" s="8">
        <v>7478</v>
      </c>
      <c r="ER15" s="10">
        <v>7517</v>
      </c>
      <c r="ES15" s="10">
        <f t="shared" si="55"/>
        <v>22016.5</v>
      </c>
      <c r="ET15" s="8">
        <v>1804</v>
      </c>
      <c r="EU15" s="8">
        <v>1994</v>
      </c>
      <c r="EV15" s="8">
        <v>2034</v>
      </c>
      <c r="EW15" s="27">
        <f t="shared" si="56"/>
        <v>5812</v>
      </c>
      <c r="EX15" s="29">
        <f t="shared" si="57"/>
        <v>5237</v>
      </c>
      <c r="EY15" s="29">
        <f t="shared" si="58"/>
        <v>5484</v>
      </c>
      <c r="EZ15" s="29">
        <f t="shared" si="59"/>
        <v>5483</v>
      </c>
      <c r="FA15" s="28">
        <f t="shared" si="60"/>
        <v>16204.5</v>
      </c>
      <c r="FB15" s="14">
        <f t="shared" si="61"/>
        <v>0.25621360602187188</v>
      </c>
      <c r="FC15" s="14">
        <f t="shared" si="62"/>
        <v>0.2666488365873228</v>
      </c>
      <c r="FD15" s="14">
        <f t="shared" si="63"/>
        <v>0.2705866702141812</v>
      </c>
      <c r="FE15" s="14">
        <f t="shared" si="64"/>
        <v>0.79148019600994668</v>
      </c>
    </row>
    <row r="16" spans="1:161" s="4" customFormat="1" x14ac:dyDescent="0.25">
      <c r="A16" s="5">
        <v>41.7</v>
      </c>
      <c r="B16" s="5">
        <v>2</v>
      </c>
      <c r="C16" s="25">
        <v>1.7390000000000001</v>
      </c>
      <c r="D16" s="5">
        <v>61.5</v>
      </c>
      <c r="E16" s="25">
        <f t="shared" si="0"/>
        <v>20.336487858786072</v>
      </c>
      <c r="F16" s="5">
        <v>75.5</v>
      </c>
      <c r="G16" s="5">
        <v>28.9</v>
      </c>
      <c r="H16" s="5">
        <v>61.9</v>
      </c>
      <c r="I16" s="5">
        <v>63.9</v>
      </c>
      <c r="J16" s="5">
        <v>162</v>
      </c>
      <c r="K16" s="5">
        <v>171</v>
      </c>
      <c r="L16" s="5">
        <v>181</v>
      </c>
      <c r="M16" s="5">
        <v>172</v>
      </c>
      <c r="N16" s="5">
        <v>171</v>
      </c>
      <c r="O16" s="5">
        <f t="shared" si="1"/>
        <v>519.25</v>
      </c>
      <c r="P16" s="5">
        <v>57</v>
      </c>
      <c r="Q16" s="5">
        <v>59</v>
      </c>
      <c r="R16" s="5">
        <v>62</v>
      </c>
      <c r="S16" s="5">
        <v>59</v>
      </c>
      <c r="T16" s="5">
        <v>59</v>
      </c>
      <c r="U16" s="5">
        <f t="shared" si="2"/>
        <v>178.75</v>
      </c>
      <c r="V16" s="5">
        <v>82</v>
      </c>
      <c r="W16" s="5">
        <v>85</v>
      </c>
      <c r="X16" s="5">
        <v>87</v>
      </c>
      <c r="Y16" s="5">
        <v>85</v>
      </c>
      <c r="Z16" s="5">
        <v>86</v>
      </c>
      <c r="AA16" s="5">
        <f t="shared" si="3"/>
        <v>256.25</v>
      </c>
      <c r="AB16" s="5">
        <v>74</v>
      </c>
      <c r="AC16" s="5">
        <v>73</v>
      </c>
      <c r="AD16" s="5">
        <v>81</v>
      </c>
      <c r="AE16" s="5">
        <v>76</v>
      </c>
      <c r="AF16" s="5">
        <v>82</v>
      </c>
      <c r="AG16" s="5">
        <f t="shared" si="4"/>
        <v>232.75</v>
      </c>
      <c r="AH16" s="5">
        <f t="shared" si="5"/>
        <v>80</v>
      </c>
      <c r="AI16" s="5">
        <f t="shared" si="6"/>
        <v>86</v>
      </c>
      <c r="AJ16" s="5">
        <f t="shared" si="7"/>
        <v>94</v>
      </c>
      <c r="AK16" s="5">
        <f t="shared" si="8"/>
        <v>87</v>
      </c>
      <c r="AL16" s="5">
        <f t="shared" si="9"/>
        <v>85</v>
      </c>
      <c r="AM16" s="5">
        <f t="shared" si="10"/>
        <v>263</v>
      </c>
      <c r="AN16" s="12">
        <f t="shared" si="11"/>
        <v>1.975609756097561</v>
      </c>
      <c r="AO16" s="12">
        <f t="shared" si="12"/>
        <v>2.0117647058823529</v>
      </c>
      <c r="AP16" s="12">
        <f t="shared" si="13"/>
        <v>2.0804597701149423</v>
      </c>
      <c r="AQ16" s="12">
        <f t="shared" si="14"/>
        <v>2.0235294117647058</v>
      </c>
      <c r="AR16" s="12">
        <f t="shared" si="15"/>
        <v>1.9883720930232558</v>
      </c>
      <c r="AS16" s="12">
        <f t="shared" si="16"/>
        <v>6.0778450778281066</v>
      </c>
      <c r="AT16" s="5">
        <v>155</v>
      </c>
      <c r="AU16" s="5">
        <v>169</v>
      </c>
      <c r="AV16" s="5">
        <v>165</v>
      </c>
      <c r="AW16" s="5">
        <v>162</v>
      </c>
      <c r="AX16" s="5">
        <v>167</v>
      </c>
      <c r="AY16" s="5">
        <f t="shared" si="17"/>
        <v>492.5</v>
      </c>
      <c r="AZ16" s="5">
        <v>53</v>
      </c>
      <c r="BA16" s="5">
        <v>57</v>
      </c>
      <c r="BB16" s="5">
        <v>55</v>
      </c>
      <c r="BC16" s="5">
        <v>52</v>
      </c>
      <c r="BD16" s="5">
        <v>54</v>
      </c>
      <c r="BE16" s="5">
        <f t="shared" si="18"/>
        <v>162</v>
      </c>
      <c r="BF16" s="5">
        <v>83</v>
      </c>
      <c r="BG16" s="5">
        <v>91</v>
      </c>
      <c r="BH16" s="5">
        <v>90</v>
      </c>
      <c r="BI16" s="5">
        <v>87</v>
      </c>
      <c r="BJ16" s="5">
        <v>90</v>
      </c>
      <c r="BK16" s="5">
        <f t="shared" si="19"/>
        <v>265.75</v>
      </c>
      <c r="BL16" s="5">
        <v>65</v>
      </c>
      <c r="BM16" s="5">
        <v>65</v>
      </c>
      <c r="BN16" s="5">
        <v>71</v>
      </c>
      <c r="BO16" s="5">
        <v>81</v>
      </c>
      <c r="BP16" s="5">
        <v>82</v>
      </c>
      <c r="BQ16" s="5">
        <f t="shared" si="20"/>
        <v>224</v>
      </c>
      <c r="BR16" s="5">
        <f t="shared" si="21"/>
        <v>72</v>
      </c>
      <c r="BS16" s="5">
        <f t="shared" si="22"/>
        <v>78</v>
      </c>
      <c r="BT16" s="5">
        <f t="shared" si="23"/>
        <v>75</v>
      </c>
      <c r="BU16" s="5">
        <f t="shared" si="24"/>
        <v>75</v>
      </c>
      <c r="BV16" s="5">
        <f t="shared" si="25"/>
        <v>77</v>
      </c>
      <c r="BW16" s="5">
        <f t="shared" si="26"/>
        <v>226.75</v>
      </c>
      <c r="BX16" s="12">
        <f t="shared" si="27"/>
        <v>1.8674698795180722</v>
      </c>
      <c r="BY16" s="12">
        <f t="shared" si="28"/>
        <v>1.8571428571428572</v>
      </c>
      <c r="BZ16" s="12">
        <f t="shared" si="29"/>
        <v>1.8333333333333333</v>
      </c>
      <c r="CA16" s="12">
        <f t="shared" si="30"/>
        <v>1.8620689655172413</v>
      </c>
      <c r="CB16" s="12">
        <f t="shared" si="31"/>
        <v>1.8555555555555556</v>
      </c>
      <c r="CC16" s="12">
        <f t="shared" si="32"/>
        <v>5.5602856417459652</v>
      </c>
      <c r="CD16" s="10">
        <v>20</v>
      </c>
      <c r="CE16" s="10">
        <v>26</v>
      </c>
      <c r="CF16" s="10">
        <v>38</v>
      </c>
      <c r="CG16" s="8">
        <f t="shared" si="33"/>
        <v>78</v>
      </c>
      <c r="CH16" s="10">
        <v>647</v>
      </c>
      <c r="CI16" s="8">
        <v>744</v>
      </c>
      <c r="CJ16" s="10">
        <v>730</v>
      </c>
      <c r="CK16" s="10">
        <f t="shared" si="34"/>
        <v>2128</v>
      </c>
      <c r="CL16" s="8">
        <v>667</v>
      </c>
      <c r="CM16" s="8">
        <v>771</v>
      </c>
      <c r="CN16" s="10">
        <v>767</v>
      </c>
      <c r="CO16" s="10">
        <f t="shared" si="35"/>
        <v>2207</v>
      </c>
      <c r="CP16" s="8">
        <v>30</v>
      </c>
      <c r="CQ16" s="8">
        <v>53</v>
      </c>
      <c r="CR16" s="10">
        <v>49</v>
      </c>
      <c r="CS16" s="10">
        <f t="shared" si="36"/>
        <v>134</v>
      </c>
      <c r="CT16" s="8">
        <v>157</v>
      </c>
      <c r="CU16" s="8">
        <v>214</v>
      </c>
      <c r="CV16" s="10">
        <v>205</v>
      </c>
      <c r="CW16" s="10">
        <f t="shared" si="37"/>
        <v>580.5</v>
      </c>
      <c r="CX16" s="8">
        <v>176</v>
      </c>
      <c r="CY16" s="8">
        <v>200</v>
      </c>
      <c r="CZ16" s="10">
        <v>206</v>
      </c>
      <c r="DA16" s="10">
        <f t="shared" si="38"/>
        <v>579</v>
      </c>
      <c r="DB16" s="8">
        <v>7322</v>
      </c>
      <c r="DC16" s="8">
        <v>9405</v>
      </c>
      <c r="DD16" s="10">
        <v>9891</v>
      </c>
      <c r="DE16" s="10">
        <f t="shared" si="39"/>
        <v>26375</v>
      </c>
      <c r="DF16" s="8">
        <v>4257</v>
      </c>
      <c r="DG16" s="8">
        <v>4710</v>
      </c>
      <c r="DH16" s="10">
        <v>4614</v>
      </c>
      <c r="DI16" s="10">
        <f t="shared" si="40"/>
        <v>13629</v>
      </c>
      <c r="DJ16" s="10">
        <f t="shared" si="41"/>
        <v>3065</v>
      </c>
      <c r="DK16" s="10">
        <f t="shared" si="42"/>
        <v>4695</v>
      </c>
      <c r="DL16" s="10">
        <f t="shared" si="43"/>
        <v>5277</v>
      </c>
      <c r="DM16" s="10">
        <f t="shared" si="44"/>
        <v>12746</v>
      </c>
      <c r="DN16" s="12">
        <f t="shared" si="45"/>
        <v>0.58139852499317124</v>
      </c>
      <c r="DO16" s="12">
        <f t="shared" si="46"/>
        <v>0.50079744816586924</v>
      </c>
      <c r="DP16" s="22">
        <f t="shared" si="47"/>
        <v>0.46648468304519258</v>
      </c>
      <c r="DQ16" s="22">
        <f t="shared" si="48"/>
        <v>1.5658370387645713</v>
      </c>
      <c r="DR16" s="8">
        <v>9</v>
      </c>
      <c r="DS16" s="8">
        <v>31</v>
      </c>
      <c r="DT16" s="10">
        <v>26</v>
      </c>
      <c r="DU16" s="8">
        <f t="shared" si="49"/>
        <v>68.5</v>
      </c>
      <c r="DV16" s="8">
        <v>591</v>
      </c>
      <c r="DW16" s="8">
        <v>707</v>
      </c>
      <c r="DX16" s="10">
        <v>759</v>
      </c>
      <c r="DY16" s="10">
        <f t="shared" si="50"/>
        <v>2031</v>
      </c>
      <c r="DZ16" s="8">
        <v>601</v>
      </c>
      <c r="EA16" s="8">
        <v>738</v>
      </c>
      <c r="EB16" s="10">
        <v>785</v>
      </c>
      <c r="EC16" s="10">
        <f t="shared" si="51"/>
        <v>2100.5</v>
      </c>
      <c r="ED16" s="8">
        <v>43</v>
      </c>
      <c r="EE16" s="8">
        <v>58</v>
      </c>
      <c r="EF16" s="10">
        <v>63</v>
      </c>
      <c r="EG16" s="10">
        <f t="shared" si="52"/>
        <v>161.5</v>
      </c>
      <c r="EH16" s="8">
        <v>202</v>
      </c>
      <c r="EI16" s="8">
        <v>183</v>
      </c>
      <c r="EJ16" s="10">
        <v>213</v>
      </c>
      <c r="EK16" s="10">
        <f t="shared" si="53"/>
        <v>583</v>
      </c>
      <c r="EL16" s="8">
        <v>114</v>
      </c>
      <c r="EM16" s="8">
        <v>199</v>
      </c>
      <c r="EN16" s="10">
        <v>209</v>
      </c>
      <c r="EO16" s="10">
        <f t="shared" si="54"/>
        <v>517</v>
      </c>
      <c r="EP16" s="8">
        <v>7757</v>
      </c>
      <c r="EQ16" s="8">
        <v>8420</v>
      </c>
      <c r="ER16" s="10">
        <v>9822</v>
      </c>
      <c r="ES16" s="10">
        <f t="shared" si="55"/>
        <v>25298</v>
      </c>
      <c r="ET16" s="8">
        <v>4114</v>
      </c>
      <c r="EU16" s="8">
        <v>4606</v>
      </c>
      <c r="EV16" s="8">
        <v>4879</v>
      </c>
      <c r="EW16" s="27">
        <f t="shared" si="56"/>
        <v>13462.5</v>
      </c>
      <c r="EX16" s="29">
        <f t="shared" si="57"/>
        <v>3643</v>
      </c>
      <c r="EY16" s="29">
        <f t="shared" si="58"/>
        <v>3814</v>
      </c>
      <c r="EZ16" s="29">
        <f t="shared" si="59"/>
        <v>4943</v>
      </c>
      <c r="FA16" s="28">
        <f t="shared" si="60"/>
        <v>11835.5</v>
      </c>
      <c r="FB16" s="14">
        <f t="shared" si="61"/>
        <v>0.53035967513213866</v>
      </c>
      <c r="FC16" s="14">
        <f t="shared" si="62"/>
        <v>0.54703087885985746</v>
      </c>
      <c r="FD16" s="14">
        <f t="shared" si="63"/>
        <v>0.49674200773773164</v>
      </c>
      <c r="FE16" s="14">
        <f t="shared" si="64"/>
        <v>1.5992769972907905</v>
      </c>
    </row>
    <row r="17" spans="1:161" s="32" customFormat="1" x14ac:dyDescent="0.25">
      <c r="A17" s="31">
        <v>20.6</v>
      </c>
      <c r="B17" s="31">
        <v>1</v>
      </c>
      <c r="C17" s="26">
        <v>1.76</v>
      </c>
      <c r="D17" s="26">
        <v>76</v>
      </c>
      <c r="E17" s="25">
        <f t="shared" si="0"/>
        <v>24.535123966942148</v>
      </c>
      <c r="F17" s="26">
        <v>82.5</v>
      </c>
      <c r="G17" s="26">
        <v>17.399999999999999</v>
      </c>
      <c r="H17" s="26">
        <v>76.099999999999994</v>
      </c>
      <c r="I17" s="26">
        <v>75.900000000000006</v>
      </c>
      <c r="J17" s="5">
        <v>138</v>
      </c>
      <c r="K17" s="5">
        <v>136</v>
      </c>
      <c r="L17" s="5">
        <v>131</v>
      </c>
      <c r="M17" s="5">
        <v>134</v>
      </c>
      <c r="N17" s="5">
        <v>129</v>
      </c>
      <c r="O17" s="5">
        <f t="shared" si="1"/>
        <v>399.25</v>
      </c>
      <c r="P17" s="5">
        <v>60</v>
      </c>
      <c r="Q17" s="5">
        <v>57</v>
      </c>
      <c r="R17" s="5">
        <v>54</v>
      </c>
      <c r="S17" s="5">
        <v>58</v>
      </c>
      <c r="T17" s="5">
        <v>55</v>
      </c>
      <c r="U17" s="5">
        <f t="shared" si="2"/>
        <v>169.5</v>
      </c>
      <c r="V17" s="5">
        <v>68</v>
      </c>
      <c r="W17" s="5">
        <v>68</v>
      </c>
      <c r="X17" s="5">
        <v>65</v>
      </c>
      <c r="Y17" s="5">
        <v>67</v>
      </c>
      <c r="Z17" s="5">
        <v>64</v>
      </c>
      <c r="AA17" s="5">
        <f t="shared" si="3"/>
        <v>198.75</v>
      </c>
      <c r="AB17" s="5">
        <v>66</v>
      </c>
      <c r="AC17" s="5">
        <v>94</v>
      </c>
      <c r="AD17" s="5">
        <v>100</v>
      </c>
      <c r="AE17" s="5">
        <v>68</v>
      </c>
      <c r="AF17" s="5">
        <v>62</v>
      </c>
      <c r="AG17" s="5">
        <f t="shared" si="4"/>
        <v>237.5</v>
      </c>
      <c r="AH17" s="5">
        <f t="shared" si="5"/>
        <v>70</v>
      </c>
      <c r="AI17" s="5">
        <f t="shared" si="6"/>
        <v>68</v>
      </c>
      <c r="AJ17" s="5">
        <f t="shared" si="7"/>
        <v>66</v>
      </c>
      <c r="AK17" s="5">
        <f t="shared" si="8"/>
        <v>67</v>
      </c>
      <c r="AL17" s="5">
        <f t="shared" si="9"/>
        <v>65</v>
      </c>
      <c r="AM17" s="5">
        <f t="shared" si="10"/>
        <v>200.5</v>
      </c>
      <c r="AN17" s="12">
        <f t="shared" si="11"/>
        <v>2.0294117647058822</v>
      </c>
      <c r="AO17" s="12">
        <f t="shared" si="12"/>
        <v>2</v>
      </c>
      <c r="AP17" s="12">
        <f t="shared" si="13"/>
        <v>2.0153846153846153</v>
      </c>
      <c r="AQ17" s="12">
        <f t="shared" si="14"/>
        <v>2</v>
      </c>
      <c r="AR17" s="12">
        <f t="shared" si="15"/>
        <v>2.015625</v>
      </c>
      <c r="AS17" s="12">
        <f t="shared" si="16"/>
        <v>6.0267039027149316</v>
      </c>
      <c r="AT17" s="5">
        <v>144</v>
      </c>
      <c r="AU17" s="5">
        <v>151</v>
      </c>
      <c r="AV17" s="5">
        <v>143</v>
      </c>
      <c r="AW17" s="5">
        <v>142</v>
      </c>
      <c r="AX17" s="5">
        <v>148</v>
      </c>
      <c r="AY17" s="5">
        <f t="shared" si="17"/>
        <v>434.75</v>
      </c>
      <c r="AZ17" s="5">
        <v>58</v>
      </c>
      <c r="BA17" s="5">
        <v>59</v>
      </c>
      <c r="BB17" s="5">
        <v>53</v>
      </c>
      <c r="BC17" s="5">
        <v>55</v>
      </c>
      <c r="BD17" s="5">
        <v>58</v>
      </c>
      <c r="BE17" s="5">
        <f t="shared" si="18"/>
        <v>167.75</v>
      </c>
      <c r="BF17" s="5">
        <v>72</v>
      </c>
      <c r="BG17" s="5">
        <v>77</v>
      </c>
      <c r="BH17" s="5">
        <v>73</v>
      </c>
      <c r="BI17" s="5">
        <v>70</v>
      </c>
      <c r="BJ17" s="5">
        <v>72</v>
      </c>
      <c r="BK17" s="5">
        <f t="shared" si="19"/>
        <v>217.25</v>
      </c>
      <c r="BL17" s="5">
        <v>60</v>
      </c>
      <c r="BM17" s="5">
        <v>62</v>
      </c>
      <c r="BN17" s="5">
        <v>106</v>
      </c>
      <c r="BO17" s="5">
        <v>101</v>
      </c>
      <c r="BP17" s="5">
        <v>114</v>
      </c>
      <c r="BQ17" s="5">
        <f t="shared" si="20"/>
        <v>283.5</v>
      </c>
      <c r="BR17" s="5">
        <f t="shared" si="21"/>
        <v>72</v>
      </c>
      <c r="BS17" s="5">
        <f t="shared" si="22"/>
        <v>74</v>
      </c>
      <c r="BT17" s="5">
        <f t="shared" si="23"/>
        <v>70</v>
      </c>
      <c r="BU17" s="5">
        <f t="shared" si="24"/>
        <v>72</v>
      </c>
      <c r="BV17" s="5">
        <f t="shared" si="25"/>
        <v>76</v>
      </c>
      <c r="BW17" s="5">
        <f t="shared" si="26"/>
        <v>217.5</v>
      </c>
      <c r="BX17" s="12">
        <f t="shared" si="27"/>
        <v>2</v>
      </c>
      <c r="BY17" s="12">
        <f t="shared" si="28"/>
        <v>1.9610389610389611</v>
      </c>
      <c r="BZ17" s="12">
        <f t="shared" si="29"/>
        <v>1.9589041095890412</v>
      </c>
      <c r="CA17" s="12">
        <f t="shared" si="30"/>
        <v>2.0285714285714285</v>
      </c>
      <c r="CB17" s="12">
        <f t="shared" si="31"/>
        <v>2.0555555555555554</v>
      </c>
      <c r="CC17" s="12">
        <f t="shared" si="32"/>
        <v>6.0060467690604682</v>
      </c>
      <c r="CD17" s="10">
        <v>26</v>
      </c>
      <c r="CE17" s="10">
        <v>34</v>
      </c>
      <c r="CF17" s="10">
        <v>35</v>
      </c>
      <c r="CG17" s="8">
        <f t="shared" si="33"/>
        <v>94.5</v>
      </c>
      <c r="CH17" s="10">
        <v>510</v>
      </c>
      <c r="CI17" s="8">
        <v>507</v>
      </c>
      <c r="CJ17" s="10">
        <v>476</v>
      </c>
      <c r="CK17" s="10">
        <f t="shared" si="34"/>
        <v>1508.5</v>
      </c>
      <c r="CL17" s="8">
        <v>536</v>
      </c>
      <c r="CM17" s="8">
        <v>542</v>
      </c>
      <c r="CN17" s="10">
        <v>511</v>
      </c>
      <c r="CO17" s="10">
        <f t="shared" si="35"/>
        <v>1604.5</v>
      </c>
      <c r="CP17" s="8">
        <v>30</v>
      </c>
      <c r="CQ17" s="8">
        <v>30</v>
      </c>
      <c r="CR17" s="10">
        <v>31</v>
      </c>
      <c r="CS17" s="10">
        <f t="shared" si="36"/>
        <v>90.5</v>
      </c>
      <c r="CT17" s="8">
        <v>246</v>
      </c>
      <c r="CU17" s="8">
        <v>193</v>
      </c>
      <c r="CV17" s="10">
        <v>225</v>
      </c>
      <c r="CW17" s="10">
        <f t="shared" si="37"/>
        <v>648</v>
      </c>
      <c r="CX17" s="8">
        <v>66</v>
      </c>
      <c r="CY17" s="8">
        <v>96</v>
      </c>
      <c r="CZ17" s="10">
        <v>70</v>
      </c>
      <c r="DA17" s="10">
        <f t="shared" si="38"/>
        <v>245</v>
      </c>
      <c r="DB17" s="8">
        <v>8755</v>
      </c>
      <c r="DC17" s="8">
        <v>9197</v>
      </c>
      <c r="DD17" s="10">
        <v>9247</v>
      </c>
      <c r="DE17" s="10">
        <f t="shared" si="39"/>
        <v>27174</v>
      </c>
      <c r="DF17" s="8">
        <v>2764</v>
      </c>
      <c r="DG17" s="8">
        <v>2730</v>
      </c>
      <c r="DH17" s="10">
        <v>2730</v>
      </c>
      <c r="DI17" s="10">
        <f t="shared" si="40"/>
        <v>8224</v>
      </c>
      <c r="DJ17" s="10">
        <f t="shared" si="41"/>
        <v>5991</v>
      </c>
      <c r="DK17" s="10">
        <f t="shared" si="42"/>
        <v>6467</v>
      </c>
      <c r="DL17" s="10">
        <f t="shared" si="43"/>
        <v>6517</v>
      </c>
      <c r="DM17" s="10">
        <f t="shared" si="44"/>
        <v>18950</v>
      </c>
      <c r="DN17" s="12">
        <f t="shared" si="45"/>
        <v>0.31570531125071388</v>
      </c>
      <c r="DO17" s="12">
        <f t="shared" si="46"/>
        <v>0.2968359247580733</v>
      </c>
      <c r="DP17" s="22">
        <f t="shared" si="47"/>
        <v>0.2952308856926571</v>
      </c>
      <c r="DQ17" s="22">
        <f t="shared" si="48"/>
        <v>0.90857464123415244</v>
      </c>
      <c r="DR17" s="8">
        <v>37</v>
      </c>
      <c r="DS17" s="8">
        <v>46</v>
      </c>
      <c r="DT17" s="10">
        <v>46</v>
      </c>
      <c r="DU17" s="8">
        <f t="shared" si="49"/>
        <v>129</v>
      </c>
      <c r="DV17" s="8">
        <v>516</v>
      </c>
      <c r="DW17" s="8">
        <v>465</v>
      </c>
      <c r="DX17" s="10">
        <v>486</v>
      </c>
      <c r="DY17" s="10">
        <f t="shared" si="50"/>
        <v>1456.5</v>
      </c>
      <c r="DZ17" s="8">
        <v>554</v>
      </c>
      <c r="EA17" s="8">
        <v>511</v>
      </c>
      <c r="EB17" s="10">
        <v>532</v>
      </c>
      <c r="EC17" s="10">
        <f t="shared" si="51"/>
        <v>1586.5</v>
      </c>
      <c r="ED17" s="8">
        <v>35</v>
      </c>
      <c r="EE17" s="8">
        <v>30</v>
      </c>
      <c r="EF17" s="10">
        <v>37</v>
      </c>
      <c r="EG17" s="10">
        <f t="shared" si="52"/>
        <v>98.5</v>
      </c>
      <c r="EH17" s="8">
        <v>207</v>
      </c>
      <c r="EI17" s="8">
        <v>191</v>
      </c>
      <c r="EJ17" s="10">
        <v>238</v>
      </c>
      <c r="EK17" s="10">
        <f t="shared" si="53"/>
        <v>612.5</v>
      </c>
      <c r="EL17" s="8">
        <v>93</v>
      </c>
      <c r="EM17" s="8">
        <v>87</v>
      </c>
      <c r="EN17" s="10">
        <v>76</v>
      </c>
      <c r="EO17" s="10">
        <f t="shared" si="54"/>
        <v>261.5</v>
      </c>
      <c r="EP17" s="8">
        <v>7773</v>
      </c>
      <c r="EQ17" s="8">
        <v>8951</v>
      </c>
      <c r="ER17" s="10">
        <v>8775</v>
      </c>
      <c r="ES17" s="10">
        <f t="shared" si="55"/>
        <v>25587</v>
      </c>
      <c r="ET17" s="8">
        <v>2756</v>
      </c>
      <c r="EU17" s="8">
        <v>2541</v>
      </c>
      <c r="EV17" s="8">
        <v>2577</v>
      </c>
      <c r="EW17" s="27">
        <f t="shared" si="56"/>
        <v>7856</v>
      </c>
      <c r="EX17" s="29">
        <f t="shared" si="57"/>
        <v>5017</v>
      </c>
      <c r="EY17" s="29">
        <f t="shared" si="58"/>
        <v>6410</v>
      </c>
      <c r="EZ17" s="29">
        <f t="shared" si="59"/>
        <v>6198</v>
      </c>
      <c r="FA17" s="28">
        <f t="shared" si="60"/>
        <v>17731</v>
      </c>
      <c r="FB17" s="14">
        <f t="shared" si="61"/>
        <v>0.35456065869033837</v>
      </c>
      <c r="FC17" s="14">
        <f t="shared" si="62"/>
        <v>0.28387889621271367</v>
      </c>
      <c r="FD17" s="14">
        <f t="shared" si="63"/>
        <v>0.29367521367521365</v>
      </c>
      <c r="FE17" s="14">
        <f t="shared" si="64"/>
        <v>0.9272166098470157</v>
      </c>
    </row>
    <row r="18" spans="1:161" s="4" customFormat="1" x14ac:dyDescent="0.25">
      <c r="A18" s="5">
        <v>56.6</v>
      </c>
      <c r="B18" s="5">
        <v>2</v>
      </c>
      <c r="C18" s="25">
        <v>1.524</v>
      </c>
      <c r="D18" s="5">
        <v>52.2</v>
      </c>
      <c r="E18" s="25">
        <f t="shared" si="0"/>
        <v>22.475044950089899</v>
      </c>
      <c r="F18" s="5">
        <v>76</v>
      </c>
      <c r="G18" s="5">
        <v>36.299999999999997</v>
      </c>
      <c r="H18" s="5">
        <v>52.8</v>
      </c>
      <c r="I18" s="5">
        <v>52.5</v>
      </c>
      <c r="J18" s="5">
        <v>203</v>
      </c>
      <c r="K18" s="5">
        <v>200</v>
      </c>
      <c r="L18" s="5">
        <v>195</v>
      </c>
      <c r="M18" s="5">
        <v>196</v>
      </c>
      <c r="N18" s="5">
        <v>193</v>
      </c>
      <c r="O18" s="5">
        <f t="shared" si="1"/>
        <v>589.5</v>
      </c>
      <c r="P18" s="5">
        <v>122</v>
      </c>
      <c r="Q18" s="5">
        <v>113</v>
      </c>
      <c r="R18" s="5">
        <v>113</v>
      </c>
      <c r="S18" s="5">
        <v>117</v>
      </c>
      <c r="T18" s="5">
        <v>114</v>
      </c>
      <c r="U18" s="5">
        <f t="shared" si="2"/>
        <v>345.75</v>
      </c>
      <c r="V18" s="5">
        <v>62</v>
      </c>
      <c r="W18" s="5">
        <v>63</v>
      </c>
      <c r="X18" s="5">
        <v>59</v>
      </c>
      <c r="Y18" s="5">
        <v>61</v>
      </c>
      <c r="Z18" s="5">
        <v>58</v>
      </c>
      <c r="AA18" s="5">
        <f t="shared" si="3"/>
        <v>181.25</v>
      </c>
      <c r="AB18" s="5">
        <v>84</v>
      </c>
      <c r="AC18" s="5">
        <v>94</v>
      </c>
      <c r="AD18" s="5">
        <v>104</v>
      </c>
      <c r="AE18" s="5">
        <v>115</v>
      </c>
      <c r="AF18" s="5">
        <v>151</v>
      </c>
      <c r="AG18" s="5">
        <f t="shared" si="4"/>
        <v>336.5</v>
      </c>
      <c r="AH18" s="5">
        <f t="shared" si="5"/>
        <v>141</v>
      </c>
      <c r="AI18" s="5">
        <f t="shared" si="6"/>
        <v>137</v>
      </c>
      <c r="AJ18" s="5">
        <f t="shared" si="7"/>
        <v>136</v>
      </c>
      <c r="AK18" s="5">
        <f t="shared" si="8"/>
        <v>135</v>
      </c>
      <c r="AL18" s="5">
        <f t="shared" si="9"/>
        <v>135</v>
      </c>
      <c r="AM18" s="5">
        <f t="shared" si="10"/>
        <v>408.25</v>
      </c>
      <c r="AN18" s="12">
        <f t="shared" si="11"/>
        <v>3.274193548387097</v>
      </c>
      <c r="AO18" s="12">
        <f t="shared" ref="AO18:AO25" si="65">K18/W18</f>
        <v>3.1746031746031744</v>
      </c>
      <c r="AP18" s="12">
        <f t="shared" ref="AP18:AP25" si="66">L18/X18</f>
        <v>3.3050847457627119</v>
      </c>
      <c r="AQ18" s="12">
        <f t="shared" ref="AQ18:AQ25" si="67">M18/Y18</f>
        <v>3.2131147540983607</v>
      </c>
      <c r="AR18" s="12">
        <f t="shared" ref="AR18:AR25" si="68">N18/Z18</f>
        <v>3.3275862068965516</v>
      </c>
      <c r="AS18" s="12">
        <f t="shared" si="16"/>
        <v>9.7615713912670312</v>
      </c>
      <c r="AT18" s="5">
        <v>194</v>
      </c>
      <c r="AU18" s="5">
        <v>202</v>
      </c>
      <c r="AV18" s="5">
        <v>199</v>
      </c>
      <c r="AW18" s="5">
        <v>198</v>
      </c>
      <c r="AX18" s="5">
        <v>194</v>
      </c>
      <c r="AY18" s="5">
        <f t="shared" si="17"/>
        <v>593.75</v>
      </c>
      <c r="AZ18" s="5">
        <v>117</v>
      </c>
      <c r="BA18" s="5">
        <v>116</v>
      </c>
      <c r="BB18" s="5">
        <v>111</v>
      </c>
      <c r="BC18" s="5">
        <v>117</v>
      </c>
      <c r="BD18" s="5">
        <v>114</v>
      </c>
      <c r="BE18" s="5">
        <f t="shared" si="18"/>
        <v>344.5</v>
      </c>
      <c r="BF18" s="5">
        <v>62</v>
      </c>
      <c r="BG18" s="5">
        <v>68</v>
      </c>
      <c r="BH18" s="5">
        <v>66</v>
      </c>
      <c r="BI18" s="5">
        <v>62</v>
      </c>
      <c r="BJ18" s="5">
        <v>61</v>
      </c>
      <c r="BK18" s="5">
        <f t="shared" si="19"/>
        <v>191.5</v>
      </c>
      <c r="BL18" s="5">
        <v>65</v>
      </c>
      <c r="BM18" s="5">
        <v>77</v>
      </c>
      <c r="BN18" s="5">
        <v>131</v>
      </c>
      <c r="BO18" s="5">
        <v>205</v>
      </c>
      <c r="BP18" s="5">
        <v>175</v>
      </c>
      <c r="BQ18" s="5">
        <f t="shared" si="20"/>
        <v>445.5</v>
      </c>
      <c r="BR18" s="5">
        <f t="shared" si="21"/>
        <v>132</v>
      </c>
      <c r="BS18" s="5">
        <f t="shared" si="22"/>
        <v>134</v>
      </c>
      <c r="BT18" s="5">
        <f t="shared" si="23"/>
        <v>133</v>
      </c>
      <c r="BU18" s="5">
        <f t="shared" si="24"/>
        <v>136</v>
      </c>
      <c r="BV18" s="5">
        <f t="shared" si="25"/>
        <v>133</v>
      </c>
      <c r="BW18" s="5">
        <f t="shared" si="26"/>
        <v>402.25</v>
      </c>
      <c r="BX18" s="12">
        <f t="shared" si="27"/>
        <v>3.129032258064516</v>
      </c>
      <c r="BY18" s="12">
        <f t="shared" ref="BY18:BY25" si="69">AU18/BG18</f>
        <v>2.9705882352941178</v>
      </c>
      <c r="BZ18" s="12">
        <f t="shared" ref="BZ18:BZ25" si="70">AV18/BH18</f>
        <v>3.0151515151515151</v>
      </c>
      <c r="CA18" s="12">
        <f t="shared" ref="CA18:CA25" si="71">AW18/BI18</f>
        <v>3.193548387096774</v>
      </c>
      <c r="CB18" s="12">
        <f t="shared" ref="CB18:CB25" si="72">AX18/BJ18</f>
        <v>3.180327868852459</v>
      </c>
      <c r="CC18" s="12">
        <f t="shared" si="32"/>
        <v>9.3126281400498279</v>
      </c>
      <c r="CD18" s="5">
        <v>42</v>
      </c>
      <c r="CE18" s="5">
        <v>106</v>
      </c>
      <c r="CF18" s="5">
        <v>108</v>
      </c>
      <c r="CG18" s="8">
        <f t="shared" si="33"/>
        <v>255</v>
      </c>
      <c r="CH18" s="5">
        <v>945</v>
      </c>
      <c r="CI18" s="7">
        <v>933</v>
      </c>
      <c r="CJ18" s="5">
        <v>864</v>
      </c>
      <c r="CK18" s="10">
        <f t="shared" si="34"/>
        <v>2776.5</v>
      </c>
      <c r="CL18" s="7">
        <v>986</v>
      </c>
      <c r="CM18" s="7">
        <v>1038</v>
      </c>
      <c r="CN18" s="5">
        <v>972</v>
      </c>
      <c r="CO18" s="10">
        <f t="shared" si="35"/>
        <v>3029</v>
      </c>
      <c r="CP18" s="7">
        <v>84</v>
      </c>
      <c r="CQ18" s="7">
        <v>68</v>
      </c>
      <c r="CR18" s="5">
        <v>77</v>
      </c>
      <c r="CS18" s="10">
        <f t="shared" si="36"/>
        <v>224.5</v>
      </c>
      <c r="CT18" s="7">
        <v>400</v>
      </c>
      <c r="CU18" s="7">
        <v>481</v>
      </c>
      <c r="CV18" s="5">
        <v>468</v>
      </c>
      <c r="CW18" s="10">
        <f t="shared" si="37"/>
        <v>1355.5</v>
      </c>
      <c r="CX18" s="7">
        <v>80</v>
      </c>
      <c r="CY18" s="7">
        <v>56</v>
      </c>
      <c r="CZ18" s="5">
        <v>67</v>
      </c>
      <c r="DA18" s="10">
        <f t="shared" si="38"/>
        <v>197.5</v>
      </c>
      <c r="DB18" s="7">
        <v>7795</v>
      </c>
      <c r="DC18" s="7">
        <v>8581</v>
      </c>
      <c r="DD18" s="5">
        <v>8535</v>
      </c>
      <c r="DE18" s="10">
        <f t="shared" si="39"/>
        <v>24934</v>
      </c>
      <c r="DF18" s="7">
        <v>2703</v>
      </c>
      <c r="DG18" s="7">
        <v>2711</v>
      </c>
      <c r="DH18" s="5">
        <v>2650</v>
      </c>
      <c r="DI18" s="10">
        <f t="shared" si="40"/>
        <v>8094.5</v>
      </c>
      <c r="DJ18" s="10">
        <f t="shared" si="41"/>
        <v>5092</v>
      </c>
      <c r="DK18" s="10">
        <f t="shared" si="42"/>
        <v>5870</v>
      </c>
      <c r="DL18" s="10">
        <f t="shared" si="43"/>
        <v>5885</v>
      </c>
      <c r="DM18" s="10">
        <f t="shared" si="44"/>
        <v>16839.5</v>
      </c>
      <c r="DN18" s="12">
        <f t="shared" si="45"/>
        <v>0.34676074406670943</v>
      </c>
      <c r="DO18" s="12">
        <f t="shared" si="46"/>
        <v>0.31593054422561473</v>
      </c>
      <c r="DP18" s="22">
        <f t="shared" si="47"/>
        <v>0.31048623315758639</v>
      </c>
      <c r="DQ18" s="22">
        <f t="shared" si="48"/>
        <v>0.97589967698392477</v>
      </c>
      <c r="DR18" s="7">
        <v>22</v>
      </c>
      <c r="DS18" s="7">
        <v>77</v>
      </c>
      <c r="DT18" s="5">
        <v>93</v>
      </c>
      <c r="DU18" s="8">
        <f t="shared" si="49"/>
        <v>184</v>
      </c>
      <c r="DV18" s="7">
        <v>953</v>
      </c>
      <c r="DW18" s="7">
        <v>954</v>
      </c>
      <c r="DX18" s="5">
        <v>942</v>
      </c>
      <c r="DY18" s="10">
        <f t="shared" si="50"/>
        <v>2855</v>
      </c>
      <c r="DZ18" s="7">
        <v>975</v>
      </c>
      <c r="EA18" s="7">
        <v>1031</v>
      </c>
      <c r="EB18" s="5">
        <v>1034</v>
      </c>
      <c r="EC18" s="10">
        <f t="shared" si="51"/>
        <v>3038.5</v>
      </c>
      <c r="ED18" s="7">
        <v>80</v>
      </c>
      <c r="EE18" s="7">
        <v>68</v>
      </c>
      <c r="EF18" s="5">
        <v>74</v>
      </c>
      <c r="EG18" s="10">
        <f t="shared" si="52"/>
        <v>219</v>
      </c>
      <c r="EH18" s="7">
        <v>264</v>
      </c>
      <c r="EI18" s="7">
        <v>377</v>
      </c>
      <c r="EJ18" s="5">
        <v>323</v>
      </c>
      <c r="EK18" s="10">
        <f t="shared" si="53"/>
        <v>991</v>
      </c>
      <c r="EL18" s="7">
        <v>105</v>
      </c>
      <c r="EM18" s="7">
        <v>110</v>
      </c>
      <c r="EN18" s="5">
        <v>114</v>
      </c>
      <c r="EO18" s="10">
        <f t="shared" si="54"/>
        <v>327</v>
      </c>
      <c r="EP18" s="7">
        <v>8152</v>
      </c>
      <c r="EQ18" s="7">
        <v>9045</v>
      </c>
      <c r="ER18" s="5">
        <v>8690</v>
      </c>
      <c r="ES18" s="10">
        <f t="shared" si="55"/>
        <v>26064.5</v>
      </c>
      <c r="ET18" s="7">
        <v>2577</v>
      </c>
      <c r="EU18" s="7">
        <v>2843</v>
      </c>
      <c r="EV18" s="7">
        <v>2841</v>
      </c>
      <c r="EW18" s="27">
        <f t="shared" si="56"/>
        <v>8262</v>
      </c>
      <c r="EX18" s="29">
        <f t="shared" si="57"/>
        <v>5575</v>
      </c>
      <c r="EY18" s="29">
        <f t="shared" si="58"/>
        <v>6202</v>
      </c>
      <c r="EZ18" s="29">
        <f t="shared" si="59"/>
        <v>5849</v>
      </c>
      <c r="FA18" s="28">
        <f t="shared" si="60"/>
        <v>17802.5</v>
      </c>
      <c r="FB18" s="14">
        <f t="shared" si="61"/>
        <v>0.31611874386653582</v>
      </c>
      <c r="FC18" s="14">
        <f t="shared" si="62"/>
        <v>0.31431730237700389</v>
      </c>
      <c r="FD18" s="14">
        <f t="shared" si="63"/>
        <v>0.32692750287686995</v>
      </c>
      <c r="FE18" s="14">
        <f t="shared" si="64"/>
        <v>0.95105844887047652</v>
      </c>
    </row>
    <row r="19" spans="1:161" s="4" customFormat="1" x14ac:dyDescent="0.25">
      <c r="A19" s="5">
        <v>33.700000000000003</v>
      </c>
      <c r="B19" s="5">
        <v>1</v>
      </c>
      <c r="C19" s="25">
        <v>1.6759999999999999</v>
      </c>
      <c r="D19" s="5">
        <v>74.8</v>
      </c>
      <c r="E19" s="30">
        <f t="shared" si="0"/>
        <v>26.628921001817034</v>
      </c>
      <c r="F19" s="5">
        <v>93.3</v>
      </c>
      <c r="G19" s="5">
        <v>24.5</v>
      </c>
      <c r="H19" s="5">
        <v>74.400000000000006</v>
      </c>
      <c r="I19" s="26">
        <v>73.599999999999994</v>
      </c>
      <c r="J19" s="5">
        <v>195</v>
      </c>
      <c r="K19" s="5">
        <v>194</v>
      </c>
      <c r="L19" s="5">
        <v>192</v>
      </c>
      <c r="M19" s="5">
        <v>192</v>
      </c>
      <c r="N19" s="5">
        <v>189</v>
      </c>
      <c r="O19" s="5">
        <f t="shared" si="1"/>
        <v>576.25</v>
      </c>
      <c r="P19" s="5">
        <v>133</v>
      </c>
      <c r="Q19" s="5">
        <v>126</v>
      </c>
      <c r="R19" s="5">
        <v>122</v>
      </c>
      <c r="S19" s="5">
        <v>130</v>
      </c>
      <c r="T19" s="5">
        <v>124</v>
      </c>
      <c r="U19" s="5">
        <f t="shared" si="2"/>
        <v>379.75</v>
      </c>
      <c r="V19" s="5">
        <v>49</v>
      </c>
      <c r="W19" s="5">
        <v>49</v>
      </c>
      <c r="X19" s="5">
        <v>49</v>
      </c>
      <c r="Y19" s="5">
        <v>47</v>
      </c>
      <c r="Z19" s="5">
        <v>47</v>
      </c>
      <c r="AA19" s="5">
        <f t="shared" si="3"/>
        <v>144</v>
      </c>
      <c r="AB19" s="5">
        <v>70</v>
      </c>
      <c r="AC19" s="5">
        <v>66</v>
      </c>
      <c r="AD19" s="5">
        <v>76</v>
      </c>
      <c r="AE19" s="5">
        <v>92</v>
      </c>
      <c r="AF19" s="5">
        <v>107</v>
      </c>
      <c r="AG19" s="5">
        <f t="shared" si="4"/>
        <v>253</v>
      </c>
      <c r="AH19" s="5">
        <f t="shared" si="5"/>
        <v>146</v>
      </c>
      <c r="AI19" s="5">
        <f t="shared" si="6"/>
        <v>145</v>
      </c>
      <c r="AJ19" s="5">
        <f t="shared" si="7"/>
        <v>143</v>
      </c>
      <c r="AK19" s="5">
        <f t="shared" si="8"/>
        <v>145</v>
      </c>
      <c r="AL19" s="5">
        <f t="shared" si="9"/>
        <v>142</v>
      </c>
      <c r="AM19" s="5">
        <f t="shared" si="10"/>
        <v>432.25</v>
      </c>
      <c r="AN19" s="12">
        <f t="shared" si="11"/>
        <v>3.9795918367346941</v>
      </c>
      <c r="AO19" s="12">
        <f t="shared" si="65"/>
        <v>3.9591836734693877</v>
      </c>
      <c r="AP19" s="12">
        <f t="shared" si="66"/>
        <v>3.9183673469387754</v>
      </c>
      <c r="AQ19" s="12">
        <f t="shared" si="67"/>
        <v>4.0851063829787231</v>
      </c>
      <c r="AR19" s="12">
        <f t="shared" si="68"/>
        <v>4.0212765957446805</v>
      </c>
      <c r="AS19" s="12">
        <f t="shared" si="16"/>
        <v>12.009009986973512</v>
      </c>
      <c r="AT19" s="5">
        <v>202</v>
      </c>
      <c r="AU19" s="5">
        <v>206</v>
      </c>
      <c r="AV19" s="5">
        <v>206</v>
      </c>
      <c r="AW19" s="5">
        <v>205</v>
      </c>
      <c r="AX19" s="5">
        <v>214</v>
      </c>
      <c r="AY19" s="5">
        <f t="shared" si="17"/>
        <v>620</v>
      </c>
      <c r="AZ19" s="5">
        <v>138</v>
      </c>
      <c r="BA19" s="5">
        <v>134</v>
      </c>
      <c r="BB19" s="5">
        <v>129</v>
      </c>
      <c r="BC19" s="5">
        <v>133</v>
      </c>
      <c r="BD19" s="5">
        <v>137</v>
      </c>
      <c r="BE19" s="5">
        <f t="shared" si="18"/>
        <v>399.75</v>
      </c>
      <c r="BF19" s="5">
        <v>50</v>
      </c>
      <c r="BG19" s="5">
        <v>51</v>
      </c>
      <c r="BH19" s="5">
        <v>50</v>
      </c>
      <c r="BI19" s="5">
        <v>49</v>
      </c>
      <c r="BJ19" s="5">
        <v>49</v>
      </c>
      <c r="BK19" s="5">
        <f t="shared" si="19"/>
        <v>149</v>
      </c>
      <c r="BL19" s="5">
        <v>109</v>
      </c>
      <c r="BM19" s="5">
        <v>111</v>
      </c>
      <c r="BN19" s="5">
        <v>173</v>
      </c>
      <c r="BO19" s="5">
        <v>290</v>
      </c>
      <c r="BP19" s="5">
        <v>298</v>
      </c>
      <c r="BQ19" s="5">
        <f t="shared" si="20"/>
        <v>651.5</v>
      </c>
      <c r="BR19" s="5">
        <f t="shared" si="21"/>
        <v>152</v>
      </c>
      <c r="BS19" s="5">
        <f t="shared" si="22"/>
        <v>155</v>
      </c>
      <c r="BT19" s="5">
        <f t="shared" si="23"/>
        <v>156</v>
      </c>
      <c r="BU19" s="5">
        <f t="shared" si="24"/>
        <v>156</v>
      </c>
      <c r="BV19" s="5">
        <f t="shared" si="25"/>
        <v>165</v>
      </c>
      <c r="BW19" s="5">
        <f t="shared" si="26"/>
        <v>471</v>
      </c>
      <c r="BX19" s="12">
        <f t="shared" si="27"/>
        <v>4.04</v>
      </c>
      <c r="BY19" s="12">
        <f t="shared" si="69"/>
        <v>4.0392156862745097</v>
      </c>
      <c r="BZ19" s="12">
        <f t="shared" si="70"/>
        <v>4.12</v>
      </c>
      <c r="CA19" s="12">
        <f t="shared" si="71"/>
        <v>4.1836734693877551</v>
      </c>
      <c r="CB19" s="12">
        <f t="shared" si="72"/>
        <v>4.3673469387755102</v>
      </c>
      <c r="CC19" s="12">
        <f t="shared" si="32"/>
        <v>12.486954781912765</v>
      </c>
      <c r="CD19" s="5">
        <v>47</v>
      </c>
      <c r="CE19" s="5">
        <v>44</v>
      </c>
      <c r="CF19" s="5">
        <v>65</v>
      </c>
      <c r="CG19" s="8">
        <f t="shared" si="33"/>
        <v>145.5</v>
      </c>
      <c r="CH19" s="5">
        <v>897</v>
      </c>
      <c r="CI19" s="7">
        <v>829</v>
      </c>
      <c r="CJ19" s="5">
        <v>832</v>
      </c>
      <c r="CK19" s="10">
        <f t="shared" si="34"/>
        <v>2556.5</v>
      </c>
      <c r="CL19" s="7">
        <v>944</v>
      </c>
      <c r="CM19" s="7">
        <v>873</v>
      </c>
      <c r="CN19" s="5">
        <v>897</v>
      </c>
      <c r="CO19" s="10">
        <f t="shared" si="35"/>
        <v>2702</v>
      </c>
      <c r="CP19" s="7">
        <v>72</v>
      </c>
      <c r="CQ19" s="7">
        <v>65</v>
      </c>
      <c r="CR19" s="5">
        <v>99</v>
      </c>
      <c r="CS19" s="10">
        <f t="shared" si="36"/>
        <v>219</v>
      </c>
      <c r="CT19" s="7">
        <v>275</v>
      </c>
      <c r="CU19" s="7">
        <v>241</v>
      </c>
      <c r="CV19" s="5">
        <v>249</v>
      </c>
      <c r="CW19" s="10">
        <f t="shared" si="37"/>
        <v>761</v>
      </c>
      <c r="CX19" s="7">
        <v>81</v>
      </c>
      <c r="CY19" s="7">
        <v>73</v>
      </c>
      <c r="CZ19" s="5">
        <v>52</v>
      </c>
      <c r="DA19" s="10">
        <f t="shared" si="38"/>
        <v>216.5</v>
      </c>
      <c r="DB19" s="7">
        <v>7030</v>
      </c>
      <c r="DC19" s="7">
        <v>7678</v>
      </c>
      <c r="DD19" s="5">
        <v>7514</v>
      </c>
      <c r="DE19" s="10">
        <f t="shared" si="39"/>
        <v>22304</v>
      </c>
      <c r="DF19" s="7">
        <v>1805</v>
      </c>
      <c r="DG19" s="7">
        <v>1674</v>
      </c>
      <c r="DH19" s="5">
        <v>1757</v>
      </c>
      <c r="DI19" s="10">
        <f t="shared" si="40"/>
        <v>5194.5</v>
      </c>
      <c r="DJ19" s="10">
        <f t="shared" si="41"/>
        <v>5225</v>
      </c>
      <c r="DK19" s="10">
        <f t="shared" si="42"/>
        <v>6004</v>
      </c>
      <c r="DL19" s="10">
        <f t="shared" si="43"/>
        <v>5757</v>
      </c>
      <c r="DM19" s="10">
        <f t="shared" si="44"/>
        <v>17109.5</v>
      </c>
      <c r="DN19" s="12">
        <f t="shared" si="45"/>
        <v>0.25675675675675674</v>
      </c>
      <c r="DO19" s="12">
        <f t="shared" si="46"/>
        <v>0.21802552748111487</v>
      </c>
      <c r="DP19" s="22">
        <f t="shared" si="47"/>
        <v>0.23383018365717329</v>
      </c>
      <c r="DQ19" s="22">
        <f t="shared" si="48"/>
        <v>0.70071013980701569</v>
      </c>
      <c r="DR19" s="7">
        <v>90</v>
      </c>
      <c r="DS19" s="8">
        <v>115</v>
      </c>
      <c r="DT19" s="10">
        <v>127</v>
      </c>
      <c r="DU19" s="8">
        <f t="shared" si="49"/>
        <v>326</v>
      </c>
      <c r="DV19" s="8">
        <v>1028</v>
      </c>
      <c r="DW19" s="8">
        <v>991</v>
      </c>
      <c r="DX19" s="10">
        <v>964</v>
      </c>
      <c r="DY19" s="10">
        <f t="shared" si="50"/>
        <v>2996.5</v>
      </c>
      <c r="DZ19" s="8">
        <v>1119</v>
      </c>
      <c r="EA19" s="8">
        <v>1106</v>
      </c>
      <c r="EB19" s="10">
        <v>1090</v>
      </c>
      <c r="EC19" s="10">
        <f t="shared" si="51"/>
        <v>3323</v>
      </c>
      <c r="ED19" s="8">
        <v>110</v>
      </c>
      <c r="EE19" s="8">
        <v>87</v>
      </c>
      <c r="EF19" s="10">
        <v>94</v>
      </c>
      <c r="EG19" s="10">
        <f t="shared" si="52"/>
        <v>287.5</v>
      </c>
      <c r="EH19" s="8">
        <v>536</v>
      </c>
      <c r="EI19" s="8">
        <v>554</v>
      </c>
      <c r="EJ19" s="10">
        <v>564</v>
      </c>
      <c r="EK19" s="10">
        <f t="shared" si="53"/>
        <v>1649</v>
      </c>
      <c r="EL19" s="8">
        <v>69</v>
      </c>
      <c r="EM19" s="8">
        <v>79</v>
      </c>
      <c r="EN19" s="10">
        <v>66</v>
      </c>
      <c r="EO19" s="10">
        <f t="shared" si="54"/>
        <v>220.5</v>
      </c>
      <c r="EP19" s="8">
        <v>7215</v>
      </c>
      <c r="EQ19" s="8">
        <v>7710</v>
      </c>
      <c r="ER19" s="10">
        <v>7568</v>
      </c>
      <c r="ES19" s="10">
        <f t="shared" si="55"/>
        <v>22564</v>
      </c>
      <c r="ET19" s="8">
        <v>1931</v>
      </c>
      <c r="EU19" s="8">
        <v>2068</v>
      </c>
      <c r="EV19" s="8">
        <v>2020</v>
      </c>
      <c r="EW19" s="27">
        <f t="shared" si="56"/>
        <v>6043</v>
      </c>
      <c r="EX19" s="29">
        <f t="shared" si="57"/>
        <v>5284</v>
      </c>
      <c r="EY19" s="29">
        <f t="shared" si="58"/>
        <v>5642</v>
      </c>
      <c r="EZ19" s="29">
        <f t="shared" si="59"/>
        <v>5548</v>
      </c>
      <c r="FA19" s="28">
        <f t="shared" si="60"/>
        <v>16521</v>
      </c>
      <c r="FB19" s="14">
        <f t="shared" si="61"/>
        <v>0.26763686763686761</v>
      </c>
      <c r="FC19" s="14">
        <f t="shared" si="62"/>
        <v>0.26822308690012969</v>
      </c>
      <c r="FD19" s="14">
        <f t="shared" si="63"/>
        <v>0.26691331923890066</v>
      </c>
      <c r="FE19" s="14">
        <f t="shared" si="64"/>
        <v>0.80342815760651254</v>
      </c>
    </row>
    <row r="20" spans="1:161" s="4" customFormat="1" x14ac:dyDescent="0.25">
      <c r="A20" s="5">
        <v>59.8</v>
      </c>
      <c r="B20" s="5">
        <v>1</v>
      </c>
      <c r="C20" s="25">
        <v>1.83</v>
      </c>
      <c r="D20" s="5">
        <v>87.8</v>
      </c>
      <c r="E20" s="30">
        <f t="shared" si="0"/>
        <v>26.217563976230998</v>
      </c>
      <c r="F20" s="5">
        <v>92</v>
      </c>
      <c r="G20" s="5">
        <v>23.7</v>
      </c>
      <c r="H20" s="5">
        <v>87.8</v>
      </c>
      <c r="I20" s="26">
        <v>87.7</v>
      </c>
      <c r="J20" s="5">
        <v>169</v>
      </c>
      <c r="K20" s="5">
        <v>182</v>
      </c>
      <c r="L20" s="5">
        <v>176</v>
      </c>
      <c r="M20" s="5">
        <v>174</v>
      </c>
      <c r="N20" s="5">
        <v>173</v>
      </c>
      <c r="O20" s="5">
        <f t="shared" si="1"/>
        <v>525.75</v>
      </c>
      <c r="P20" s="5">
        <v>106</v>
      </c>
      <c r="Q20" s="5">
        <v>112</v>
      </c>
      <c r="R20" s="5">
        <v>108</v>
      </c>
      <c r="S20" s="5">
        <v>108</v>
      </c>
      <c r="T20" s="5">
        <v>107</v>
      </c>
      <c r="U20" s="5">
        <f t="shared" si="2"/>
        <v>325</v>
      </c>
      <c r="V20" s="5">
        <v>48</v>
      </c>
      <c r="W20" s="5">
        <v>53</v>
      </c>
      <c r="X20" s="5">
        <v>50</v>
      </c>
      <c r="Y20" s="5">
        <v>49</v>
      </c>
      <c r="Z20" s="5">
        <v>48</v>
      </c>
      <c r="AA20" s="5">
        <f t="shared" si="3"/>
        <v>149</v>
      </c>
      <c r="AB20" s="5">
        <v>121</v>
      </c>
      <c r="AC20" s="5">
        <v>120</v>
      </c>
      <c r="AD20" s="5">
        <v>148</v>
      </c>
      <c r="AE20" s="5">
        <v>156</v>
      </c>
      <c r="AF20" s="5">
        <v>169</v>
      </c>
      <c r="AG20" s="5">
        <f t="shared" si="4"/>
        <v>441.75</v>
      </c>
      <c r="AH20" s="5">
        <f t="shared" si="5"/>
        <v>121</v>
      </c>
      <c r="AI20" s="5">
        <f t="shared" si="6"/>
        <v>129</v>
      </c>
      <c r="AJ20" s="5">
        <f t="shared" si="7"/>
        <v>126</v>
      </c>
      <c r="AK20" s="5">
        <f t="shared" si="8"/>
        <v>125</v>
      </c>
      <c r="AL20" s="5">
        <f t="shared" si="9"/>
        <v>125</v>
      </c>
      <c r="AM20" s="5">
        <f t="shared" si="10"/>
        <v>376.75</v>
      </c>
      <c r="AN20" s="12">
        <f t="shared" si="11"/>
        <v>3.5208333333333335</v>
      </c>
      <c r="AO20" s="12">
        <f t="shared" si="65"/>
        <v>3.4339622641509435</v>
      </c>
      <c r="AP20" s="12">
        <f t="shared" si="66"/>
        <v>3.52</v>
      </c>
      <c r="AQ20" s="12">
        <f t="shared" si="67"/>
        <v>3.5510204081632653</v>
      </c>
      <c r="AR20" s="12">
        <f t="shared" si="68"/>
        <v>3.6041666666666665</v>
      </c>
      <c r="AS20" s="12">
        <f t="shared" si="16"/>
        <v>10.590293206905404</v>
      </c>
      <c r="AT20" s="5">
        <v>163</v>
      </c>
      <c r="AU20" s="5">
        <v>161</v>
      </c>
      <c r="AV20" s="5">
        <v>170</v>
      </c>
      <c r="AW20" s="5">
        <v>162</v>
      </c>
      <c r="AX20" s="5">
        <v>163</v>
      </c>
      <c r="AY20" s="5">
        <f t="shared" si="17"/>
        <v>492.25</v>
      </c>
      <c r="AZ20" s="5">
        <v>106</v>
      </c>
      <c r="BA20" s="5">
        <v>101</v>
      </c>
      <c r="BB20" s="5">
        <v>105</v>
      </c>
      <c r="BC20" s="5">
        <v>101</v>
      </c>
      <c r="BD20" s="5">
        <v>102</v>
      </c>
      <c r="BE20" s="5">
        <f t="shared" si="18"/>
        <v>307.75</v>
      </c>
      <c r="BF20" s="5">
        <v>47</v>
      </c>
      <c r="BG20" s="5">
        <v>48</v>
      </c>
      <c r="BH20" s="5">
        <v>49</v>
      </c>
      <c r="BI20" s="5">
        <v>45</v>
      </c>
      <c r="BJ20" s="5">
        <v>45</v>
      </c>
      <c r="BK20" s="5">
        <f t="shared" si="19"/>
        <v>140</v>
      </c>
      <c r="BL20" s="5">
        <v>86</v>
      </c>
      <c r="BM20" s="5">
        <v>90</v>
      </c>
      <c r="BN20" s="5">
        <v>128</v>
      </c>
      <c r="BO20" s="5">
        <v>197</v>
      </c>
      <c r="BP20" s="5">
        <v>458</v>
      </c>
      <c r="BQ20" s="5">
        <f t="shared" si="20"/>
        <v>588.5</v>
      </c>
      <c r="BR20" s="5">
        <f t="shared" si="21"/>
        <v>116</v>
      </c>
      <c r="BS20" s="5">
        <f t="shared" si="22"/>
        <v>113</v>
      </c>
      <c r="BT20" s="5">
        <f t="shared" si="23"/>
        <v>121</v>
      </c>
      <c r="BU20" s="5">
        <f t="shared" si="24"/>
        <v>117</v>
      </c>
      <c r="BV20" s="5">
        <f t="shared" si="25"/>
        <v>118</v>
      </c>
      <c r="BW20" s="5">
        <f t="shared" si="26"/>
        <v>352.25</v>
      </c>
      <c r="BX20" s="12">
        <f t="shared" si="27"/>
        <v>3.4680851063829787</v>
      </c>
      <c r="BY20" s="12">
        <f t="shared" si="69"/>
        <v>3.3541666666666665</v>
      </c>
      <c r="BZ20" s="12">
        <f t="shared" si="70"/>
        <v>3.4693877551020407</v>
      </c>
      <c r="CA20" s="12">
        <f t="shared" si="71"/>
        <v>3.6</v>
      </c>
      <c r="CB20" s="12">
        <f t="shared" si="72"/>
        <v>3.6222222222222222</v>
      </c>
      <c r="CC20" s="12">
        <f t="shared" si="32"/>
        <v>10.557256537366719</v>
      </c>
      <c r="CD20" s="5">
        <v>56</v>
      </c>
      <c r="CE20" s="5">
        <v>122</v>
      </c>
      <c r="CF20" s="5">
        <v>111</v>
      </c>
      <c r="CG20" s="8">
        <f t="shared" si="33"/>
        <v>294.5</v>
      </c>
      <c r="CH20" s="5">
        <v>743</v>
      </c>
      <c r="CI20" s="7">
        <v>782</v>
      </c>
      <c r="CJ20" s="5">
        <v>771</v>
      </c>
      <c r="CK20" s="10">
        <f t="shared" si="34"/>
        <v>2301.5</v>
      </c>
      <c r="CL20" s="7">
        <v>800</v>
      </c>
      <c r="CM20" s="7">
        <v>903</v>
      </c>
      <c r="CN20" s="5">
        <v>882</v>
      </c>
      <c r="CO20" s="10">
        <f t="shared" si="35"/>
        <v>2595.5</v>
      </c>
      <c r="CP20" s="7">
        <v>47</v>
      </c>
      <c r="CQ20" s="7">
        <v>46</v>
      </c>
      <c r="CR20" s="5">
        <v>41</v>
      </c>
      <c r="CS20" s="10">
        <f t="shared" si="36"/>
        <v>136.5</v>
      </c>
      <c r="CT20" s="7">
        <v>453</v>
      </c>
      <c r="CU20" s="7">
        <v>411</v>
      </c>
      <c r="CV20" s="5">
        <v>469</v>
      </c>
      <c r="CW20" s="10">
        <f t="shared" si="37"/>
        <v>1304</v>
      </c>
      <c r="CX20" s="7">
        <v>72</v>
      </c>
      <c r="CY20" s="7">
        <v>86</v>
      </c>
      <c r="CZ20" s="5">
        <v>77</v>
      </c>
      <c r="DA20" s="10">
        <f t="shared" si="38"/>
        <v>239.5</v>
      </c>
      <c r="DB20" s="7">
        <v>6484</v>
      </c>
      <c r="DC20" s="7">
        <v>8213</v>
      </c>
      <c r="DD20" s="5">
        <v>7855</v>
      </c>
      <c r="DE20" s="10">
        <f t="shared" si="39"/>
        <v>22731</v>
      </c>
      <c r="DF20" s="7">
        <v>1594</v>
      </c>
      <c r="DG20" s="7">
        <v>2071</v>
      </c>
      <c r="DH20" s="5">
        <v>1851</v>
      </c>
      <c r="DI20" s="10">
        <f t="shared" si="40"/>
        <v>5626</v>
      </c>
      <c r="DJ20" s="10">
        <f t="shared" si="41"/>
        <v>4890</v>
      </c>
      <c r="DK20" s="10">
        <f t="shared" si="42"/>
        <v>6142</v>
      </c>
      <c r="DL20" s="10">
        <f t="shared" si="43"/>
        <v>6004</v>
      </c>
      <c r="DM20" s="10">
        <f t="shared" si="44"/>
        <v>17105</v>
      </c>
      <c r="DN20" s="12">
        <f t="shared" si="45"/>
        <v>0.24583590376310918</v>
      </c>
      <c r="DO20" s="12">
        <f t="shared" si="46"/>
        <v>0.25216120784122731</v>
      </c>
      <c r="DP20" s="22">
        <f t="shared" si="47"/>
        <v>0.23564608529598982</v>
      </c>
      <c r="DQ20" s="22">
        <f t="shared" si="48"/>
        <v>0.7419007581729451</v>
      </c>
      <c r="DR20" s="7">
        <v>43</v>
      </c>
      <c r="DS20" s="7">
        <v>68</v>
      </c>
      <c r="DT20" s="5">
        <v>88</v>
      </c>
      <c r="DU20" s="8">
        <f t="shared" si="49"/>
        <v>189</v>
      </c>
      <c r="DV20" s="7">
        <v>763</v>
      </c>
      <c r="DW20" s="7">
        <v>819</v>
      </c>
      <c r="DX20" s="5">
        <v>772</v>
      </c>
      <c r="DY20" s="10">
        <f t="shared" si="50"/>
        <v>2377.5</v>
      </c>
      <c r="DZ20" s="7">
        <v>806</v>
      </c>
      <c r="EA20" s="7">
        <v>887</v>
      </c>
      <c r="EB20" s="5">
        <v>861</v>
      </c>
      <c r="EC20" s="10">
        <f t="shared" si="51"/>
        <v>2567</v>
      </c>
      <c r="ED20" s="7">
        <v>55</v>
      </c>
      <c r="EE20" s="7">
        <v>76</v>
      </c>
      <c r="EF20" s="5">
        <v>42</v>
      </c>
      <c r="EG20" s="10">
        <f t="shared" si="52"/>
        <v>190</v>
      </c>
      <c r="EH20" s="7">
        <v>422</v>
      </c>
      <c r="EI20" s="7">
        <v>416</v>
      </c>
      <c r="EJ20" s="5">
        <v>415</v>
      </c>
      <c r="EK20" s="10">
        <f t="shared" si="53"/>
        <v>1253.5</v>
      </c>
      <c r="EL20" s="7">
        <v>64</v>
      </c>
      <c r="EM20" s="7">
        <v>88</v>
      </c>
      <c r="EN20" s="5">
        <v>84</v>
      </c>
      <c r="EO20" s="10">
        <f t="shared" si="54"/>
        <v>238</v>
      </c>
      <c r="EP20" s="7">
        <v>7182</v>
      </c>
      <c r="EQ20" s="7">
        <v>7588</v>
      </c>
      <c r="ER20" s="5">
        <v>7269</v>
      </c>
      <c r="ES20" s="10">
        <f t="shared" si="55"/>
        <v>22198.5</v>
      </c>
      <c r="ET20" s="7">
        <v>1666</v>
      </c>
      <c r="EU20" s="7">
        <v>2045</v>
      </c>
      <c r="EV20" s="7">
        <v>1975</v>
      </c>
      <c r="EW20" s="27">
        <f t="shared" si="56"/>
        <v>5721</v>
      </c>
      <c r="EX20" s="29">
        <f t="shared" si="57"/>
        <v>5516</v>
      </c>
      <c r="EY20" s="29">
        <f t="shared" si="58"/>
        <v>5543</v>
      </c>
      <c r="EZ20" s="29">
        <f t="shared" si="59"/>
        <v>5294</v>
      </c>
      <c r="FA20" s="28">
        <f t="shared" si="60"/>
        <v>16477.5</v>
      </c>
      <c r="FB20" s="14">
        <f t="shared" si="61"/>
        <v>0.23196881091617932</v>
      </c>
      <c r="FC20" s="14">
        <f t="shared" si="62"/>
        <v>0.26950448075909328</v>
      </c>
      <c r="FD20" s="14">
        <f t="shared" si="63"/>
        <v>0.27170174714541201</v>
      </c>
      <c r="FE20" s="14">
        <f t="shared" si="64"/>
        <v>0.77207640562752533</v>
      </c>
    </row>
    <row r="21" spans="1:161" s="4" customFormat="1" x14ac:dyDescent="0.25">
      <c r="A21" s="5">
        <v>23.4</v>
      </c>
      <c r="B21" s="5">
        <v>2</v>
      </c>
      <c r="C21" s="5">
        <v>1.6</v>
      </c>
      <c r="D21" s="5">
        <v>53.6</v>
      </c>
      <c r="E21" s="25">
        <f t="shared" si="0"/>
        <v>20.937499999999996</v>
      </c>
      <c r="F21" s="5">
        <v>61.5</v>
      </c>
      <c r="G21" s="5">
        <v>26.5</v>
      </c>
      <c r="H21" s="5">
        <v>52.4</v>
      </c>
      <c r="I21" s="26">
        <v>53.6</v>
      </c>
      <c r="J21" s="5">
        <v>149</v>
      </c>
      <c r="K21" s="5">
        <v>157</v>
      </c>
      <c r="L21" s="5">
        <v>158</v>
      </c>
      <c r="M21" s="5">
        <v>150</v>
      </c>
      <c r="N21" s="5">
        <v>151</v>
      </c>
      <c r="O21" s="5">
        <f t="shared" si="1"/>
        <v>459.75</v>
      </c>
      <c r="P21" s="5">
        <v>80</v>
      </c>
      <c r="Q21" s="5">
        <v>83</v>
      </c>
      <c r="R21" s="5">
        <v>82</v>
      </c>
      <c r="S21" s="5">
        <v>81</v>
      </c>
      <c r="T21" s="5">
        <v>82</v>
      </c>
      <c r="U21" s="5">
        <f t="shared" si="2"/>
        <v>245</v>
      </c>
      <c r="V21" s="5">
        <v>53</v>
      </c>
      <c r="W21" s="5">
        <v>57</v>
      </c>
      <c r="X21" s="5">
        <v>58</v>
      </c>
      <c r="Y21" s="5">
        <v>54</v>
      </c>
      <c r="Z21" s="5">
        <v>55</v>
      </c>
      <c r="AA21" s="5">
        <f t="shared" si="3"/>
        <v>166.75</v>
      </c>
      <c r="AB21" s="5">
        <v>47</v>
      </c>
      <c r="AC21" s="5">
        <v>53</v>
      </c>
      <c r="AD21" s="5">
        <v>60</v>
      </c>
      <c r="AE21" s="5">
        <v>52</v>
      </c>
      <c r="AF21" s="5">
        <v>60</v>
      </c>
      <c r="AG21" s="5">
        <f t="shared" si="4"/>
        <v>165.25</v>
      </c>
      <c r="AH21" s="5">
        <f t="shared" si="5"/>
        <v>96</v>
      </c>
      <c r="AI21" s="5">
        <f t="shared" si="6"/>
        <v>100</v>
      </c>
      <c r="AJ21" s="5">
        <f t="shared" si="7"/>
        <v>100</v>
      </c>
      <c r="AK21" s="5">
        <f t="shared" si="8"/>
        <v>96</v>
      </c>
      <c r="AL21" s="5">
        <f t="shared" si="9"/>
        <v>96</v>
      </c>
      <c r="AM21" s="5">
        <f t="shared" si="10"/>
        <v>293</v>
      </c>
      <c r="AN21" s="12">
        <f t="shared" si="11"/>
        <v>2.8113207547169812</v>
      </c>
      <c r="AO21" s="12">
        <f t="shared" si="65"/>
        <v>2.7543859649122808</v>
      </c>
      <c r="AP21" s="12">
        <f t="shared" si="66"/>
        <v>2.7241379310344827</v>
      </c>
      <c r="AQ21" s="12">
        <f t="shared" si="67"/>
        <v>2.7777777777777777</v>
      </c>
      <c r="AR21" s="12">
        <f t="shared" si="68"/>
        <v>2.7454545454545456</v>
      </c>
      <c r="AS21" s="12">
        <f t="shared" si="16"/>
        <v>8.2736316699162984</v>
      </c>
      <c r="AT21" s="5">
        <v>131</v>
      </c>
      <c r="AU21" s="5">
        <v>140</v>
      </c>
      <c r="AV21" s="5">
        <v>140</v>
      </c>
      <c r="AW21" s="5">
        <v>132</v>
      </c>
      <c r="AX21" s="5">
        <v>131</v>
      </c>
      <c r="AY21" s="5">
        <f t="shared" si="17"/>
        <v>405.25</v>
      </c>
      <c r="AZ21" s="5">
        <v>67</v>
      </c>
      <c r="BA21" s="5">
        <v>70</v>
      </c>
      <c r="BB21" s="5">
        <v>68</v>
      </c>
      <c r="BC21" s="5">
        <v>67</v>
      </c>
      <c r="BD21" s="5">
        <v>67</v>
      </c>
      <c r="BE21" s="5">
        <f t="shared" si="18"/>
        <v>203.25</v>
      </c>
      <c r="BF21" s="5">
        <v>49</v>
      </c>
      <c r="BG21" s="5">
        <v>54</v>
      </c>
      <c r="BH21" s="5">
        <v>55</v>
      </c>
      <c r="BI21" s="5">
        <v>50</v>
      </c>
      <c r="BJ21" s="5">
        <v>50</v>
      </c>
      <c r="BK21" s="5">
        <f t="shared" si="19"/>
        <v>155.5</v>
      </c>
      <c r="BL21" s="5">
        <v>61</v>
      </c>
      <c r="BM21" s="5">
        <v>62</v>
      </c>
      <c r="BN21" s="5">
        <v>87</v>
      </c>
      <c r="BO21" s="5">
        <v>105</v>
      </c>
      <c r="BP21" s="5">
        <v>70</v>
      </c>
      <c r="BQ21" s="5">
        <f t="shared" si="20"/>
        <v>251.5</v>
      </c>
      <c r="BR21" s="5">
        <f t="shared" si="21"/>
        <v>82</v>
      </c>
      <c r="BS21" s="5">
        <f t="shared" si="22"/>
        <v>86</v>
      </c>
      <c r="BT21" s="5">
        <f t="shared" si="23"/>
        <v>85</v>
      </c>
      <c r="BU21" s="5">
        <f t="shared" si="24"/>
        <v>82</v>
      </c>
      <c r="BV21" s="5">
        <f t="shared" si="25"/>
        <v>81</v>
      </c>
      <c r="BW21" s="5">
        <f t="shared" si="26"/>
        <v>249.75</v>
      </c>
      <c r="BX21" s="12">
        <f t="shared" si="27"/>
        <v>2.6734693877551021</v>
      </c>
      <c r="BY21" s="12">
        <f t="shared" si="69"/>
        <v>2.5925925925925926</v>
      </c>
      <c r="BZ21" s="12">
        <f t="shared" si="70"/>
        <v>2.5454545454545454</v>
      </c>
      <c r="CA21" s="12">
        <f t="shared" si="71"/>
        <v>2.64</v>
      </c>
      <c r="CB21" s="12">
        <f t="shared" si="72"/>
        <v>2.62</v>
      </c>
      <c r="CC21" s="12">
        <f t="shared" si="32"/>
        <v>7.8237545523259806</v>
      </c>
      <c r="CD21" s="11">
        <v>19</v>
      </c>
      <c r="CE21" s="11">
        <v>22</v>
      </c>
      <c r="CF21" s="11">
        <v>33</v>
      </c>
      <c r="CG21" s="8">
        <f t="shared" si="33"/>
        <v>68.5</v>
      </c>
      <c r="CH21" s="11">
        <v>576</v>
      </c>
      <c r="CI21" s="8">
        <v>612</v>
      </c>
      <c r="CJ21" s="11">
        <v>614</v>
      </c>
      <c r="CK21" s="10">
        <f t="shared" si="34"/>
        <v>1801</v>
      </c>
      <c r="CL21" s="8">
        <v>594</v>
      </c>
      <c r="CM21" s="8">
        <v>635</v>
      </c>
      <c r="CN21" s="11">
        <v>647</v>
      </c>
      <c r="CO21" s="10">
        <f t="shared" si="35"/>
        <v>1870</v>
      </c>
      <c r="CP21" s="8">
        <v>52</v>
      </c>
      <c r="CQ21" s="8">
        <v>48</v>
      </c>
      <c r="CR21" s="11">
        <v>51</v>
      </c>
      <c r="CS21" s="10">
        <f t="shared" si="36"/>
        <v>149.5</v>
      </c>
      <c r="CT21" s="8">
        <v>166</v>
      </c>
      <c r="CU21" s="8">
        <v>206</v>
      </c>
      <c r="CV21" s="11">
        <v>198</v>
      </c>
      <c r="CW21" s="10">
        <f t="shared" si="37"/>
        <v>574</v>
      </c>
      <c r="CX21" s="8">
        <v>70</v>
      </c>
      <c r="CY21" s="8">
        <v>83</v>
      </c>
      <c r="CZ21" s="11">
        <v>83</v>
      </c>
      <c r="DA21" s="10">
        <f t="shared" si="38"/>
        <v>236</v>
      </c>
      <c r="DB21" s="8">
        <v>6599</v>
      </c>
      <c r="DC21" s="8">
        <v>8106</v>
      </c>
      <c r="DD21" s="11">
        <v>8326</v>
      </c>
      <c r="DE21" s="10">
        <f t="shared" si="39"/>
        <v>22921</v>
      </c>
      <c r="DF21" s="8">
        <v>2104</v>
      </c>
      <c r="DG21" s="8">
        <v>2156</v>
      </c>
      <c r="DH21" s="11">
        <v>2436</v>
      </c>
      <c r="DI21" s="10">
        <f t="shared" si="40"/>
        <v>6556</v>
      </c>
      <c r="DJ21" s="10">
        <f t="shared" si="41"/>
        <v>4495</v>
      </c>
      <c r="DK21" s="10">
        <f t="shared" si="42"/>
        <v>5950</v>
      </c>
      <c r="DL21" s="10">
        <f t="shared" si="43"/>
        <v>5890</v>
      </c>
      <c r="DM21" s="10">
        <f t="shared" si="44"/>
        <v>16365</v>
      </c>
      <c r="DN21" s="12">
        <f t="shared" si="45"/>
        <v>0.31883618730110624</v>
      </c>
      <c r="DO21" s="12">
        <f t="shared" si="46"/>
        <v>0.26597582037996548</v>
      </c>
      <c r="DP21" s="22">
        <f t="shared" si="47"/>
        <v>0.29257746817199137</v>
      </c>
      <c r="DQ21" s="22">
        <f t="shared" si="48"/>
        <v>0.86408865195705009</v>
      </c>
      <c r="DR21" s="7">
        <v>40</v>
      </c>
      <c r="DS21" s="7">
        <v>48</v>
      </c>
      <c r="DT21" s="5">
        <v>46</v>
      </c>
      <c r="DU21" s="8">
        <f t="shared" si="49"/>
        <v>135</v>
      </c>
      <c r="DV21" s="7">
        <v>496</v>
      </c>
      <c r="DW21" s="7">
        <v>551</v>
      </c>
      <c r="DX21" s="5">
        <v>624</v>
      </c>
      <c r="DY21" s="10">
        <f t="shared" si="50"/>
        <v>1634.5</v>
      </c>
      <c r="DZ21" s="7">
        <v>536</v>
      </c>
      <c r="EA21" s="7">
        <v>598</v>
      </c>
      <c r="EB21" s="5">
        <v>670</v>
      </c>
      <c r="EC21" s="10">
        <f t="shared" si="51"/>
        <v>1768</v>
      </c>
      <c r="ED21" s="7">
        <v>51</v>
      </c>
      <c r="EE21" s="7">
        <v>61</v>
      </c>
      <c r="EF21" s="5">
        <v>73</v>
      </c>
      <c r="EG21" s="10">
        <f t="shared" si="52"/>
        <v>179</v>
      </c>
      <c r="EH21" s="7">
        <v>135</v>
      </c>
      <c r="EI21" s="7">
        <v>148</v>
      </c>
      <c r="EJ21" s="5">
        <v>190</v>
      </c>
      <c r="EK21" s="10">
        <f t="shared" si="53"/>
        <v>452</v>
      </c>
      <c r="EL21" s="7">
        <v>80</v>
      </c>
      <c r="EM21" s="7">
        <v>83</v>
      </c>
      <c r="EN21" s="5">
        <v>78</v>
      </c>
      <c r="EO21" s="10">
        <f t="shared" si="54"/>
        <v>243.5</v>
      </c>
      <c r="EP21" s="7">
        <v>6237</v>
      </c>
      <c r="EQ21" s="7">
        <v>7826</v>
      </c>
      <c r="ER21" s="5">
        <v>8841</v>
      </c>
      <c r="ES21" s="10">
        <f t="shared" si="55"/>
        <v>22396.5</v>
      </c>
      <c r="ET21" s="7">
        <v>2029</v>
      </c>
      <c r="EU21" s="7">
        <v>2338</v>
      </c>
      <c r="EV21" s="7">
        <v>2749</v>
      </c>
      <c r="EW21" s="27">
        <f t="shared" si="56"/>
        <v>6910.5</v>
      </c>
      <c r="EX21" s="29">
        <f t="shared" si="57"/>
        <v>4208</v>
      </c>
      <c r="EY21" s="29">
        <f t="shared" si="58"/>
        <v>5488</v>
      </c>
      <c r="EZ21" s="29">
        <f t="shared" si="59"/>
        <v>6092</v>
      </c>
      <c r="FA21" s="28">
        <f t="shared" si="60"/>
        <v>15486</v>
      </c>
      <c r="FB21" s="14">
        <f t="shared" si="61"/>
        <v>0.32531665864999199</v>
      </c>
      <c r="FC21" s="14">
        <f t="shared" si="62"/>
        <v>0.29874776386404295</v>
      </c>
      <c r="FD21" s="14">
        <f t="shared" si="63"/>
        <v>0.31093767673340122</v>
      </c>
      <c r="FE21" s="14">
        <f t="shared" si="64"/>
        <v>0.92890714281275699</v>
      </c>
    </row>
    <row r="22" spans="1:161" s="5" customFormat="1" x14ac:dyDescent="0.25">
      <c r="A22" s="5">
        <v>51.1</v>
      </c>
      <c r="B22" s="5">
        <v>1</v>
      </c>
      <c r="C22" s="5">
        <v>1.8540000000000001</v>
      </c>
      <c r="D22" s="5">
        <v>86.59</v>
      </c>
      <c r="E22" s="30">
        <f>(D22)/(C22^2)</f>
        <v>25.191166596262896</v>
      </c>
      <c r="F22" s="5">
        <v>90.5</v>
      </c>
      <c r="G22" s="5">
        <v>19.899999999999999</v>
      </c>
      <c r="H22" s="5">
        <v>86.6</v>
      </c>
      <c r="I22" s="26">
        <v>85.8</v>
      </c>
      <c r="J22" s="5">
        <v>113</v>
      </c>
      <c r="K22" s="5">
        <v>110</v>
      </c>
      <c r="L22" s="5">
        <v>112</v>
      </c>
      <c r="M22" s="5">
        <v>122</v>
      </c>
      <c r="N22" s="5">
        <v>119</v>
      </c>
      <c r="O22" s="5">
        <f t="shared" si="1"/>
        <v>348.75</v>
      </c>
      <c r="P22" s="5">
        <v>66</v>
      </c>
      <c r="Q22" s="5">
        <v>63</v>
      </c>
      <c r="R22" s="5">
        <v>65</v>
      </c>
      <c r="S22" s="5">
        <v>70</v>
      </c>
      <c r="T22" s="5">
        <v>66</v>
      </c>
      <c r="U22" s="5">
        <f t="shared" si="2"/>
        <v>199.75</v>
      </c>
      <c r="V22" s="5">
        <v>40</v>
      </c>
      <c r="W22" s="5">
        <v>40</v>
      </c>
      <c r="X22" s="5">
        <v>40</v>
      </c>
      <c r="Y22" s="5">
        <v>43</v>
      </c>
      <c r="Z22" s="5">
        <v>42</v>
      </c>
      <c r="AA22" s="5">
        <f t="shared" si="3"/>
        <v>124</v>
      </c>
      <c r="AB22" s="5">
        <v>52</v>
      </c>
      <c r="AC22" s="5">
        <v>50</v>
      </c>
      <c r="AD22" s="5">
        <v>59</v>
      </c>
      <c r="AE22" s="5">
        <v>84</v>
      </c>
      <c r="AF22" s="5">
        <v>84</v>
      </c>
      <c r="AG22" s="5">
        <f t="shared" si="4"/>
        <v>208.25</v>
      </c>
      <c r="AH22" s="5">
        <f t="shared" si="5"/>
        <v>73</v>
      </c>
      <c r="AI22" s="5">
        <f t="shared" si="6"/>
        <v>70</v>
      </c>
      <c r="AJ22" s="5">
        <f t="shared" si="7"/>
        <v>72</v>
      </c>
      <c r="AK22" s="5">
        <f t="shared" si="8"/>
        <v>79</v>
      </c>
      <c r="AL22" s="5">
        <f t="shared" si="9"/>
        <v>77</v>
      </c>
      <c r="AM22" s="5">
        <f t="shared" si="10"/>
        <v>224.75</v>
      </c>
      <c r="AN22" s="12">
        <f t="shared" si="11"/>
        <v>2.8250000000000002</v>
      </c>
      <c r="AO22" s="12">
        <f t="shared" si="65"/>
        <v>2.75</v>
      </c>
      <c r="AP22" s="12">
        <f t="shared" si="66"/>
        <v>2.8</v>
      </c>
      <c r="AQ22" s="12">
        <f t="shared" si="67"/>
        <v>2.8372093023255816</v>
      </c>
      <c r="AR22" s="12">
        <f t="shared" si="68"/>
        <v>2.8333333333333335</v>
      </c>
      <c r="AS22" s="12">
        <f t="shared" si="16"/>
        <v>8.4351259689922493</v>
      </c>
      <c r="AT22" s="5">
        <v>103</v>
      </c>
      <c r="AU22" s="5">
        <v>106</v>
      </c>
      <c r="AV22" s="5">
        <v>103</v>
      </c>
      <c r="AW22" s="5">
        <v>110</v>
      </c>
      <c r="AX22" s="5">
        <v>107</v>
      </c>
      <c r="AY22" s="5">
        <f t="shared" si="17"/>
        <v>319.5</v>
      </c>
      <c r="AZ22" s="5">
        <v>60</v>
      </c>
      <c r="BA22" s="5">
        <v>62</v>
      </c>
      <c r="BB22" s="5">
        <v>59</v>
      </c>
      <c r="BC22" s="5">
        <v>62</v>
      </c>
      <c r="BD22" s="5">
        <v>60</v>
      </c>
      <c r="BE22" s="5">
        <f t="shared" si="18"/>
        <v>182.25</v>
      </c>
      <c r="BF22" s="5">
        <v>37</v>
      </c>
      <c r="BG22" s="5">
        <v>38</v>
      </c>
      <c r="BH22" s="5">
        <v>37</v>
      </c>
      <c r="BI22" s="5">
        <v>37</v>
      </c>
      <c r="BJ22" s="5">
        <v>36</v>
      </c>
      <c r="BK22" s="5">
        <f t="shared" si="19"/>
        <v>111</v>
      </c>
      <c r="BL22" s="5">
        <v>46</v>
      </c>
      <c r="BM22" s="5">
        <v>45</v>
      </c>
      <c r="BN22" s="5">
        <v>73</v>
      </c>
      <c r="BO22" s="5">
        <v>141</v>
      </c>
      <c r="BP22" s="5">
        <v>105</v>
      </c>
      <c r="BQ22" s="5">
        <f t="shared" si="20"/>
        <v>282.25</v>
      </c>
      <c r="BR22" s="5">
        <f t="shared" si="21"/>
        <v>66</v>
      </c>
      <c r="BS22" s="5">
        <f t="shared" si="22"/>
        <v>68</v>
      </c>
      <c r="BT22" s="5">
        <f t="shared" si="23"/>
        <v>66</v>
      </c>
      <c r="BU22" s="5">
        <f t="shared" si="24"/>
        <v>73</v>
      </c>
      <c r="BV22" s="5">
        <f t="shared" si="25"/>
        <v>71</v>
      </c>
      <c r="BW22" s="5">
        <f t="shared" si="26"/>
        <v>208.5</v>
      </c>
      <c r="BX22" s="12">
        <f t="shared" si="27"/>
        <v>2.7837837837837838</v>
      </c>
      <c r="BY22" s="12">
        <f t="shared" si="69"/>
        <v>2.7894736842105261</v>
      </c>
      <c r="BZ22" s="12">
        <f t="shared" si="70"/>
        <v>2.7837837837837838</v>
      </c>
      <c r="CA22" s="12">
        <f t="shared" si="71"/>
        <v>2.9729729729729728</v>
      </c>
      <c r="CB22" s="12">
        <f t="shared" si="72"/>
        <v>2.9722222222222223</v>
      </c>
      <c r="CC22" s="12">
        <f t="shared" si="32"/>
        <v>8.6376047099731306</v>
      </c>
      <c r="CD22" s="5">
        <v>23</v>
      </c>
      <c r="CE22" s="5">
        <v>59</v>
      </c>
      <c r="CF22" s="5">
        <v>52</v>
      </c>
      <c r="CG22" s="8">
        <f t="shared" si="33"/>
        <v>137.5</v>
      </c>
      <c r="CH22" s="5">
        <v>460</v>
      </c>
      <c r="CI22" s="7">
        <v>490</v>
      </c>
      <c r="CJ22" s="5">
        <v>467</v>
      </c>
      <c r="CK22" s="10">
        <f t="shared" si="34"/>
        <v>1428.5</v>
      </c>
      <c r="CL22" s="7">
        <v>482</v>
      </c>
      <c r="CM22" s="7">
        <v>549</v>
      </c>
      <c r="CN22" s="5">
        <v>519</v>
      </c>
      <c r="CO22" s="10">
        <f t="shared" si="35"/>
        <v>1565</v>
      </c>
      <c r="CP22" s="7">
        <v>22</v>
      </c>
      <c r="CQ22" s="7">
        <v>36</v>
      </c>
      <c r="CR22" s="5">
        <v>29</v>
      </c>
      <c r="CS22" s="10">
        <f t="shared" si="36"/>
        <v>90.5</v>
      </c>
      <c r="CT22" s="7">
        <v>247</v>
      </c>
      <c r="CU22" s="7">
        <v>244</v>
      </c>
      <c r="CV22" s="5">
        <v>249</v>
      </c>
      <c r="CW22" s="10">
        <f t="shared" si="37"/>
        <v>737.5</v>
      </c>
      <c r="CX22" s="7">
        <v>47</v>
      </c>
      <c r="CY22" s="7">
        <v>81</v>
      </c>
      <c r="CZ22" s="5">
        <v>69</v>
      </c>
      <c r="DA22" s="10">
        <f t="shared" si="38"/>
        <v>203</v>
      </c>
      <c r="DB22" s="7">
        <v>7506</v>
      </c>
      <c r="DC22" s="7">
        <v>7875</v>
      </c>
      <c r="DD22" s="5">
        <v>8104</v>
      </c>
      <c r="DE22" s="10">
        <f t="shared" si="39"/>
        <v>23370.5</v>
      </c>
      <c r="DF22" s="7">
        <v>1627</v>
      </c>
      <c r="DG22" s="7">
        <v>1821</v>
      </c>
      <c r="DH22" s="5">
        <v>1864</v>
      </c>
      <c r="DI22" s="10">
        <f t="shared" si="40"/>
        <v>5290.5</v>
      </c>
      <c r="DJ22" s="10">
        <f t="shared" si="41"/>
        <v>5879</v>
      </c>
      <c r="DK22" s="10">
        <f t="shared" si="42"/>
        <v>6054</v>
      </c>
      <c r="DL22" s="10">
        <f t="shared" si="43"/>
        <v>6240</v>
      </c>
      <c r="DM22" s="10">
        <f t="shared" si="44"/>
        <v>18080</v>
      </c>
      <c r="DN22" s="12">
        <f t="shared" si="45"/>
        <v>0.21675992539301892</v>
      </c>
      <c r="DO22" s="12">
        <f t="shared" si="46"/>
        <v>0.23123809523809524</v>
      </c>
      <c r="DP22" s="22">
        <f t="shared" si="47"/>
        <v>0.23000987166831194</v>
      </c>
      <c r="DQ22" s="22">
        <f t="shared" si="48"/>
        <v>0.67862200408431772</v>
      </c>
      <c r="DR22" s="7">
        <v>24</v>
      </c>
      <c r="DS22" s="7">
        <v>52</v>
      </c>
      <c r="DT22" s="5">
        <v>49</v>
      </c>
      <c r="DU22" s="8">
        <f t="shared" si="49"/>
        <v>126.5</v>
      </c>
      <c r="DV22" s="7">
        <v>439</v>
      </c>
      <c r="DW22" s="7">
        <v>455</v>
      </c>
      <c r="DX22" s="5">
        <v>450</v>
      </c>
      <c r="DY22" s="10">
        <f t="shared" si="50"/>
        <v>1346.5</v>
      </c>
      <c r="DZ22" s="7">
        <v>463</v>
      </c>
      <c r="EA22" s="7">
        <v>507</v>
      </c>
      <c r="EB22" s="5">
        <v>499</v>
      </c>
      <c r="EC22" s="10">
        <f t="shared" si="51"/>
        <v>1473</v>
      </c>
      <c r="ED22" s="7">
        <v>44</v>
      </c>
      <c r="EE22" s="7">
        <v>40</v>
      </c>
      <c r="EF22" s="5">
        <v>32</v>
      </c>
      <c r="EG22" s="10">
        <f t="shared" si="52"/>
        <v>120</v>
      </c>
      <c r="EH22" s="7">
        <v>178</v>
      </c>
      <c r="EI22" s="7">
        <v>190</v>
      </c>
      <c r="EJ22" s="5">
        <v>224</v>
      </c>
      <c r="EK22" s="10">
        <f t="shared" si="53"/>
        <v>575</v>
      </c>
      <c r="EL22" s="7">
        <v>64</v>
      </c>
      <c r="EM22" s="7">
        <v>59</v>
      </c>
      <c r="EN22" s="5">
        <v>53</v>
      </c>
      <c r="EO22" s="10">
        <f t="shared" si="54"/>
        <v>179</v>
      </c>
      <c r="EP22" s="7">
        <v>7160</v>
      </c>
      <c r="EQ22" s="7">
        <v>7195</v>
      </c>
      <c r="ER22" s="5">
        <v>7265</v>
      </c>
      <c r="ES22" s="10">
        <f t="shared" si="55"/>
        <v>21585</v>
      </c>
      <c r="ET22" s="7">
        <v>1685</v>
      </c>
      <c r="EU22" s="7">
        <v>1643</v>
      </c>
      <c r="EV22" s="7">
        <v>1825</v>
      </c>
      <c r="EW22" s="27">
        <f t="shared" si="56"/>
        <v>5062</v>
      </c>
      <c r="EX22" s="29">
        <f t="shared" si="57"/>
        <v>5475</v>
      </c>
      <c r="EY22" s="29">
        <f t="shared" si="58"/>
        <v>5552</v>
      </c>
      <c r="EZ22" s="29">
        <f t="shared" si="59"/>
        <v>5440</v>
      </c>
      <c r="FA22" s="28">
        <f t="shared" si="60"/>
        <v>16523</v>
      </c>
      <c r="FB22" s="14">
        <f t="shared" si="61"/>
        <v>0.23533519553072627</v>
      </c>
      <c r="FC22" s="14">
        <f t="shared" si="62"/>
        <v>0.22835302293259208</v>
      </c>
      <c r="FD22" s="14">
        <f t="shared" si="63"/>
        <v>0.25120440467997246</v>
      </c>
      <c r="FE22" s="14">
        <f t="shared" si="64"/>
        <v>0.70346693226960055</v>
      </c>
    </row>
    <row r="23" spans="1:161" s="4" customFormat="1" x14ac:dyDescent="0.25">
      <c r="A23" s="5">
        <v>52.7</v>
      </c>
      <c r="B23" s="5">
        <v>2</v>
      </c>
      <c r="C23" s="5">
        <v>1.58</v>
      </c>
      <c r="D23" s="5">
        <v>57</v>
      </c>
      <c r="E23" s="25">
        <f t="shared" si="0"/>
        <v>22.832879346258608</v>
      </c>
      <c r="F23" s="5">
        <v>79.5</v>
      </c>
      <c r="G23" s="5">
        <v>42.2</v>
      </c>
      <c r="H23" s="5">
        <v>58.4</v>
      </c>
      <c r="I23" s="26">
        <v>58.5</v>
      </c>
      <c r="J23" s="5">
        <v>186</v>
      </c>
      <c r="K23" s="5">
        <v>181</v>
      </c>
      <c r="L23" s="5">
        <v>188</v>
      </c>
      <c r="M23" s="5">
        <v>198</v>
      </c>
      <c r="N23" s="5">
        <v>188</v>
      </c>
      <c r="O23" s="5">
        <f t="shared" si="1"/>
        <v>570</v>
      </c>
      <c r="P23" s="5">
        <v>97</v>
      </c>
      <c r="Q23" s="5">
        <v>94</v>
      </c>
      <c r="R23" s="5">
        <v>95</v>
      </c>
      <c r="S23" s="5">
        <v>107</v>
      </c>
      <c r="T23" s="5">
        <v>95</v>
      </c>
      <c r="U23" s="5">
        <f t="shared" si="2"/>
        <v>297</v>
      </c>
      <c r="V23" s="5">
        <v>64</v>
      </c>
      <c r="W23" s="5">
        <v>65</v>
      </c>
      <c r="X23" s="5">
        <v>67</v>
      </c>
      <c r="Y23" s="5">
        <v>73</v>
      </c>
      <c r="Z23" s="5">
        <v>64</v>
      </c>
      <c r="AA23" s="5">
        <f t="shared" si="3"/>
        <v>203.75</v>
      </c>
      <c r="AB23" s="5">
        <v>86</v>
      </c>
      <c r="AC23" s="5">
        <v>77</v>
      </c>
      <c r="AD23" s="5">
        <v>99</v>
      </c>
      <c r="AE23" s="5">
        <v>62</v>
      </c>
      <c r="AF23" s="5">
        <v>171</v>
      </c>
      <c r="AG23" s="5">
        <f t="shared" si="4"/>
        <v>281.75</v>
      </c>
      <c r="AH23" s="5">
        <f t="shared" si="5"/>
        <v>122</v>
      </c>
      <c r="AI23" s="5">
        <f t="shared" si="6"/>
        <v>116</v>
      </c>
      <c r="AJ23" s="5">
        <f t="shared" si="7"/>
        <v>121</v>
      </c>
      <c r="AK23" s="5">
        <f t="shared" si="8"/>
        <v>125</v>
      </c>
      <c r="AL23" s="5">
        <f t="shared" si="9"/>
        <v>124</v>
      </c>
      <c r="AM23" s="5">
        <f t="shared" si="10"/>
        <v>366.25</v>
      </c>
      <c r="AN23" s="12">
        <f t="shared" si="11"/>
        <v>2.90625</v>
      </c>
      <c r="AO23" s="12">
        <f t="shared" si="65"/>
        <v>2.7846153846153845</v>
      </c>
      <c r="AP23" s="12">
        <f t="shared" si="66"/>
        <v>2.8059701492537314</v>
      </c>
      <c r="AQ23" s="12">
        <f t="shared" si="67"/>
        <v>2.7123287671232879</v>
      </c>
      <c r="AR23" s="12">
        <f t="shared" si="68"/>
        <v>2.9375</v>
      </c>
      <c r="AS23" s="12">
        <f t="shared" si="16"/>
        <v>8.4044265713712782</v>
      </c>
      <c r="AT23" s="5">
        <v>204</v>
      </c>
      <c r="AU23" s="5">
        <v>206</v>
      </c>
      <c r="AV23" s="5">
        <v>202</v>
      </c>
      <c r="AW23" s="5">
        <v>206</v>
      </c>
      <c r="AX23" s="5">
        <v>202</v>
      </c>
      <c r="AY23" s="5">
        <f t="shared" si="17"/>
        <v>612.5</v>
      </c>
      <c r="AZ23" s="5">
        <v>118</v>
      </c>
      <c r="BA23" s="5">
        <v>115</v>
      </c>
      <c r="BB23" s="5">
        <v>113</v>
      </c>
      <c r="BC23" s="5">
        <v>115</v>
      </c>
      <c r="BD23" s="5">
        <v>113</v>
      </c>
      <c r="BE23" s="5">
        <f t="shared" si="18"/>
        <v>343.25</v>
      </c>
      <c r="BF23" s="5">
        <v>74</v>
      </c>
      <c r="BG23" s="5">
        <v>76</v>
      </c>
      <c r="BH23" s="5">
        <v>75</v>
      </c>
      <c r="BI23" s="5">
        <v>74</v>
      </c>
      <c r="BJ23" s="5">
        <v>73</v>
      </c>
      <c r="BK23" s="5">
        <f t="shared" si="19"/>
        <v>223.25</v>
      </c>
      <c r="BL23" s="5">
        <v>63</v>
      </c>
      <c r="BM23" s="5">
        <v>70</v>
      </c>
      <c r="BN23" s="5">
        <v>90</v>
      </c>
      <c r="BO23" s="5">
        <v>130</v>
      </c>
      <c r="BP23" s="5">
        <v>139</v>
      </c>
      <c r="BQ23" s="5">
        <f t="shared" si="20"/>
        <v>317.75</v>
      </c>
      <c r="BR23" s="5">
        <f t="shared" si="21"/>
        <v>130</v>
      </c>
      <c r="BS23" s="5">
        <f t="shared" si="22"/>
        <v>130</v>
      </c>
      <c r="BT23" s="5">
        <f t="shared" si="23"/>
        <v>127</v>
      </c>
      <c r="BU23" s="5">
        <f t="shared" si="24"/>
        <v>132</v>
      </c>
      <c r="BV23" s="5">
        <f t="shared" si="25"/>
        <v>129</v>
      </c>
      <c r="BW23" s="5">
        <f t="shared" si="26"/>
        <v>389.25</v>
      </c>
      <c r="BX23" s="12">
        <f t="shared" si="27"/>
        <v>2.7567567567567566</v>
      </c>
      <c r="BY23" s="12">
        <f t="shared" si="69"/>
        <v>2.7105263157894739</v>
      </c>
      <c r="BZ23" s="12">
        <f t="shared" si="70"/>
        <v>2.6933333333333334</v>
      </c>
      <c r="CA23" s="12">
        <f t="shared" si="71"/>
        <v>2.7837837837837838</v>
      </c>
      <c r="CB23" s="12">
        <f t="shared" si="72"/>
        <v>2.7671232876712328</v>
      </c>
      <c r="CC23" s="12">
        <f t="shared" si="32"/>
        <v>8.2317977747033275</v>
      </c>
      <c r="CD23" s="5">
        <v>39</v>
      </c>
      <c r="CE23" s="5">
        <v>28</v>
      </c>
      <c r="CF23" s="5">
        <v>77</v>
      </c>
      <c r="CG23" s="8">
        <f t="shared" si="33"/>
        <v>119.5</v>
      </c>
      <c r="CH23" s="5">
        <v>670</v>
      </c>
      <c r="CI23" s="7">
        <v>836</v>
      </c>
      <c r="CJ23" s="5">
        <v>613</v>
      </c>
      <c r="CK23" s="10">
        <f t="shared" si="34"/>
        <v>2230.5</v>
      </c>
      <c r="CL23" s="7">
        <v>710</v>
      </c>
      <c r="CM23" s="7">
        <v>864</v>
      </c>
      <c r="CN23" s="5">
        <v>690</v>
      </c>
      <c r="CO23" s="10">
        <f t="shared" si="35"/>
        <v>2351</v>
      </c>
      <c r="CP23" s="7">
        <v>72</v>
      </c>
      <c r="CQ23" s="7">
        <v>94</v>
      </c>
      <c r="CR23" s="5">
        <v>69</v>
      </c>
      <c r="CS23" s="10">
        <f t="shared" si="36"/>
        <v>247.5</v>
      </c>
      <c r="CT23" s="7">
        <v>225</v>
      </c>
      <c r="CU23" s="7">
        <v>241</v>
      </c>
      <c r="CV23" s="5">
        <v>229</v>
      </c>
      <c r="CW23" s="10">
        <f t="shared" si="37"/>
        <v>701</v>
      </c>
      <c r="CX23" s="7">
        <v>103</v>
      </c>
      <c r="CY23" s="7">
        <v>113</v>
      </c>
      <c r="CZ23" s="5">
        <v>111</v>
      </c>
      <c r="DA23" s="10">
        <f t="shared" si="38"/>
        <v>328</v>
      </c>
      <c r="DB23" s="7">
        <v>8228</v>
      </c>
      <c r="DC23" s="7">
        <v>9171</v>
      </c>
      <c r="DD23" s="5">
        <v>8361</v>
      </c>
      <c r="DE23" s="10">
        <f t="shared" si="39"/>
        <v>26165</v>
      </c>
      <c r="DF23" s="7">
        <v>2745</v>
      </c>
      <c r="DG23" s="7">
        <v>3135</v>
      </c>
      <c r="DH23" s="5">
        <v>2828</v>
      </c>
      <c r="DI23" s="10">
        <f t="shared" si="40"/>
        <v>8861.5</v>
      </c>
      <c r="DJ23" s="10">
        <f t="shared" si="41"/>
        <v>5483</v>
      </c>
      <c r="DK23" s="10">
        <f t="shared" si="42"/>
        <v>6036</v>
      </c>
      <c r="DL23" s="10">
        <f t="shared" si="43"/>
        <v>5533</v>
      </c>
      <c r="DM23" s="10">
        <f t="shared" si="44"/>
        <v>17303.5</v>
      </c>
      <c r="DN23" s="12">
        <f t="shared" si="45"/>
        <v>0.33361691784151676</v>
      </c>
      <c r="DO23" s="12">
        <f t="shared" si="46"/>
        <v>0.34183840366372259</v>
      </c>
      <c r="DP23" s="22">
        <f t="shared" si="47"/>
        <v>0.33823705298409279</v>
      </c>
      <c r="DQ23" s="22">
        <f t="shared" si="48"/>
        <v>1.015493049829147</v>
      </c>
      <c r="DR23" s="7">
        <v>33</v>
      </c>
      <c r="DS23" s="7">
        <v>47</v>
      </c>
      <c r="DT23" s="5">
        <v>66</v>
      </c>
      <c r="DU23" s="8">
        <f t="shared" si="49"/>
        <v>136.5</v>
      </c>
      <c r="DV23" s="7">
        <v>951</v>
      </c>
      <c r="DW23" s="7">
        <v>801</v>
      </c>
      <c r="DX23" s="5">
        <v>779</v>
      </c>
      <c r="DY23" s="10">
        <f t="shared" si="50"/>
        <v>2542</v>
      </c>
      <c r="DZ23" s="7">
        <v>984</v>
      </c>
      <c r="EA23" s="7">
        <v>847</v>
      </c>
      <c r="EB23" s="5">
        <v>845</v>
      </c>
      <c r="EC23" s="10">
        <f t="shared" si="51"/>
        <v>2677</v>
      </c>
      <c r="ED23" s="7">
        <v>82</v>
      </c>
      <c r="EE23" s="7">
        <v>59</v>
      </c>
      <c r="EF23" s="5">
        <v>52</v>
      </c>
      <c r="EG23" s="10">
        <f t="shared" si="52"/>
        <v>196.5</v>
      </c>
      <c r="EH23" s="7">
        <v>257</v>
      </c>
      <c r="EI23" s="7">
        <v>233</v>
      </c>
      <c r="EJ23" s="5">
        <v>245</v>
      </c>
      <c r="EK23" s="10">
        <f t="shared" si="53"/>
        <v>729</v>
      </c>
      <c r="EL23" s="7">
        <v>108</v>
      </c>
      <c r="EM23" s="7">
        <v>90</v>
      </c>
      <c r="EN23" s="5">
        <v>97</v>
      </c>
      <c r="EO23" s="10">
        <f t="shared" si="54"/>
        <v>291.5</v>
      </c>
      <c r="EP23" s="7">
        <v>9734</v>
      </c>
      <c r="EQ23" s="7">
        <v>9836</v>
      </c>
      <c r="ER23" s="5">
        <v>9754</v>
      </c>
      <c r="ES23" s="10">
        <f t="shared" si="55"/>
        <v>29365</v>
      </c>
      <c r="ET23" s="7">
        <v>3405</v>
      </c>
      <c r="EU23" s="7">
        <v>3274</v>
      </c>
      <c r="EV23" s="7">
        <v>3162</v>
      </c>
      <c r="EW23" s="27">
        <f t="shared" si="56"/>
        <v>9897</v>
      </c>
      <c r="EX23" s="29">
        <f t="shared" si="57"/>
        <v>6329</v>
      </c>
      <c r="EY23" s="29">
        <f t="shared" si="58"/>
        <v>6562</v>
      </c>
      <c r="EZ23" s="29">
        <f t="shared" si="59"/>
        <v>6592</v>
      </c>
      <c r="FA23" s="28">
        <f t="shared" si="60"/>
        <v>19468</v>
      </c>
      <c r="FB23" s="14">
        <f t="shared" si="61"/>
        <v>0.34980480788987056</v>
      </c>
      <c r="FC23" s="14">
        <f t="shared" si="62"/>
        <v>0.33285888572590483</v>
      </c>
      <c r="FD23" s="14">
        <f t="shared" si="63"/>
        <v>0.32417469755997541</v>
      </c>
      <c r="FE23" s="14">
        <f t="shared" si="64"/>
        <v>1.0111804852587154</v>
      </c>
    </row>
    <row r="24" spans="1:161" s="4" customFormat="1" x14ac:dyDescent="0.25">
      <c r="A24" s="5">
        <v>43.5</v>
      </c>
      <c r="B24" s="5">
        <v>2</v>
      </c>
      <c r="C24" s="5">
        <v>1.65</v>
      </c>
      <c r="D24" s="5">
        <v>55.1</v>
      </c>
      <c r="E24" s="25">
        <f t="shared" si="0"/>
        <v>20.238751147842059</v>
      </c>
      <c r="F24" s="5">
        <v>72</v>
      </c>
      <c r="G24" s="5">
        <v>36.200000000000003</v>
      </c>
      <c r="H24" s="5">
        <v>55</v>
      </c>
      <c r="I24" s="26">
        <v>55.5</v>
      </c>
      <c r="J24" s="5">
        <v>199</v>
      </c>
      <c r="K24" s="5">
        <v>189</v>
      </c>
      <c r="L24" s="5">
        <v>190</v>
      </c>
      <c r="M24" s="5">
        <v>200</v>
      </c>
      <c r="N24" s="5">
        <v>192</v>
      </c>
      <c r="O24" s="5">
        <f t="shared" si="1"/>
        <v>582.75</v>
      </c>
      <c r="P24" s="5">
        <v>106</v>
      </c>
      <c r="Q24" s="5">
        <v>104</v>
      </c>
      <c r="R24" s="5">
        <v>97</v>
      </c>
      <c r="S24" s="5">
        <v>107</v>
      </c>
      <c r="T24" s="5">
        <v>104</v>
      </c>
      <c r="U24" s="5">
        <f t="shared" si="2"/>
        <v>310.25</v>
      </c>
      <c r="V24" s="5">
        <v>72</v>
      </c>
      <c r="W24" s="5">
        <v>73</v>
      </c>
      <c r="X24" s="5">
        <v>66</v>
      </c>
      <c r="Y24" s="5">
        <v>75</v>
      </c>
      <c r="Z24" s="5">
        <v>73</v>
      </c>
      <c r="AA24" s="5">
        <f t="shared" si="3"/>
        <v>215.5</v>
      </c>
      <c r="AB24" s="5">
        <v>60</v>
      </c>
      <c r="AC24" s="5">
        <v>58</v>
      </c>
      <c r="AD24" s="5">
        <v>191</v>
      </c>
      <c r="AE24" s="5">
        <v>68</v>
      </c>
      <c r="AF24" s="5">
        <v>82</v>
      </c>
      <c r="AG24" s="5">
        <f t="shared" si="4"/>
        <v>296.25</v>
      </c>
      <c r="AH24" s="5">
        <f t="shared" si="5"/>
        <v>127</v>
      </c>
      <c r="AI24" s="5">
        <f t="shared" si="6"/>
        <v>116</v>
      </c>
      <c r="AJ24" s="5">
        <f t="shared" si="7"/>
        <v>124</v>
      </c>
      <c r="AK24" s="5">
        <f t="shared" si="8"/>
        <v>125</v>
      </c>
      <c r="AL24" s="5">
        <f t="shared" si="9"/>
        <v>119</v>
      </c>
      <c r="AM24" s="5">
        <f t="shared" si="10"/>
        <v>367.25</v>
      </c>
      <c r="AN24" s="12">
        <f t="shared" si="11"/>
        <v>2.7638888888888888</v>
      </c>
      <c r="AO24" s="12">
        <f t="shared" si="65"/>
        <v>2.5890410958904111</v>
      </c>
      <c r="AP24" s="12">
        <f t="shared" si="66"/>
        <v>2.8787878787878789</v>
      </c>
      <c r="AQ24" s="12">
        <f t="shared" si="67"/>
        <v>2.6666666666666665</v>
      </c>
      <c r="AR24" s="12">
        <f t="shared" si="68"/>
        <v>2.6301369863013697</v>
      </c>
      <c r="AS24" s="12">
        <f t="shared" si="16"/>
        <v>8.1263188390756866</v>
      </c>
      <c r="AT24" s="5">
        <v>206</v>
      </c>
      <c r="AU24" s="5">
        <v>206</v>
      </c>
      <c r="AV24" s="5">
        <v>200</v>
      </c>
      <c r="AW24" s="5">
        <v>200</v>
      </c>
      <c r="AX24" s="5">
        <v>207</v>
      </c>
      <c r="AY24" s="5">
        <f t="shared" si="17"/>
        <v>608</v>
      </c>
      <c r="AZ24" s="5">
        <v>117</v>
      </c>
      <c r="BA24" s="5">
        <v>117</v>
      </c>
      <c r="BB24" s="5">
        <v>113</v>
      </c>
      <c r="BC24" s="5">
        <v>113</v>
      </c>
      <c r="BD24" s="5">
        <v>116</v>
      </c>
      <c r="BE24" s="5">
        <f t="shared" si="18"/>
        <v>343.5</v>
      </c>
      <c r="BF24" s="5">
        <v>65</v>
      </c>
      <c r="BG24" s="5">
        <v>67</v>
      </c>
      <c r="BH24" s="5">
        <v>65</v>
      </c>
      <c r="BI24" s="5">
        <v>62</v>
      </c>
      <c r="BJ24" s="5">
        <v>64</v>
      </c>
      <c r="BK24" s="5">
        <f t="shared" si="19"/>
        <v>192.5</v>
      </c>
      <c r="BL24" s="5">
        <v>102</v>
      </c>
      <c r="BM24" s="5">
        <v>99</v>
      </c>
      <c r="BN24" s="5">
        <v>112</v>
      </c>
      <c r="BO24" s="5">
        <v>115</v>
      </c>
      <c r="BP24" s="5">
        <v>138</v>
      </c>
      <c r="BQ24" s="5">
        <f t="shared" si="20"/>
        <v>343</v>
      </c>
      <c r="BR24" s="5">
        <f t="shared" si="21"/>
        <v>141</v>
      </c>
      <c r="BS24" s="5">
        <f t="shared" si="22"/>
        <v>139</v>
      </c>
      <c r="BT24" s="5">
        <f t="shared" si="23"/>
        <v>135</v>
      </c>
      <c r="BU24" s="5">
        <f t="shared" si="24"/>
        <v>138</v>
      </c>
      <c r="BV24" s="5">
        <f t="shared" si="25"/>
        <v>143</v>
      </c>
      <c r="BW24" s="5">
        <f t="shared" si="26"/>
        <v>415.5</v>
      </c>
      <c r="BX24" s="12">
        <f t="shared" si="27"/>
        <v>3.1692307692307691</v>
      </c>
      <c r="BY24" s="12">
        <f t="shared" si="69"/>
        <v>3.0746268656716418</v>
      </c>
      <c r="BZ24" s="12">
        <f t="shared" si="70"/>
        <v>3.0769230769230771</v>
      </c>
      <c r="CA24" s="12">
        <f t="shared" si="71"/>
        <v>3.225806451612903</v>
      </c>
      <c r="CB24" s="12">
        <f t="shared" si="72"/>
        <v>3.234375</v>
      </c>
      <c r="CC24" s="12">
        <f t="shared" si="32"/>
        <v>9.4803073844487251</v>
      </c>
      <c r="CD24" s="7">
        <v>27</v>
      </c>
      <c r="CE24" s="7">
        <v>27</v>
      </c>
      <c r="CF24" s="7">
        <v>47</v>
      </c>
      <c r="CG24" s="8">
        <f t="shared" si="33"/>
        <v>91</v>
      </c>
      <c r="CH24" s="7">
        <v>896</v>
      </c>
      <c r="CI24" s="7">
        <v>861</v>
      </c>
      <c r="CJ24" s="5">
        <v>797</v>
      </c>
      <c r="CK24" s="10">
        <f t="shared" si="34"/>
        <v>2586</v>
      </c>
      <c r="CL24" s="7">
        <v>924</v>
      </c>
      <c r="CM24" s="7">
        <v>888</v>
      </c>
      <c r="CN24" s="5">
        <v>844</v>
      </c>
      <c r="CO24" s="10">
        <f t="shared" si="35"/>
        <v>2678</v>
      </c>
      <c r="CP24" s="7">
        <v>114</v>
      </c>
      <c r="CQ24" s="7">
        <v>84</v>
      </c>
      <c r="CR24" s="7">
        <v>75</v>
      </c>
      <c r="CS24" s="10">
        <f t="shared" si="36"/>
        <v>277.5</v>
      </c>
      <c r="CT24" s="7">
        <v>249</v>
      </c>
      <c r="CU24" s="7">
        <v>271</v>
      </c>
      <c r="CV24" s="7">
        <v>235</v>
      </c>
      <c r="CW24" s="10">
        <f t="shared" si="37"/>
        <v>773</v>
      </c>
      <c r="CX24" s="7">
        <v>133</v>
      </c>
      <c r="CY24" s="7">
        <v>116</v>
      </c>
      <c r="CZ24" s="7">
        <v>100</v>
      </c>
      <c r="DA24" s="10">
        <f t="shared" si="38"/>
        <v>357</v>
      </c>
      <c r="DB24" s="7">
        <v>8832</v>
      </c>
      <c r="DC24" s="7">
        <v>10017</v>
      </c>
      <c r="DD24" s="7">
        <v>9926</v>
      </c>
      <c r="DE24" s="10">
        <f t="shared" si="39"/>
        <v>28820.5</v>
      </c>
      <c r="DF24" s="7">
        <v>3545</v>
      </c>
      <c r="DG24" s="7">
        <v>3220</v>
      </c>
      <c r="DH24" s="7">
        <v>3242</v>
      </c>
      <c r="DI24" s="10">
        <f t="shared" si="40"/>
        <v>9996</v>
      </c>
      <c r="DJ24" s="10">
        <f t="shared" si="41"/>
        <v>5287</v>
      </c>
      <c r="DK24" s="10">
        <f t="shared" si="42"/>
        <v>6797</v>
      </c>
      <c r="DL24" s="10">
        <f t="shared" si="43"/>
        <v>6684</v>
      </c>
      <c r="DM24" s="10">
        <f t="shared" si="44"/>
        <v>18824.5</v>
      </c>
      <c r="DN24" s="12">
        <f t="shared" si="45"/>
        <v>0.40138134057971014</v>
      </c>
      <c r="DO24" s="12">
        <f t="shared" si="46"/>
        <v>0.32145352900069879</v>
      </c>
      <c r="DP24" s="22">
        <f t="shared" si="47"/>
        <v>0.32661696554503322</v>
      </c>
      <c r="DQ24" s="22">
        <f t="shared" si="48"/>
        <v>1.046870116853275</v>
      </c>
      <c r="DR24" s="7">
        <v>64</v>
      </c>
      <c r="DS24" s="7">
        <v>79</v>
      </c>
      <c r="DT24" s="5">
        <v>82</v>
      </c>
      <c r="DU24" s="8">
        <f t="shared" si="49"/>
        <v>223.5</v>
      </c>
      <c r="DV24" s="7">
        <v>830</v>
      </c>
      <c r="DW24" s="7">
        <v>786</v>
      </c>
      <c r="DX24" s="5">
        <v>814</v>
      </c>
      <c r="DY24" s="10">
        <f t="shared" si="50"/>
        <v>2416</v>
      </c>
      <c r="DZ24" s="7">
        <v>894</v>
      </c>
      <c r="EA24" s="7">
        <v>865</v>
      </c>
      <c r="EB24" s="5">
        <v>896</v>
      </c>
      <c r="EC24" s="10">
        <f t="shared" si="51"/>
        <v>2639.5</v>
      </c>
      <c r="ED24" s="7">
        <v>82</v>
      </c>
      <c r="EE24" s="7">
        <v>86</v>
      </c>
      <c r="EF24" s="5">
        <v>81</v>
      </c>
      <c r="EG24" s="10">
        <f t="shared" si="52"/>
        <v>251.5</v>
      </c>
      <c r="EH24" s="7">
        <v>279</v>
      </c>
      <c r="EI24" s="7">
        <v>249</v>
      </c>
      <c r="EJ24" s="5">
        <v>270</v>
      </c>
      <c r="EK24" s="10">
        <f t="shared" si="53"/>
        <v>787.5</v>
      </c>
      <c r="EL24" s="7">
        <v>104</v>
      </c>
      <c r="EM24" s="7">
        <v>107</v>
      </c>
      <c r="EN24" s="5">
        <v>109</v>
      </c>
      <c r="EO24" s="10">
        <f t="shared" si="54"/>
        <v>319</v>
      </c>
      <c r="EP24" s="7">
        <v>8775</v>
      </c>
      <c r="EQ24" s="7">
        <v>9160</v>
      </c>
      <c r="ER24" s="5">
        <v>9500</v>
      </c>
      <c r="ES24" s="10">
        <f t="shared" si="55"/>
        <v>27265</v>
      </c>
      <c r="ET24" s="7">
        <v>2857</v>
      </c>
      <c r="EU24" s="7">
        <v>3044</v>
      </c>
      <c r="EV24" s="7">
        <v>3242</v>
      </c>
      <c r="EW24" s="27">
        <f t="shared" si="56"/>
        <v>9044</v>
      </c>
      <c r="EX24" s="29">
        <f t="shared" si="57"/>
        <v>5918</v>
      </c>
      <c r="EY24" s="29">
        <f t="shared" si="58"/>
        <v>6116</v>
      </c>
      <c r="EZ24" s="29">
        <f t="shared" si="59"/>
        <v>6258</v>
      </c>
      <c r="FA24" s="28">
        <f t="shared" si="60"/>
        <v>18221</v>
      </c>
      <c r="FB24" s="14">
        <f t="shared" si="61"/>
        <v>0.32558404558404558</v>
      </c>
      <c r="FC24" s="14">
        <f t="shared" si="62"/>
        <v>0.33231441048034932</v>
      </c>
      <c r="FD24" s="14">
        <f t="shared" si="63"/>
        <v>0.34126315789473682</v>
      </c>
      <c r="FE24" s="14">
        <f t="shared" si="64"/>
        <v>0.994687240251938</v>
      </c>
    </row>
    <row r="25" spans="1:161" s="4" customFormat="1" x14ac:dyDescent="0.25">
      <c r="A25" s="5">
        <v>33.700000000000003</v>
      </c>
      <c r="B25" s="5">
        <v>2</v>
      </c>
      <c r="C25" s="5">
        <v>1.58</v>
      </c>
      <c r="D25" s="5">
        <v>61.8</v>
      </c>
      <c r="E25" s="5">
        <v>24.8</v>
      </c>
      <c r="F25" s="5">
        <v>75.5</v>
      </c>
      <c r="G25" s="5">
        <v>42.5</v>
      </c>
      <c r="H25" s="5">
        <v>61.5</v>
      </c>
      <c r="I25" s="26">
        <v>62.3</v>
      </c>
      <c r="J25" s="5">
        <v>192</v>
      </c>
      <c r="K25" s="5">
        <v>205</v>
      </c>
      <c r="L25" s="5">
        <v>206</v>
      </c>
      <c r="M25" s="5">
        <v>203</v>
      </c>
      <c r="N25" s="5">
        <v>204</v>
      </c>
      <c r="O25" s="5">
        <f t="shared" si="1"/>
        <v>610</v>
      </c>
      <c r="P25" s="5">
        <v>119</v>
      </c>
      <c r="Q25" s="5">
        <v>126</v>
      </c>
      <c r="R25" s="5">
        <v>125</v>
      </c>
      <c r="S25" s="5">
        <v>123</v>
      </c>
      <c r="T25" s="5">
        <v>126</v>
      </c>
      <c r="U25" s="5">
        <f t="shared" si="2"/>
        <v>372.5</v>
      </c>
      <c r="V25" s="5">
        <v>58</v>
      </c>
      <c r="W25" s="5">
        <v>62</v>
      </c>
      <c r="X25" s="5">
        <v>62</v>
      </c>
      <c r="Y25" s="5">
        <v>61</v>
      </c>
      <c r="Z25" s="5">
        <v>63</v>
      </c>
      <c r="AA25" s="5">
        <f t="shared" si="3"/>
        <v>184.5</v>
      </c>
      <c r="AB25" s="5">
        <v>50</v>
      </c>
      <c r="AC25" s="5">
        <v>55</v>
      </c>
      <c r="AD25" s="5">
        <v>70</v>
      </c>
      <c r="AE25" s="5">
        <v>68</v>
      </c>
      <c r="AF25" s="5">
        <v>75</v>
      </c>
      <c r="AG25" s="5">
        <f t="shared" si="4"/>
        <v>198</v>
      </c>
      <c r="AH25" s="5">
        <f t="shared" si="5"/>
        <v>134</v>
      </c>
      <c r="AI25" s="5">
        <f t="shared" si="6"/>
        <v>143</v>
      </c>
      <c r="AJ25" s="5">
        <f t="shared" si="7"/>
        <v>144</v>
      </c>
      <c r="AK25" s="5">
        <f t="shared" si="8"/>
        <v>142</v>
      </c>
      <c r="AL25" s="5">
        <f t="shared" si="9"/>
        <v>141</v>
      </c>
      <c r="AM25" s="5">
        <f t="shared" si="10"/>
        <v>425.5</v>
      </c>
      <c r="AN25" s="5">
        <f t="shared" si="11"/>
        <v>3.3103448275862069</v>
      </c>
      <c r="AO25" s="5">
        <f t="shared" si="65"/>
        <v>3.306451612903226</v>
      </c>
      <c r="AP25" s="5">
        <f t="shared" si="66"/>
        <v>3.3225806451612905</v>
      </c>
      <c r="AQ25" s="5">
        <f t="shared" si="67"/>
        <v>3.3278688524590163</v>
      </c>
      <c r="AR25" s="5">
        <f t="shared" si="68"/>
        <v>3.2380952380952381</v>
      </c>
      <c r="AS25" s="12">
        <f t="shared" si="16"/>
        <v>9.9196639687257679</v>
      </c>
      <c r="AT25" s="5">
        <v>216</v>
      </c>
      <c r="AU25" s="5">
        <v>226</v>
      </c>
      <c r="AV25" s="5">
        <v>229</v>
      </c>
      <c r="AW25" s="5">
        <v>217</v>
      </c>
      <c r="AX25" s="5">
        <v>232</v>
      </c>
      <c r="AY25" s="5">
        <f t="shared" si="17"/>
        <v>671.75</v>
      </c>
      <c r="AZ25" s="5">
        <v>135</v>
      </c>
      <c r="BA25" s="5">
        <v>141</v>
      </c>
      <c r="BB25" s="5">
        <v>145</v>
      </c>
      <c r="BC25" s="5">
        <v>135</v>
      </c>
      <c r="BD25" s="5">
        <v>144</v>
      </c>
      <c r="BE25" s="5">
        <f t="shared" si="18"/>
        <v>420</v>
      </c>
      <c r="BF25" s="5">
        <v>63</v>
      </c>
      <c r="BG25" s="5">
        <v>66</v>
      </c>
      <c r="BH25" s="5">
        <v>69</v>
      </c>
      <c r="BI25" s="5">
        <v>62</v>
      </c>
      <c r="BJ25" s="5">
        <v>67</v>
      </c>
      <c r="BK25" s="5">
        <f t="shared" si="19"/>
        <v>196</v>
      </c>
      <c r="BL25" s="5">
        <v>66</v>
      </c>
      <c r="BM25" s="5">
        <v>88</v>
      </c>
      <c r="BN25" s="5">
        <v>118</v>
      </c>
      <c r="BO25" s="5">
        <v>136</v>
      </c>
      <c r="BP25" s="5">
        <v>108</v>
      </c>
      <c r="BQ25" s="5">
        <f t="shared" si="20"/>
        <v>339</v>
      </c>
      <c r="BR25" s="5">
        <f t="shared" si="21"/>
        <v>153</v>
      </c>
      <c r="BS25" s="5">
        <f t="shared" si="22"/>
        <v>160</v>
      </c>
      <c r="BT25" s="5">
        <f t="shared" si="23"/>
        <v>160</v>
      </c>
      <c r="BU25" s="5">
        <f t="shared" si="24"/>
        <v>155</v>
      </c>
      <c r="BV25" s="5">
        <f t="shared" si="25"/>
        <v>165</v>
      </c>
      <c r="BW25" s="5">
        <f t="shared" si="26"/>
        <v>475.75</v>
      </c>
      <c r="BX25" s="12">
        <f t="shared" si="27"/>
        <v>3.4285714285714284</v>
      </c>
      <c r="BY25" s="12">
        <f t="shared" si="69"/>
        <v>3.4242424242424243</v>
      </c>
      <c r="BZ25" s="12">
        <f t="shared" si="70"/>
        <v>3.318840579710145</v>
      </c>
      <c r="CA25" s="12">
        <f t="shared" si="71"/>
        <v>3.5</v>
      </c>
      <c r="CB25" s="12">
        <f t="shared" si="72"/>
        <v>3.4626865671641789</v>
      </c>
      <c r="CC25" s="12">
        <f t="shared" si="32"/>
        <v>10.289737787628766</v>
      </c>
      <c r="CD25" s="5">
        <v>17</v>
      </c>
      <c r="CE25" s="5">
        <v>22</v>
      </c>
      <c r="CF25" s="5">
        <v>35</v>
      </c>
      <c r="CG25" s="8">
        <f t="shared" si="33"/>
        <v>67.5</v>
      </c>
      <c r="CH25" s="5">
        <v>745</v>
      </c>
      <c r="CI25" s="5">
        <v>962</v>
      </c>
      <c r="CJ25" s="5">
        <v>843</v>
      </c>
      <c r="CK25" s="10">
        <f t="shared" si="34"/>
        <v>2609.5</v>
      </c>
      <c r="CL25" s="5">
        <v>762</v>
      </c>
      <c r="CM25" s="5">
        <v>983</v>
      </c>
      <c r="CN25" s="5">
        <v>878</v>
      </c>
      <c r="CO25" s="10">
        <f t="shared" si="35"/>
        <v>2675.5</v>
      </c>
      <c r="CP25" s="5">
        <v>46</v>
      </c>
      <c r="CQ25" s="5">
        <v>60</v>
      </c>
      <c r="CR25" s="5">
        <v>54</v>
      </c>
      <c r="CS25" s="10">
        <f t="shared" si="36"/>
        <v>163</v>
      </c>
      <c r="CT25" s="5">
        <v>276</v>
      </c>
      <c r="CU25" s="5">
        <v>353</v>
      </c>
      <c r="CV25" s="5">
        <v>268</v>
      </c>
      <c r="CW25" s="10">
        <f t="shared" si="37"/>
        <v>939.5</v>
      </c>
      <c r="CX25" s="5">
        <v>96</v>
      </c>
      <c r="CY25" s="5">
        <v>105</v>
      </c>
      <c r="CZ25" s="5">
        <v>125</v>
      </c>
      <c r="DA25" s="10">
        <f t="shared" si="38"/>
        <v>316</v>
      </c>
      <c r="DB25" s="7">
        <v>7069</v>
      </c>
      <c r="DC25" s="7">
        <v>8217</v>
      </c>
      <c r="DD25" s="5">
        <v>8635</v>
      </c>
      <c r="DE25" s="10">
        <f t="shared" si="39"/>
        <v>23712</v>
      </c>
      <c r="DF25" s="7">
        <v>2013</v>
      </c>
      <c r="DG25" s="7">
        <v>2312</v>
      </c>
      <c r="DH25" s="5">
        <v>2604</v>
      </c>
      <c r="DI25" s="10">
        <f t="shared" si="40"/>
        <v>6783</v>
      </c>
      <c r="DJ25" s="10">
        <f t="shared" si="41"/>
        <v>5056</v>
      </c>
      <c r="DK25" s="10">
        <f t="shared" si="42"/>
        <v>5905</v>
      </c>
      <c r="DL25" s="10">
        <f t="shared" si="43"/>
        <v>6031</v>
      </c>
      <c r="DM25" s="10">
        <f t="shared" si="44"/>
        <v>16929</v>
      </c>
      <c r="DN25" s="12">
        <f t="shared" si="45"/>
        <v>0.2847644645635875</v>
      </c>
      <c r="DO25" s="12">
        <f t="shared" si="46"/>
        <v>0.28136789582572713</v>
      </c>
      <c r="DP25" s="22">
        <f t="shared" si="47"/>
        <v>0.3015634047481181</v>
      </c>
      <c r="DQ25" s="22">
        <f t="shared" si="48"/>
        <v>0.85759801067623731</v>
      </c>
      <c r="DR25" s="7">
        <v>29</v>
      </c>
      <c r="DS25" s="7">
        <v>42</v>
      </c>
      <c r="DT25" s="5">
        <v>41</v>
      </c>
      <c r="DU25" s="8">
        <f t="shared" si="49"/>
        <v>112.5</v>
      </c>
      <c r="DV25" s="7">
        <v>961</v>
      </c>
      <c r="DW25" s="7">
        <v>929</v>
      </c>
      <c r="DX25" s="5">
        <v>964</v>
      </c>
      <c r="DY25" s="10">
        <f t="shared" si="50"/>
        <v>2836.5</v>
      </c>
      <c r="DZ25" s="7">
        <v>990</v>
      </c>
      <c r="EA25" s="7">
        <v>971</v>
      </c>
      <c r="EB25" s="5">
        <v>1005</v>
      </c>
      <c r="EC25" s="10">
        <f t="shared" si="51"/>
        <v>2949</v>
      </c>
      <c r="ED25" s="7">
        <v>53</v>
      </c>
      <c r="EE25" s="7">
        <v>46</v>
      </c>
      <c r="EF25" s="5">
        <v>55</v>
      </c>
      <c r="EG25" s="10">
        <f t="shared" si="52"/>
        <v>149.5</v>
      </c>
      <c r="EH25" s="7">
        <v>346</v>
      </c>
      <c r="EI25" s="7">
        <v>312</v>
      </c>
      <c r="EJ25" s="5">
        <v>300</v>
      </c>
      <c r="EK25" s="10">
        <f t="shared" si="53"/>
        <v>964</v>
      </c>
      <c r="EL25" s="7">
        <v>103</v>
      </c>
      <c r="EM25" s="7">
        <v>107</v>
      </c>
      <c r="EN25" s="5">
        <v>121</v>
      </c>
      <c r="EO25" s="10">
        <f t="shared" si="54"/>
        <v>324</v>
      </c>
      <c r="EP25" s="7">
        <v>8230</v>
      </c>
      <c r="EQ25" s="7">
        <v>8378</v>
      </c>
      <c r="ER25" s="5">
        <v>9060</v>
      </c>
      <c r="ES25" s="10">
        <f t="shared" si="55"/>
        <v>25327</v>
      </c>
      <c r="ET25" s="7">
        <v>2429</v>
      </c>
      <c r="EU25" s="7">
        <v>2643</v>
      </c>
      <c r="EV25" s="7">
        <v>2868</v>
      </c>
      <c r="EW25" s="27">
        <f t="shared" si="56"/>
        <v>7827.5</v>
      </c>
      <c r="EX25" s="29">
        <f t="shared" si="57"/>
        <v>5801</v>
      </c>
      <c r="EY25" s="29">
        <f t="shared" si="58"/>
        <v>5735</v>
      </c>
      <c r="EZ25" s="29">
        <f t="shared" si="59"/>
        <v>6192</v>
      </c>
      <c r="FA25" s="28">
        <f t="shared" si="60"/>
        <v>17499.5</v>
      </c>
      <c r="FB25" s="14">
        <f t="shared" si="61"/>
        <v>0.2951397326852977</v>
      </c>
      <c r="FC25" s="14">
        <f t="shared" si="62"/>
        <v>0.31546908570064452</v>
      </c>
      <c r="FD25" s="14">
        <f t="shared" si="63"/>
        <v>0.31655629139072849</v>
      </c>
      <c r="FE25" s="14">
        <f t="shared" si="64"/>
        <v>0.9266215069316287</v>
      </c>
    </row>
    <row r="26" spans="1:161" s="4" customFormat="1" x14ac:dyDescent="0.25">
      <c r="A26" s="5"/>
      <c r="B26" s="5"/>
      <c r="C26" s="5"/>
      <c r="D26" s="5"/>
      <c r="E26" s="12"/>
      <c r="F26" s="5"/>
      <c r="G26" s="5"/>
      <c r="H26" s="5"/>
      <c r="I26" s="5"/>
      <c r="DP26" s="21"/>
      <c r="DQ26" s="21"/>
      <c r="EW26" s="27"/>
      <c r="EX26" s="27"/>
      <c r="EY26" s="27"/>
      <c r="EZ26" s="27"/>
      <c r="FA26" s="28"/>
    </row>
    <row r="27" spans="1:161" s="4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DP27" s="21"/>
      <c r="DQ27" s="21"/>
      <c r="EW27" s="27"/>
      <c r="EX27" s="27"/>
      <c r="EY27" s="27"/>
      <c r="EZ27" s="27"/>
      <c r="FA27" s="28"/>
    </row>
    <row r="28" spans="1:161" s="4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DP28" s="21"/>
      <c r="DQ28" s="21"/>
      <c r="EW28" s="27"/>
      <c r="EX28" s="27"/>
      <c r="EY28" s="27"/>
      <c r="EZ28" s="27"/>
      <c r="FA28" s="28"/>
    </row>
    <row r="29" spans="1:161" s="4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CF29" s="4" t="s">
        <v>56</v>
      </c>
      <c r="DP29" s="21"/>
      <c r="DQ29" s="21"/>
      <c r="EW29" s="27"/>
      <c r="EX29" s="27"/>
      <c r="EY29" s="27"/>
      <c r="EZ29" s="27"/>
      <c r="FA29" s="28"/>
    </row>
    <row r="30" spans="1:161" s="4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DP30" s="21"/>
      <c r="DQ30" s="21"/>
      <c r="EW30" s="27"/>
      <c r="EX30" s="27"/>
      <c r="EY30" s="27"/>
      <c r="EZ30" s="27"/>
      <c r="FA30" s="28"/>
    </row>
    <row r="31" spans="1:161" s="4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DP31" s="21"/>
      <c r="DQ31" s="21"/>
      <c r="EW31" s="27"/>
      <c r="EX31" s="27"/>
      <c r="EY31" s="27"/>
      <c r="EZ31" s="27"/>
      <c r="FA31" s="28"/>
    </row>
    <row r="32" spans="1:161" s="4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DP32" s="21"/>
      <c r="DQ32" s="21"/>
      <c r="EW32" s="27"/>
      <c r="EX32" s="27"/>
      <c r="EY32" s="27"/>
      <c r="EZ32" s="27"/>
      <c r="FA32" s="28"/>
    </row>
    <row r="33" spans="1:157" s="4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DP33" s="21"/>
      <c r="DQ33" s="21"/>
      <c r="EW33" s="27"/>
      <c r="EX33" s="27"/>
      <c r="EY33" s="27"/>
      <c r="EZ33" s="27"/>
      <c r="FA33" s="28"/>
    </row>
    <row r="34" spans="1:157" s="4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DP34" s="21"/>
      <c r="DQ34" s="21"/>
      <c r="EW34" s="27"/>
      <c r="EX34" s="27"/>
      <c r="EY34" s="27"/>
      <c r="EZ34" s="27"/>
      <c r="FA34" s="28"/>
    </row>
    <row r="35" spans="1:157" s="4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DP35" s="21"/>
      <c r="DQ35" s="21"/>
      <c r="EW35" s="27"/>
      <c r="EX35" s="27"/>
      <c r="EY35" s="27"/>
      <c r="EZ35" s="27"/>
      <c r="FA35" s="28"/>
    </row>
    <row r="36" spans="1:157" s="4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DP36" s="21"/>
      <c r="DQ36" s="21"/>
      <c r="EW36" s="27"/>
      <c r="EX36" s="27"/>
      <c r="EY36" s="27"/>
      <c r="EZ36" s="27"/>
      <c r="FA36" s="28"/>
    </row>
    <row r="37" spans="1:157" s="4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DP37" s="21"/>
      <c r="DQ37" s="21"/>
      <c r="EW37" s="27"/>
      <c r="EX37" s="27"/>
      <c r="EY37" s="27"/>
      <c r="EZ37" s="27"/>
      <c r="FA37" s="28"/>
    </row>
    <row r="38" spans="1:157" s="4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DP38" s="21"/>
      <c r="DQ38" s="21"/>
      <c r="EW38" s="27"/>
      <c r="EX38" s="27"/>
      <c r="EY38" s="27"/>
      <c r="EZ38" s="27"/>
      <c r="FA38" s="28"/>
    </row>
    <row r="39" spans="1:157" s="4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DP39" s="21"/>
      <c r="DQ39" s="21"/>
      <c r="EW39" s="27"/>
      <c r="EX39" s="27"/>
      <c r="EY39" s="27"/>
      <c r="EZ39" s="27"/>
      <c r="FA39" s="28"/>
    </row>
    <row r="40" spans="1:157" s="4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DP40" s="21"/>
      <c r="DQ40" s="21"/>
      <c r="EW40" s="27"/>
      <c r="EX40" s="27"/>
      <c r="EY40" s="27"/>
      <c r="EZ40" s="27"/>
      <c r="FA40" s="28"/>
    </row>
    <row r="41" spans="1:157" s="4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DP41" s="21"/>
      <c r="DQ41" s="21"/>
      <c r="EW41" s="27"/>
      <c r="EX41" s="27"/>
      <c r="EY41" s="27"/>
      <c r="EZ41" s="27"/>
      <c r="FA41" s="28"/>
    </row>
    <row r="42" spans="1:157" s="4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DP42" s="21"/>
      <c r="DQ42" s="21"/>
      <c r="EW42" s="27"/>
      <c r="EX42" s="27"/>
      <c r="EY42" s="27"/>
      <c r="EZ42" s="27"/>
      <c r="FA42" s="28"/>
    </row>
    <row r="43" spans="1:157" s="4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DP43" s="21"/>
      <c r="DQ43" s="21"/>
      <c r="EW43" s="27"/>
      <c r="EX43" s="27"/>
      <c r="EY43" s="27"/>
      <c r="EZ43" s="27"/>
      <c r="FA43" s="28"/>
    </row>
    <row r="44" spans="1:157" s="4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DP44" s="21"/>
      <c r="DQ44" s="21"/>
      <c r="EW44" s="27"/>
      <c r="EX44" s="27"/>
      <c r="EY44" s="27"/>
      <c r="EZ44" s="27"/>
      <c r="FA44" s="28"/>
    </row>
    <row r="45" spans="1:157" s="4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DP45" s="21"/>
      <c r="DQ45" s="21"/>
      <c r="EW45" s="27"/>
      <c r="EX45" s="27"/>
      <c r="EY45" s="27"/>
      <c r="EZ45" s="27"/>
      <c r="FA45" s="28"/>
    </row>
    <row r="46" spans="1:157" s="4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DP46" s="21"/>
      <c r="DQ46" s="21"/>
      <c r="EW46" s="27"/>
      <c r="EX46" s="27"/>
      <c r="EY46" s="27"/>
      <c r="EZ46" s="27"/>
      <c r="FA46" s="28"/>
    </row>
    <row r="47" spans="1:157" s="4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DP47" s="21"/>
      <c r="DQ47" s="21"/>
      <c r="EW47" s="27"/>
      <c r="EX47" s="27"/>
      <c r="EY47" s="27"/>
      <c r="EZ47" s="27"/>
      <c r="FA47" s="28"/>
    </row>
    <row r="48" spans="1:157" s="4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DP48" s="21"/>
      <c r="DQ48" s="21"/>
      <c r="EW48" s="27"/>
      <c r="EX48" s="27"/>
      <c r="EY48" s="27"/>
      <c r="EZ48" s="27"/>
      <c r="FA48" s="28"/>
    </row>
    <row r="49" spans="1:157" s="4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DP49" s="21"/>
      <c r="DQ49" s="21"/>
      <c r="EW49" s="27"/>
      <c r="EX49" s="27"/>
      <c r="EY49" s="27"/>
      <c r="EZ49" s="27"/>
      <c r="FA49" s="28"/>
    </row>
    <row r="50" spans="1:157" s="4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DP50" s="21"/>
      <c r="DQ50" s="21"/>
      <c r="EW50" s="27"/>
      <c r="EX50" s="27"/>
      <c r="EY50" s="27"/>
      <c r="EZ50" s="27"/>
      <c r="FA50" s="28"/>
    </row>
    <row r="51" spans="1:157" s="4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DP51" s="21"/>
      <c r="DQ51" s="21"/>
      <c r="EW51" s="27"/>
      <c r="EX51" s="27"/>
      <c r="EY51" s="27"/>
      <c r="EZ51" s="27"/>
      <c r="FA51" s="28"/>
    </row>
    <row r="52" spans="1:157" s="4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DP52" s="21"/>
      <c r="DQ52" s="21"/>
      <c r="EW52" s="27"/>
      <c r="EX52" s="27"/>
      <c r="EY52" s="27"/>
      <c r="EZ52" s="27"/>
      <c r="FA52" s="28"/>
    </row>
    <row r="53" spans="1:157" s="4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DP53" s="21"/>
      <c r="DQ53" s="21"/>
      <c r="EW53" s="27"/>
      <c r="EX53" s="27"/>
      <c r="EY53" s="27"/>
      <c r="EZ53" s="27"/>
      <c r="FA53" s="28"/>
    </row>
    <row r="54" spans="1:157" s="4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DP54" s="21"/>
      <c r="DQ54" s="21"/>
      <c r="EW54" s="27"/>
      <c r="EX54" s="27"/>
      <c r="EY54" s="27"/>
      <c r="EZ54" s="27"/>
      <c r="FA54" s="28"/>
    </row>
    <row r="55" spans="1:157" s="4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DP55" s="21"/>
      <c r="DQ55" s="21"/>
      <c r="EW55" s="27"/>
      <c r="EX55" s="27"/>
      <c r="EY55" s="27"/>
      <c r="EZ55" s="27"/>
      <c r="FA55" s="28"/>
    </row>
    <row r="56" spans="1:157" s="4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DP56" s="21"/>
      <c r="DQ56" s="21"/>
      <c r="EW56" s="27"/>
      <c r="EX56" s="27"/>
      <c r="EY56" s="27"/>
      <c r="EZ56" s="27"/>
      <c r="FA56" s="28"/>
    </row>
    <row r="57" spans="1:157" s="4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DP57" s="21"/>
      <c r="DQ57" s="21"/>
      <c r="EW57" s="27"/>
      <c r="EX57" s="27"/>
      <c r="EY57" s="27"/>
      <c r="EZ57" s="27"/>
      <c r="FA57" s="28"/>
    </row>
    <row r="58" spans="1:157" s="4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DP58" s="21"/>
      <c r="DQ58" s="21"/>
      <c r="EW58" s="27"/>
      <c r="EX58" s="27"/>
      <c r="EY58" s="27"/>
      <c r="EZ58" s="27"/>
      <c r="FA58" s="28"/>
    </row>
    <row r="59" spans="1:157" s="4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DP59" s="21"/>
      <c r="DQ59" s="21"/>
      <c r="EW59" s="27"/>
      <c r="EX59" s="27"/>
      <c r="EY59" s="27"/>
      <c r="EZ59" s="27"/>
      <c r="FA59" s="28"/>
    </row>
    <row r="60" spans="1:157" s="4" customFormat="1" x14ac:dyDescent="0.25">
      <c r="A60" s="5"/>
      <c r="B60" s="5"/>
      <c r="C60" s="5"/>
      <c r="D60" s="5"/>
      <c r="E60" s="5"/>
      <c r="F60" s="5"/>
      <c r="G60" s="5"/>
      <c r="H60" s="5"/>
      <c r="I60" s="5"/>
      <c r="DP60" s="21"/>
      <c r="DQ60" s="21"/>
      <c r="EW60" s="27"/>
      <c r="EX60" s="27"/>
      <c r="EY60" s="27"/>
      <c r="EZ60" s="27"/>
      <c r="FA60" s="28"/>
    </row>
    <row r="61" spans="1:157" s="4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DP61" s="21"/>
      <c r="DQ61" s="21"/>
      <c r="EW61" s="27"/>
      <c r="EX61" s="27"/>
      <c r="EY61" s="27"/>
      <c r="EZ61" s="27"/>
      <c r="FA61" s="28"/>
    </row>
    <row r="62" spans="1:157" s="4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DP62" s="21"/>
      <c r="DQ62" s="21"/>
      <c r="EW62" s="27"/>
      <c r="EX62" s="27"/>
      <c r="EY62" s="27"/>
      <c r="EZ62" s="27"/>
      <c r="FA62" s="28"/>
    </row>
    <row r="63" spans="1:157" s="4" customFormat="1" x14ac:dyDescent="0.25">
      <c r="A63" s="5"/>
      <c r="B63" s="5"/>
      <c r="C63" s="5"/>
      <c r="D63" s="5"/>
      <c r="E63" s="5"/>
      <c r="F63" s="5"/>
      <c r="G63" s="5"/>
      <c r="H63" s="5"/>
      <c r="I63" s="5"/>
      <c r="DP63" s="21"/>
      <c r="DQ63" s="21"/>
      <c r="EW63" s="27"/>
      <c r="EX63" s="27"/>
      <c r="EY63" s="27"/>
      <c r="EZ63" s="27"/>
      <c r="FA63" s="28"/>
    </row>
    <row r="64" spans="1:157" s="4" customFormat="1" x14ac:dyDescent="0.25">
      <c r="A64" s="5"/>
      <c r="B64" s="5"/>
      <c r="C64" s="5"/>
      <c r="D64" s="5"/>
      <c r="E64" s="5"/>
      <c r="F64" s="5"/>
      <c r="G64" s="5"/>
      <c r="H64" s="5"/>
      <c r="I64" s="5"/>
      <c r="DP64" s="21"/>
      <c r="DQ64" s="21"/>
      <c r="EW64" s="27"/>
      <c r="EX64" s="27"/>
      <c r="EY64" s="27"/>
      <c r="EZ64" s="27"/>
      <c r="FA64" s="28"/>
    </row>
    <row r="65" spans="1:157" s="4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DP65" s="21"/>
      <c r="DQ65" s="21"/>
      <c r="EW65" s="27"/>
      <c r="EX65" s="27"/>
      <c r="EY65" s="27"/>
      <c r="EZ65" s="27"/>
      <c r="FA65" s="28"/>
    </row>
    <row r="66" spans="1:157" s="4" customFormat="1" x14ac:dyDescent="0.25">
      <c r="A66" s="5"/>
      <c r="B66" s="5"/>
      <c r="C66" s="5"/>
      <c r="D66" s="5"/>
      <c r="E66" s="5"/>
      <c r="F66" s="5"/>
      <c r="G66" s="5"/>
      <c r="H66" s="5"/>
      <c r="I66" s="5"/>
      <c r="DP66" s="21"/>
      <c r="DQ66" s="21"/>
      <c r="EW66" s="27"/>
      <c r="EX66" s="27"/>
      <c r="EY66" s="27"/>
      <c r="EZ66" s="27"/>
      <c r="FA66" s="28"/>
    </row>
    <row r="67" spans="1:157" s="4" customFormat="1" x14ac:dyDescent="0.25">
      <c r="A67" s="5"/>
      <c r="B67" s="5"/>
      <c r="C67" s="5"/>
      <c r="D67" s="5"/>
      <c r="E67" s="5"/>
      <c r="F67" s="5"/>
      <c r="G67" s="5"/>
      <c r="H67" s="5"/>
      <c r="I67" s="5"/>
      <c r="DP67" s="21"/>
      <c r="DQ67" s="21"/>
      <c r="EW67" s="27"/>
      <c r="EX67" s="27"/>
      <c r="EY67" s="27"/>
      <c r="EZ67" s="27"/>
      <c r="FA67" s="28"/>
    </row>
    <row r="68" spans="1:157" s="4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DP68" s="21"/>
      <c r="DQ68" s="21"/>
      <c r="EW68" s="27"/>
      <c r="EX68" s="27"/>
      <c r="EY68" s="27"/>
      <c r="EZ68" s="27"/>
      <c r="FA68" s="28"/>
    </row>
    <row r="69" spans="1:157" s="4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DP69" s="21"/>
      <c r="DQ69" s="21"/>
      <c r="EW69" s="27"/>
      <c r="EX69" s="27"/>
      <c r="EY69" s="27"/>
      <c r="EZ69" s="27"/>
      <c r="FA69" s="28"/>
    </row>
    <row r="70" spans="1:157" s="4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DP70" s="21"/>
      <c r="DQ70" s="21"/>
      <c r="EW70" s="27"/>
      <c r="EX70" s="27"/>
      <c r="EY70" s="27"/>
      <c r="EZ70" s="27"/>
      <c r="FA70" s="28"/>
    </row>
    <row r="71" spans="1:157" s="4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DP71" s="21"/>
      <c r="DQ71" s="21"/>
      <c r="EW71" s="27"/>
      <c r="EX71" s="27"/>
      <c r="EY71" s="27"/>
      <c r="EZ71" s="27"/>
      <c r="FA71" s="28"/>
    </row>
    <row r="72" spans="1:157" s="4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DP72" s="21"/>
      <c r="DQ72" s="21"/>
      <c r="EW72" s="27"/>
      <c r="EX72" s="27"/>
      <c r="EY72" s="27"/>
      <c r="EZ72" s="27"/>
      <c r="FA72" s="28"/>
    </row>
    <row r="73" spans="1:157" s="4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DP73" s="21"/>
      <c r="DQ73" s="21"/>
      <c r="EW73" s="27"/>
      <c r="EX73" s="27"/>
      <c r="EY73" s="27"/>
      <c r="EZ73" s="27"/>
      <c r="FA73" s="28"/>
    </row>
    <row r="74" spans="1:157" s="4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DP74" s="21"/>
      <c r="DQ74" s="21"/>
      <c r="EW74" s="27"/>
      <c r="EX74" s="27"/>
      <c r="EY74" s="27"/>
      <c r="EZ74" s="27"/>
      <c r="FA74" s="28"/>
    </row>
    <row r="75" spans="1:157" s="4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DP75" s="21"/>
      <c r="DQ75" s="21"/>
      <c r="EW75" s="27"/>
      <c r="EX75" s="27"/>
      <c r="EY75" s="27"/>
      <c r="EZ75" s="27"/>
      <c r="FA75" s="28"/>
    </row>
    <row r="76" spans="1:157" s="4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DP76" s="21"/>
      <c r="DQ76" s="21"/>
      <c r="EW76" s="27"/>
      <c r="EX76" s="27"/>
      <c r="EY76" s="27"/>
      <c r="EZ76" s="27"/>
      <c r="FA76" s="28"/>
    </row>
    <row r="77" spans="1:157" s="4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DP77" s="21"/>
      <c r="DQ77" s="21"/>
      <c r="EW77" s="27"/>
      <c r="EX77" s="27"/>
      <c r="EY77" s="27"/>
      <c r="EZ77" s="27"/>
      <c r="FA77" s="28"/>
    </row>
    <row r="78" spans="1:157" s="4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DP78" s="21"/>
      <c r="DQ78" s="21"/>
      <c r="EW78" s="27"/>
      <c r="EX78" s="27"/>
      <c r="EY78" s="27"/>
      <c r="EZ78" s="27"/>
      <c r="FA78" s="28"/>
    </row>
    <row r="79" spans="1:157" s="4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DP79" s="21"/>
      <c r="DQ79" s="21"/>
      <c r="EW79" s="27"/>
      <c r="EX79" s="27"/>
      <c r="EY79" s="27"/>
      <c r="EZ79" s="27"/>
      <c r="FA79" s="28"/>
    </row>
    <row r="80" spans="1:157" s="4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DP80" s="21"/>
      <c r="DQ80" s="21"/>
      <c r="EW80" s="27"/>
      <c r="EX80" s="27"/>
      <c r="EY80" s="27"/>
      <c r="EZ80" s="27"/>
      <c r="FA80" s="28"/>
    </row>
    <row r="81" spans="1:157" s="4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DP81" s="21"/>
      <c r="DQ81" s="21"/>
      <c r="EW81" s="27"/>
      <c r="EX81" s="27"/>
      <c r="EY81" s="27"/>
      <c r="EZ81" s="27"/>
      <c r="FA81" s="28"/>
    </row>
    <row r="82" spans="1:157" s="4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DP82" s="21"/>
      <c r="DQ82" s="21"/>
      <c r="EW82" s="27"/>
      <c r="EX82" s="27"/>
      <c r="EY82" s="27"/>
      <c r="EZ82" s="27"/>
      <c r="FA82" s="28"/>
    </row>
    <row r="83" spans="1:157" s="4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DP83" s="21"/>
      <c r="DQ83" s="21"/>
      <c r="EW83" s="27"/>
      <c r="EX83" s="27"/>
      <c r="EY83" s="27"/>
      <c r="EZ83" s="27"/>
      <c r="FA83" s="28"/>
    </row>
    <row r="84" spans="1:157" s="4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DP84" s="21"/>
      <c r="DQ84" s="21"/>
      <c r="EW84" s="27"/>
      <c r="EX84" s="27"/>
      <c r="EY84" s="27"/>
      <c r="EZ84" s="27"/>
      <c r="FA84" s="28"/>
    </row>
    <row r="85" spans="1:157" s="4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DP85" s="21"/>
      <c r="DQ85" s="21"/>
      <c r="EW85" s="27"/>
      <c r="EX85" s="27"/>
      <c r="EY85" s="27"/>
      <c r="EZ85" s="27"/>
      <c r="FA85" s="28"/>
    </row>
    <row r="86" spans="1:157" s="4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DP86" s="21"/>
      <c r="DQ86" s="21"/>
      <c r="EW86" s="27"/>
      <c r="EX86" s="27"/>
      <c r="EY86" s="27"/>
      <c r="EZ86" s="27"/>
      <c r="FA86" s="28"/>
    </row>
    <row r="87" spans="1:157" s="4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DP87" s="21"/>
      <c r="DQ87" s="21"/>
      <c r="EW87" s="27"/>
      <c r="EX87" s="27"/>
      <c r="EY87" s="27"/>
      <c r="EZ87" s="27"/>
      <c r="FA87" s="28"/>
    </row>
    <row r="88" spans="1:157" s="4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DP88" s="21"/>
      <c r="DQ88" s="21"/>
      <c r="EW88" s="27"/>
      <c r="EX88" s="27"/>
      <c r="EY88" s="27"/>
      <c r="EZ88" s="27"/>
      <c r="FA88" s="28"/>
    </row>
    <row r="89" spans="1:157" s="4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DP89" s="21"/>
      <c r="DQ89" s="21"/>
      <c r="EW89" s="27"/>
      <c r="EX89" s="27"/>
      <c r="EY89" s="27"/>
      <c r="EZ89" s="27"/>
      <c r="FA89" s="28"/>
    </row>
    <row r="90" spans="1:157" s="4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DP90" s="21"/>
      <c r="DQ90" s="21"/>
      <c r="EW90" s="27"/>
      <c r="EX90" s="27"/>
      <c r="EY90" s="27"/>
      <c r="EZ90" s="27"/>
      <c r="FA90" s="28"/>
    </row>
    <row r="91" spans="1:157" s="4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DP91" s="21"/>
      <c r="DQ91" s="21"/>
      <c r="EW91" s="27"/>
      <c r="EX91" s="27"/>
      <c r="EY91" s="27"/>
      <c r="EZ91" s="27"/>
      <c r="FA91" s="28"/>
    </row>
    <row r="92" spans="1:157" s="4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DP92" s="21"/>
      <c r="DQ92" s="21"/>
      <c r="EW92" s="27"/>
      <c r="EX92" s="27"/>
      <c r="EY92" s="27"/>
      <c r="EZ92" s="27"/>
      <c r="FA92" s="28"/>
    </row>
    <row r="93" spans="1:157" s="4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DP93" s="21"/>
      <c r="DQ93" s="21"/>
      <c r="EW93" s="27"/>
      <c r="EX93" s="27"/>
      <c r="EY93" s="27"/>
      <c r="EZ93" s="27"/>
      <c r="FA93" s="28"/>
    </row>
    <row r="94" spans="1:157" s="4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DP94" s="21"/>
      <c r="DQ94" s="21"/>
      <c r="EW94" s="27"/>
      <c r="EX94" s="27"/>
      <c r="EY94" s="27"/>
      <c r="EZ94" s="27"/>
      <c r="FA94" s="28"/>
    </row>
    <row r="95" spans="1:157" s="4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DP95" s="21"/>
      <c r="DQ95" s="21"/>
      <c r="EW95" s="27"/>
      <c r="EX95" s="27"/>
      <c r="EY95" s="27"/>
      <c r="EZ95" s="27"/>
      <c r="FA95" s="28"/>
    </row>
    <row r="96" spans="1:157" s="4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DP96" s="21"/>
      <c r="DQ96" s="21"/>
      <c r="EW96" s="27"/>
      <c r="EX96" s="27"/>
      <c r="EY96" s="27"/>
      <c r="EZ96" s="27"/>
      <c r="FA96" s="28"/>
    </row>
    <row r="97" spans="1:157" s="4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DP97" s="21"/>
      <c r="DQ97" s="21"/>
      <c r="EW97" s="27"/>
      <c r="EX97" s="27"/>
      <c r="EY97" s="27"/>
      <c r="EZ97" s="27"/>
      <c r="FA97" s="28"/>
    </row>
    <row r="98" spans="1:157" s="4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DP98" s="21"/>
      <c r="DQ98" s="21"/>
      <c r="EW98" s="27"/>
      <c r="EX98" s="27"/>
      <c r="EY98" s="27"/>
      <c r="EZ98" s="27"/>
      <c r="FA98" s="28"/>
    </row>
    <row r="99" spans="1:157" s="4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DP99" s="21"/>
      <c r="DQ99" s="21"/>
      <c r="EW99" s="27"/>
      <c r="EX99" s="27"/>
      <c r="EY99" s="27"/>
      <c r="EZ99" s="27"/>
      <c r="FA99" s="28"/>
    </row>
    <row r="100" spans="1:157" s="4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DP100" s="21"/>
      <c r="DQ100" s="21"/>
      <c r="EW100" s="27"/>
      <c r="EX100" s="27"/>
      <c r="EY100" s="27"/>
      <c r="EZ100" s="27"/>
      <c r="FA100" s="28"/>
    </row>
    <row r="101" spans="1:157" s="4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DP101" s="21"/>
      <c r="DQ101" s="21"/>
      <c r="EW101" s="27"/>
      <c r="EX101" s="27"/>
      <c r="EY101" s="27"/>
      <c r="EZ101" s="27"/>
      <c r="FA101" s="28"/>
    </row>
    <row r="102" spans="1:157" s="4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DP102" s="21"/>
      <c r="DQ102" s="21"/>
      <c r="EW102" s="27"/>
      <c r="EX102" s="27"/>
      <c r="EY102" s="27"/>
      <c r="EZ102" s="27"/>
      <c r="FA102" s="28"/>
    </row>
    <row r="103" spans="1:157" s="4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DP103" s="21"/>
      <c r="DQ103" s="21"/>
      <c r="EW103" s="27"/>
      <c r="EX103" s="27"/>
      <c r="EY103" s="27"/>
      <c r="EZ103" s="27"/>
      <c r="FA103" s="28"/>
    </row>
    <row r="104" spans="1:157" s="4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DP104" s="21"/>
      <c r="DQ104" s="21"/>
      <c r="EW104" s="27"/>
      <c r="EX104" s="27"/>
      <c r="EY104" s="27"/>
      <c r="EZ104" s="27"/>
      <c r="FA104" s="28"/>
    </row>
    <row r="105" spans="1:157" s="4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DP105" s="21"/>
      <c r="DQ105" s="21"/>
      <c r="EW105" s="27"/>
      <c r="EX105" s="27"/>
      <c r="EY105" s="27"/>
      <c r="EZ105" s="27"/>
      <c r="FA105" s="28"/>
    </row>
    <row r="106" spans="1:157" s="4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DP106" s="21"/>
      <c r="DQ106" s="21"/>
      <c r="EW106" s="27"/>
      <c r="EX106" s="27"/>
      <c r="EY106" s="27"/>
      <c r="EZ106" s="27"/>
      <c r="FA106" s="28"/>
    </row>
    <row r="107" spans="1:157" s="4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DP107" s="21"/>
      <c r="DQ107" s="21"/>
      <c r="EW107" s="27"/>
      <c r="EX107" s="27"/>
      <c r="EY107" s="27"/>
      <c r="EZ107" s="27"/>
      <c r="FA107" s="28"/>
    </row>
    <row r="108" spans="1:157" s="4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DP108" s="21"/>
      <c r="DQ108" s="21"/>
      <c r="EW108" s="27"/>
      <c r="EX108" s="27"/>
      <c r="EY108" s="27"/>
      <c r="EZ108" s="27"/>
      <c r="FA108" s="28"/>
    </row>
    <row r="109" spans="1:157" s="4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DP109" s="21"/>
      <c r="DQ109" s="21"/>
      <c r="EW109" s="27"/>
      <c r="EX109" s="27"/>
      <c r="EY109" s="27"/>
      <c r="EZ109" s="27"/>
      <c r="FA109" s="28"/>
    </row>
    <row r="110" spans="1:157" s="4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DP110" s="21"/>
      <c r="DQ110" s="21"/>
      <c r="EW110" s="27"/>
      <c r="EX110" s="27"/>
      <c r="EY110" s="27"/>
      <c r="EZ110" s="27"/>
      <c r="FA110" s="28"/>
    </row>
    <row r="111" spans="1:157" s="4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DP111" s="21"/>
      <c r="DQ111" s="21"/>
      <c r="EW111" s="27"/>
      <c r="EX111" s="27"/>
      <c r="EY111" s="27"/>
      <c r="EZ111" s="27"/>
      <c r="FA111" s="28"/>
    </row>
    <row r="112" spans="1:157" s="4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DP112" s="21"/>
      <c r="DQ112" s="21"/>
      <c r="EW112" s="27"/>
      <c r="EX112" s="27"/>
      <c r="EY112" s="27"/>
      <c r="EZ112" s="27"/>
      <c r="FA112" s="28"/>
    </row>
    <row r="113" spans="1:157" s="4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DP113" s="21"/>
      <c r="DQ113" s="21"/>
      <c r="EW113" s="27"/>
      <c r="EX113" s="27"/>
      <c r="EY113" s="27"/>
      <c r="EZ113" s="27"/>
      <c r="FA113" s="28"/>
    </row>
    <row r="114" spans="1:157" s="4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DP114" s="21"/>
      <c r="DQ114" s="21"/>
      <c r="EW114" s="27"/>
      <c r="EX114" s="27"/>
      <c r="EY114" s="27"/>
      <c r="EZ114" s="27"/>
      <c r="FA114" s="28"/>
    </row>
    <row r="115" spans="1:157" s="4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DP115" s="21"/>
      <c r="DQ115" s="21"/>
      <c r="EW115" s="27"/>
      <c r="EX115" s="27"/>
      <c r="EY115" s="27"/>
      <c r="EZ115" s="27"/>
      <c r="FA115" s="28"/>
    </row>
    <row r="116" spans="1:157" s="4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DP116" s="21"/>
      <c r="DQ116" s="21"/>
      <c r="EW116" s="27"/>
      <c r="EX116" s="27"/>
      <c r="EY116" s="27"/>
      <c r="EZ116" s="27"/>
      <c r="FA116" s="28"/>
    </row>
    <row r="117" spans="1:157" s="4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DP117" s="21"/>
      <c r="DQ117" s="21"/>
      <c r="EW117" s="27"/>
      <c r="EX117" s="27"/>
      <c r="EY117" s="27"/>
      <c r="EZ117" s="27"/>
      <c r="FA117" s="28"/>
    </row>
    <row r="118" spans="1:157" s="4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DP118" s="21"/>
      <c r="DQ118" s="21"/>
      <c r="EW118" s="27"/>
      <c r="EX118" s="27"/>
      <c r="EY118" s="27"/>
      <c r="EZ118" s="27"/>
      <c r="FA118" s="28"/>
    </row>
    <row r="119" spans="1:157" s="4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DP119" s="21"/>
      <c r="DQ119" s="21"/>
      <c r="EW119" s="27"/>
      <c r="EX119" s="27"/>
      <c r="EY119" s="27"/>
      <c r="EZ119" s="27"/>
      <c r="FA119" s="28"/>
    </row>
    <row r="120" spans="1:157" s="4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DP120" s="21"/>
      <c r="DQ120" s="21"/>
      <c r="EW120" s="27"/>
      <c r="EX120" s="27"/>
      <c r="EY120" s="27"/>
      <c r="EZ120" s="27"/>
      <c r="FA120" s="28"/>
    </row>
    <row r="121" spans="1:157" s="4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DP121" s="21"/>
      <c r="DQ121" s="21"/>
      <c r="EW121" s="27"/>
      <c r="EX121" s="27"/>
      <c r="EY121" s="27"/>
      <c r="EZ121" s="27"/>
      <c r="FA121" s="28"/>
    </row>
    <row r="122" spans="1:157" s="4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DP122" s="21"/>
      <c r="DQ122" s="21"/>
      <c r="EW122" s="27"/>
      <c r="EX122" s="27"/>
      <c r="EY122" s="27"/>
      <c r="EZ122" s="27"/>
      <c r="FA122" s="28"/>
    </row>
    <row r="123" spans="1:157" s="4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DP123" s="21"/>
      <c r="DQ123" s="21"/>
      <c r="EW123" s="27"/>
      <c r="EX123" s="27"/>
      <c r="EY123" s="27"/>
      <c r="EZ123" s="27"/>
      <c r="FA123" s="28"/>
    </row>
    <row r="124" spans="1:157" s="4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DP124" s="21"/>
      <c r="DQ124" s="21"/>
      <c r="EW124" s="27"/>
      <c r="EX124" s="27"/>
      <c r="EY124" s="27"/>
      <c r="EZ124" s="27"/>
      <c r="FA124" s="28"/>
    </row>
    <row r="125" spans="1:157" s="4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DP125" s="21"/>
      <c r="DQ125" s="21"/>
      <c r="EW125" s="27"/>
      <c r="EX125" s="27"/>
      <c r="EY125" s="27"/>
      <c r="EZ125" s="27"/>
      <c r="FA125" s="28"/>
    </row>
    <row r="126" spans="1:157" s="4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DP126" s="21"/>
      <c r="DQ126" s="21"/>
      <c r="EW126" s="27"/>
      <c r="EX126" s="27"/>
      <c r="EY126" s="27"/>
      <c r="EZ126" s="27"/>
      <c r="FA126" s="28"/>
    </row>
    <row r="127" spans="1:157" s="4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DP127" s="21"/>
      <c r="DQ127" s="21"/>
      <c r="EW127" s="27"/>
      <c r="EX127" s="27"/>
      <c r="EY127" s="27"/>
      <c r="EZ127" s="27"/>
      <c r="FA127" s="28"/>
    </row>
    <row r="128" spans="1:157" s="4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DP128" s="21"/>
      <c r="DQ128" s="21"/>
      <c r="EW128" s="27"/>
      <c r="EX128" s="27"/>
      <c r="EY128" s="27"/>
      <c r="EZ128" s="27"/>
      <c r="FA128" s="28"/>
    </row>
    <row r="129" spans="1:157" s="4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DP129" s="21"/>
      <c r="DQ129" s="21"/>
      <c r="EW129" s="27"/>
      <c r="EX129" s="27"/>
      <c r="EY129" s="27"/>
      <c r="EZ129" s="27"/>
      <c r="FA129" s="28"/>
    </row>
    <row r="130" spans="1:157" s="4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DP130" s="21"/>
      <c r="DQ130" s="21"/>
      <c r="EW130" s="27"/>
      <c r="EX130" s="27"/>
      <c r="EY130" s="27"/>
      <c r="EZ130" s="27"/>
      <c r="FA130" s="28"/>
    </row>
    <row r="131" spans="1:157" s="4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DP131" s="21"/>
      <c r="DQ131" s="21"/>
      <c r="EW131" s="27"/>
      <c r="EX131" s="27"/>
      <c r="EY131" s="27"/>
      <c r="EZ131" s="27"/>
      <c r="FA131" s="28"/>
    </row>
    <row r="132" spans="1:157" s="4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DP132" s="21"/>
      <c r="DQ132" s="21"/>
      <c r="EW132" s="27"/>
      <c r="EX132" s="27"/>
      <c r="EY132" s="27"/>
      <c r="EZ132" s="27"/>
      <c r="FA132" s="28"/>
    </row>
    <row r="133" spans="1:157" s="4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DP133" s="21"/>
      <c r="DQ133" s="21"/>
      <c r="EW133" s="27"/>
      <c r="EX133" s="27"/>
      <c r="EY133" s="27"/>
      <c r="EZ133" s="27"/>
      <c r="FA133" s="28"/>
    </row>
    <row r="134" spans="1:157" s="4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DP134" s="21"/>
      <c r="DQ134" s="21"/>
      <c r="EW134" s="27"/>
      <c r="EX134" s="27"/>
      <c r="EY134" s="27"/>
      <c r="EZ134" s="27"/>
      <c r="FA134" s="28"/>
    </row>
    <row r="135" spans="1:157" s="4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DP135" s="21"/>
      <c r="DQ135" s="21"/>
      <c r="EW135" s="27"/>
      <c r="EX135" s="27"/>
      <c r="EY135" s="27"/>
      <c r="EZ135" s="27"/>
      <c r="FA135" s="28"/>
    </row>
    <row r="136" spans="1:157" s="4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DP136" s="21"/>
      <c r="DQ136" s="21"/>
      <c r="EW136" s="27"/>
      <c r="EX136" s="27"/>
      <c r="EY136" s="27"/>
      <c r="EZ136" s="27"/>
      <c r="FA136" s="28"/>
    </row>
    <row r="137" spans="1:157" s="4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DP137" s="21"/>
      <c r="DQ137" s="21"/>
      <c r="EW137" s="27"/>
      <c r="EX137" s="27"/>
      <c r="EY137" s="27"/>
      <c r="EZ137" s="27"/>
      <c r="FA137" s="28"/>
    </row>
    <row r="138" spans="1:157" s="4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DP138" s="21"/>
      <c r="DQ138" s="21"/>
      <c r="EW138" s="27"/>
      <c r="EX138" s="27"/>
      <c r="EY138" s="27"/>
      <c r="EZ138" s="27"/>
      <c r="FA138" s="28"/>
    </row>
    <row r="139" spans="1:157" s="4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DP139" s="21"/>
      <c r="DQ139" s="21"/>
      <c r="EW139" s="27"/>
      <c r="EX139" s="27"/>
      <c r="EY139" s="27"/>
      <c r="EZ139" s="27"/>
      <c r="FA139" s="28"/>
    </row>
    <row r="140" spans="1:157" s="4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DP140" s="21"/>
      <c r="DQ140" s="21"/>
      <c r="EW140" s="27"/>
      <c r="EX140" s="27"/>
      <c r="EY140" s="27"/>
      <c r="EZ140" s="27"/>
      <c r="FA140" s="28"/>
    </row>
    <row r="141" spans="1:157" s="4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DP141" s="21"/>
      <c r="DQ141" s="21"/>
      <c r="EW141" s="27"/>
      <c r="EX141" s="27"/>
      <c r="EY141" s="27"/>
      <c r="EZ141" s="27"/>
      <c r="FA141" s="28"/>
    </row>
    <row r="142" spans="1:157" s="4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DP142" s="21"/>
      <c r="DQ142" s="21"/>
      <c r="EW142" s="27"/>
      <c r="EX142" s="27"/>
      <c r="EY142" s="27"/>
      <c r="EZ142" s="27"/>
      <c r="FA142" s="28"/>
    </row>
    <row r="143" spans="1:157" s="4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DP143" s="21"/>
      <c r="DQ143" s="21"/>
      <c r="EW143" s="27"/>
      <c r="EX143" s="27"/>
      <c r="EY143" s="27"/>
      <c r="EZ143" s="27"/>
      <c r="FA143" s="28"/>
    </row>
    <row r="144" spans="1:157" s="4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DP144" s="21"/>
      <c r="DQ144" s="21"/>
      <c r="EW144" s="27"/>
      <c r="EX144" s="27"/>
      <c r="EY144" s="27"/>
      <c r="EZ144" s="27"/>
      <c r="FA144" s="28"/>
    </row>
    <row r="145" spans="1:157" s="4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DP145" s="21"/>
      <c r="DQ145" s="21"/>
      <c r="EW145" s="27"/>
      <c r="EX145" s="27"/>
      <c r="EY145" s="27"/>
      <c r="EZ145" s="27"/>
      <c r="FA145" s="28"/>
    </row>
    <row r="146" spans="1:157" s="4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DP146" s="21"/>
      <c r="DQ146" s="21"/>
      <c r="EW146" s="27"/>
      <c r="EX146" s="27"/>
      <c r="EY146" s="27"/>
      <c r="EZ146" s="27"/>
      <c r="FA146" s="28"/>
    </row>
    <row r="147" spans="1:157" s="4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DP147" s="21"/>
      <c r="DQ147" s="21"/>
      <c r="EW147" s="27"/>
      <c r="EX147" s="27"/>
      <c r="EY147" s="27"/>
      <c r="EZ147" s="27"/>
      <c r="FA147" s="28"/>
    </row>
    <row r="148" spans="1:157" s="4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DP148" s="21"/>
      <c r="DQ148" s="21"/>
      <c r="EW148" s="27"/>
      <c r="EX148" s="27"/>
      <c r="EY148" s="27"/>
      <c r="EZ148" s="27"/>
      <c r="FA148" s="28"/>
    </row>
    <row r="149" spans="1:157" s="4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DP149" s="21"/>
      <c r="DQ149" s="21"/>
      <c r="EW149" s="27"/>
      <c r="EX149" s="27"/>
      <c r="EY149" s="27"/>
      <c r="EZ149" s="27"/>
      <c r="FA149" s="28"/>
    </row>
    <row r="150" spans="1:157" s="4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DP150" s="21"/>
      <c r="DQ150" s="21"/>
      <c r="EW150" s="27"/>
      <c r="EX150" s="27"/>
      <c r="EY150" s="27"/>
      <c r="EZ150" s="27"/>
      <c r="FA150" s="28"/>
    </row>
    <row r="151" spans="1:157" s="4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DP151" s="21"/>
      <c r="DQ151" s="21"/>
      <c r="EW151" s="27"/>
      <c r="EX151" s="27"/>
      <c r="EY151" s="27"/>
      <c r="EZ151" s="27"/>
      <c r="FA151" s="28"/>
    </row>
    <row r="152" spans="1:157" s="4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DP152" s="21"/>
      <c r="DQ152" s="21"/>
      <c r="EW152" s="27"/>
      <c r="EX152" s="27"/>
      <c r="EY152" s="27"/>
      <c r="EZ152" s="27"/>
      <c r="FA152" s="28"/>
    </row>
    <row r="153" spans="1:157" s="4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DP153" s="21"/>
      <c r="DQ153" s="21"/>
      <c r="EW153" s="27"/>
      <c r="EX153" s="27"/>
      <c r="EY153" s="27"/>
      <c r="EZ153" s="27"/>
      <c r="FA153" s="28"/>
    </row>
    <row r="154" spans="1:157" s="4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DP154" s="21"/>
      <c r="DQ154" s="21"/>
      <c r="EW154" s="27"/>
      <c r="EX154" s="27"/>
      <c r="EY154" s="27"/>
      <c r="EZ154" s="27"/>
      <c r="FA154" s="28"/>
    </row>
    <row r="155" spans="1:157" s="4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DP155" s="21"/>
      <c r="DQ155" s="21"/>
      <c r="EW155" s="27"/>
      <c r="EX155" s="27"/>
      <c r="EY155" s="27"/>
      <c r="EZ155" s="27"/>
      <c r="FA155" s="28"/>
    </row>
    <row r="156" spans="1:157" s="4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DP156" s="21"/>
      <c r="DQ156" s="21"/>
      <c r="EW156" s="27"/>
      <c r="EX156" s="27"/>
      <c r="EY156" s="27"/>
      <c r="EZ156" s="27"/>
      <c r="FA156" s="28"/>
    </row>
    <row r="157" spans="1:157" s="4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DP157" s="21"/>
      <c r="DQ157" s="21"/>
      <c r="EW157" s="27"/>
      <c r="EX157" s="27"/>
      <c r="EY157" s="27"/>
      <c r="EZ157" s="27"/>
      <c r="FA157" s="28"/>
    </row>
    <row r="158" spans="1:157" s="4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DP158" s="21"/>
      <c r="DQ158" s="21"/>
      <c r="EW158" s="27"/>
      <c r="EX158" s="27"/>
      <c r="EY158" s="27"/>
      <c r="EZ158" s="27"/>
      <c r="FA158" s="28"/>
    </row>
    <row r="159" spans="1:157" s="4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DP159" s="21"/>
      <c r="DQ159" s="21"/>
      <c r="EW159" s="27"/>
      <c r="EX159" s="27"/>
      <c r="EY159" s="27"/>
      <c r="EZ159" s="27"/>
      <c r="FA159" s="28"/>
    </row>
    <row r="160" spans="1:157" s="4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DP160" s="21"/>
      <c r="DQ160" s="21"/>
      <c r="EW160" s="27"/>
      <c r="EX160" s="27"/>
      <c r="EY160" s="27"/>
      <c r="EZ160" s="27"/>
      <c r="FA160" s="28"/>
    </row>
    <row r="161" spans="1:157" s="4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DP161" s="21"/>
      <c r="DQ161" s="21"/>
      <c r="EW161" s="27"/>
      <c r="EX161" s="27"/>
      <c r="EY161" s="27"/>
      <c r="EZ161" s="27"/>
      <c r="FA161" s="28"/>
    </row>
    <row r="162" spans="1:157" s="4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DP162" s="21"/>
      <c r="DQ162" s="21"/>
      <c r="EW162" s="27"/>
      <c r="EX162" s="27"/>
      <c r="EY162" s="27"/>
      <c r="EZ162" s="27"/>
      <c r="FA162" s="28"/>
    </row>
    <row r="163" spans="1:157" s="4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DP163" s="21"/>
      <c r="DQ163" s="21"/>
      <c r="EW163" s="27"/>
      <c r="EX163" s="27"/>
      <c r="EY163" s="27"/>
      <c r="EZ163" s="27"/>
      <c r="FA163" s="28"/>
    </row>
    <row r="164" spans="1:157" s="4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DP164" s="21"/>
      <c r="DQ164" s="21"/>
      <c r="EW164" s="27"/>
      <c r="EX164" s="27"/>
      <c r="EY164" s="27"/>
      <c r="EZ164" s="27"/>
      <c r="FA164" s="28"/>
    </row>
    <row r="165" spans="1:157" s="4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DP165" s="21"/>
      <c r="DQ165" s="21"/>
      <c r="EW165" s="27"/>
      <c r="EX165" s="27"/>
      <c r="EY165" s="27"/>
      <c r="EZ165" s="27"/>
      <c r="FA165" s="28"/>
    </row>
    <row r="166" spans="1:157" s="4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DP166" s="21"/>
      <c r="DQ166" s="21"/>
      <c r="EW166" s="27"/>
      <c r="EX166" s="27"/>
      <c r="EY166" s="27"/>
      <c r="EZ166" s="27"/>
      <c r="FA166" s="28"/>
    </row>
    <row r="167" spans="1:157" s="4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DP167" s="21"/>
      <c r="DQ167" s="21"/>
      <c r="EW167" s="27"/>
      <c r="EX167" s="27"/>
      <c r="EY167" s="27"/>
      <c r="EZ167" s="27"/>
      <c r="FA167" s="28"/>
    </row>
    <row r="168" spans="1:157" s="4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DP168" s="21"/>
      <c r="DQ168" s="21"/>
      <c r="EW168" s="27"/>
      <c r="EX168" s="27"/>
      <c r="EY168" s="27"/>
      <c r="EZ168" s="27"/>
      <c r="FA168" s="28"/>
    </row>
    <row r="169" spans="1:157" s="4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DP169" s="21"/>
      <c r="DQ169" s="21"/>
      <c r="EW169" s="27"/>
      <c r="EX169" s="27"/>
      <c r="EY169" s="27"/>
      <c r="EZ169" s="27"/>
      <c r="FA169" s="28"/>
    </row>
    <row r="170" spans="1:157" s="4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DP170" s="21"/>
      <c r="DQ170" s="21"/>
      <c r="EW170" s="27"/>
      <c r="EX170" s="27"/>
      <c r="EY170" s="27"/>
      <c r="EZ170" s="27"/>
      <c r="FA170" s="28"/>
    </row>
    <row r="171" spans="1:157" s="4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DP171" s="21"/>
      <c r="DQ171" s="21"/>
      <c r="EW171" s="27"/>
      <c r="EX171" s="27"/>
      <c r="EY171" s="27"/>
      <c r="EZ171" s="27"/>
      <c r="FA171" s="28"/>
    </row>
    <row r="172" spans="1:157" s="4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DP172" s="21"/>
      <c r="DQ172" s="21"/>
      <c r="EW172" s="27"/>
      <c r="EX172" s="27"/>
      <c r="EY172" s="27"/>
      <c r="EZ172" s="27"/>
      <c r="FA172" s="28"/>
    </row>
    <row r="173" spans="1:157" s="4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DP173" s="21"/>
      <c r="DQ173" s="21"/>
      <c r="EW173" s="27"/>
      <c r="EX173" s="27"/>
      <c r="EY173" s="27"/>
      <c r="EZ173" s="27"/>
      <c r="FA173" s="28"/>
    </row>
    <row r="174" spans="1:157" s="4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DP174" s="21"/>
      <c r="DQ174" s="21"/>
      <c r="EW174" s="27"/>
      <c r="EX174" s="27"/>
      <c r="EY174" s="27"/>
      <c r="EZ174" s="27"/>
      <c r="FA174" s="28"/>
    </row>
    <row r="175" spans="1:157" s="4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DP175" s="21"/>
      <c r="DQ175" s="21"/>
      <c r="EW175" s="27"/>
      <c r="EX175" s="27"/>
      <c r="EY175" s="27"/>
      <c r="EZ175" s="27"/>
      <c r="FA175" s="28"/>
    </row>
    <row r="176" spans="1:157" s="4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DP176" s="21"/>
      <c r="DQ176" s="21"/>
      <c r="EW176" s="27"/>
      <c r="EX176" s="27"/>
      <c r="EY176" s="27"/>
      <c r="EZ176" s="27"/>
      <c r="FA176" s="28"/>
    </row>
    <row r="177" spans="1:157" s="4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DP177" s="21"/>
      <c r="DQ177" s="21"/>
      <c r="EW177" s="27"/>
      <c r="EX177" s="27"/>
      <c r="EY177" s="27"/>
      <c r="EZ177" s="27"/>
      <c r="FA177" s="28"/>
    </row>
    <row r="178" spans="1:157" s="4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DP178" s="21"/>
      <c r="DQ178" s="21"/>
      <c r="EW178" s="27"/>
      <c r="EX178" s="27"/>
      <c r="EY178" s="27"/>
      <c r="EZ178" s="27"/>
      <c r="FA178" s="28"/>
    </row>
    <row r="179" spans="1:157" s="4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DP179" s="21"/>
      <c r="DQ179" s="21"/>
      <c r="EW179" s="27"/>
      <c r="EX179" s="27"/>
      <c r="EY179" s="27"/>
      <c r="EZ179" s="27"/>
      <c r="FA179" s="28"/>
    </row>
    <row r="180" spans="1:157" s="4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DP180" s="21"/>
      <c r="DQ180" s="21"/>
      <c r="EW180" s="27"/>
      <c r="EX180" s="27"/>
      <c r="EY180" s="27"/>
      <c r="EZ180" s="27"/>
      <c r="FA180" s="28"/>
    </row>
    <row r="181" spans="1:157" s="4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DP181" s="21"/>
      <c r="DQ181" s="21"/>
      <c r="EW181" s="27"/>
      <c r="EX181" s="27"/>
      <c r="EY181" s="27"/>
      <c r="EZ181" s="27"/>
      <c r="FA181" s="28"/>
    </row>
    <row r="182" spans="1:157" s="4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DP182" s="21"/>
      <c r="DQ182" s="21"/>
      <c r="EW182" s="27"/>
      <c r="EX182" s="27"/>
      <c r="EY182" s="27"/>
      <c r="EZ182" s="27"/>
      <c r="FA182" s="28"/>
    </row>
    <row r="183" spans="1:157" s="4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DP183" s="21"/>
      <c r="DQ183" s="21"/>
      <c r="EW183" s="27"/>
      <c r="EX183" s="27"/>
      <c r="EY183" s="27"/>
      <c r="EZ183" s="27"/>
      <c r="FA183" s="28"/>
    </row>
    <row r="184" spans="1:157" s="4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DP184" s="21"/>
      <c r="DQ184" s="21"/>
      <c r="EW184" s="27"/>
      <c r="EX184" s="27"/>
      <c r="EY184" s="27"/>
      <c r="EZ184" s="27"/>
      <c r="FA184" s="28"/>
    </row>
    <row r="185" spans="1:157" s="4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DP185" s="21"/>
      <c r="DQ185" s="21"/>
      <c r="EW185" s="27"/>
      <c r="EX185" s="27"/>
      <c r="EY185" s="27"/>
      <c r="EZ185" s="27"/>
      <c r="FA185" s="28"/>
    </row>
    <row r="186" spans="1:157" s="4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DP186" s="21"/>
      <c r="DQ186" s="21"/>
      <c r="EW186" s="27"/>
      <c r="EX186" s="27"/>
      <c r="EY186" s="27"/>
      <c r="EZ186" s="27"/>
      <c r="FA186" s="28"/>
    </row>
    <row r="187" spans="1:157" s="4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DP187" s="21"/>
      <c r="DQ187" s="21"/>
      <c r="EW187" s="27"/>
      <c r="EX187" s="27"/>
      <c r="EY187" s="27"/>
      <c r="EZ187" s="27"/>
      <c r="FA187" s="28"/>
    </row>
    <row r="188" spans="1:157" s="4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DP188" s="21"/>
      <c r="DQ188" s="21"/>
      <c r="EW188" s="27"/>
      <c r="EX188" s="27"/>
      <c r="EY188" s="27"/>
      <c r="EZ188" s="27"/>
      <c r="FA188" s="28"/>
    </row>
    <row r="189" spans="1:157" s="4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DP189" s="21"/>
      <c r="DQ189" s="21"/>
      <c r="EW189" s="27"/>
      <c r="EX189" s="27"/>
      <c r="EY189" s="27"/>
      <c r="EZ189" s="27"/>
      <c r="FA189" s="28"/>
    </row>
    <row r="190" spans="1:157" s="4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DP190" s="21"/>
      <c r="DQ190" s="21"/>
      <c r="EW190" s="27"/>
      <c r="EX190" s="27"/>
      <c r="EY190" s="27"/>
      <c r="EZ190" s="27"/>
      <c r="FA190" s="28"/>
    </row>
    <row r="191" spans="1:157" s="4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DP191" s="21"/>
      <c r="DQ191" s="21"/>
      <c r="EW191" s="27"/>
      <c r="EX191" s="27"/>
      <c r="EY191" s="27"/>
      <c r="EZ191" s="27"/>
      <c r="FA191" s="28"/>
    </row>
    <row r="192" spans="1:157" s="4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DP192" s="21"/>
      <c r="DQ192" s="21"/>
      <c r="EW192" s="27"/>
      <c r="EX192" s="27"/>
      <c r="EY192" s="27"/>
      <c r="EZ192" s="27"/>
      <c r="FA192" s="28"/>
    </row>
    <row r="193" spans="1:157" s="4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DP193" s="21"/>
      <c r="DQ193" s="21"/>
      <c r="EW193" s="27"/>
      <c r="EX193" s="27"/>
      <c r="EY193" s="27"/>
      <c r="EZ193" s="27"/>
      <c r="FA193" s="28"/>
    </row>
    <row r="194" spans="1:157" s="4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DP194" s="21"/>
      <c r="DQ194" s="21"/>
      <c r="EW194" s="27"/>
      <c r="EX194" s="27"/>
      <c r="EY194" s="27"/>
      <c r="EZ194" s="27"/>
      <c r="FA194" s="28"/>
    </row>
    <row r="195" spans="1:157" s="4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DP195" s="21"/>
      <c r="DQ195" s="21"/>
      <c r="EW195" s="27"/>
      <c r="EX195" s="27"/>
      <c r="EY195" s="27"/>
      <c r="EZ195" s="27"/>
      <c r="FA195" s="28"/>
    </row>
    <row r="196" spans="1:157" s="4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DP196" s="21"/>
      <c r="DQ196" s="21"/>
      <c r="EW196" s="27"/>
      <c r="EX196" s="27"/>
      <c r="EY196" s="27"/>
      <c r="EZ196" s="27"/>
      <c r="FA196" s="28"/>
    </row>
    <row r="197" spans="1:157" s="4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DP197" s="21"/>
      <c r="DQ197" s="21"/>
      <c r="EW197" s="27"/>
      <c r="EX197" s="27"/>
      <c r="EY197" s="27"/>
      <c r="EZ197" s="27"/>
      <c r="FA197" s="28"/>
    </row>
    <row r="198" spans="1:157" s="4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DP198" s="21"/>
      <c r="DQ198" s="21"/>
      <c r="EW198" s="27"/>
      <c r="EX198" s="27"/>
      <c r="EY198" s="27"/>
      <c r="EZ198" s="27"/>
      <c r="FA198" s="28"/>
    </row>
    <row r="199" spans="1:157" s="4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DP199" s="21"/>
      <c r="DQ199" s="21"/>
      <c r="EW199" s="27"/>
      <c r="EX199" s="27"/>
      <c r="EY199" s="27"/>
      <c r="EZ199" s="27"/>
      <c r="FA199" s="28"/>
    </row>
    <row r="200" spans="1:157" s="4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DP200" s="21"/>
      <c r="DQ200" s="21"/>
      <c r="EW200" s="27"/>
      <c r="EX200" s="27"/>
      <c r="EY200" s="27"/>
      <c r="EZ200" s="27"/>
      <c r="FA200" s="28"/>
    </row>
    <row r="201" spans="1:157" s="4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DP201" s="21"/>
      <c r="DQ201" s="21"/>
      <c r="EW201" s="27"/>
      <c r="EX201" s="27"/>
      <c r="EY201" s="27"/>
      <c r="EZ201" s="27"/>
      <c r="FA201" s="28"/>
    </row>
    <row r="202" spans="1:157" s="4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DP202" s="21"/>
      <c r="DQ202" s="21"/>
      <c r="EW202" s="27"/>
      <c r="EX202" s="27"/>
      <c r="EY202" s="27"/>
      <c r="EZ202" s="27"/>
      <c r="FA202" s="28"/>
    </row>
    <row r="203" spans="1:157" s="4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DP203" s="21"/>
      <c r="DQ203" s="21"/>
      <c r="EW203" s="27"/>
      <c r="EX203" s="27"/>
      <c r="EY203" s="27"/>
      <c r="EZ203" s="27"/>
      <c r="FA203" s="28"/>
    </row>
    <row r="204" spans="1:157" s="4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DP204" s="21"/>
      <c r="DQ204" s="21"/>
      <c r="EW204" s="27"/>
      <c r="EX204" s="27"/>
      <c r="EY204" s="27"/>
      <c r="EZ204" s="27"/>
      <c r="FA204" s="28"/>
    </row>
    <row r="205" spans="1:157" s="4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DP205" s="21"/>
      <c r="DQ205" s="21"/>
      <c r="EW205" s="27"/>
      <c r="EX205" s="27"/>
      <c r="EY205" s="27"/>
      <c r="EZ205" s="27"/>
      <c r="FA205" s="28"/>
    </row>
    <row r="206" spans="1:157" s="4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DP206" s="21"/>
      <c r="DQ206" s="21"/>
      <c r="EW206" s="27"/>
      <c r="EX206" s="27"/>
      <c r="EY206" s="27"/>
      <c r="EZ206" s="27"/>
      <c r="FA206" s="28"/>
    </row>
    <row r="207" spans="1:157" s="4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DP207" s="21"/>
      <c r="DQ207" s="21"/>
      <c r="EW207" s="27"/>
      <c r="EX207" s="27"/>
      <c r="EY207" s="27"/>
      <c r="EZ207" s="27"/>
      <c r="FA207" s="28"/>
    </row>
    <row r="208" spans="1:157" s="4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DP208" s="21"/>
      <c r="DQ208" s="21"/>
      <c r="EW208" s="27"/>
      <c r="EX208" s="27"/>
      <c r="EY208" s="27"/>
      <c r="EZ208" s="27"/>
      <c r="FA208" s="28"/>
    </row>
    <row r="209" spans="1:157" s="4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DP209" s="21"/>
      <c r="DQ209" s="21"/>
      <c r="EW209" s="27"/>
      <c r="EX209" s="27"/>
      <c r="EY209" s="27"/>
      <c r="EZ209" s="27"/>
      <c r="FA209" s="28"/>
    </row>
    <row r="210" spans="1:157" s="4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DP210" s="21"/>
      <c r="DQ210" s="21"/>
      <c r="EW210" s="27"/>
      <c r="EX210" s="27"/>
      <c r="EY210" s="27"/>
      <c r="EZ210" s="27"/>
      <c r="FA210" s="28"/>
    </row>
    <row r="211" spans="1:157" s="4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DP211" s="21"/>
      <c r="DQ211" s="21"/>
      <c r="EW211" s="27"/>
      <c r="EX211" s="27"/>
      <c r="EY211" s="27"/>
      <c r="EZ211" s="27"/>
      <c r="FA211" s="28"/>
    </row>
    <row r="212" spans="1:157" s="4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DP212" s="21"/>
      <c r="DQ212" s="21"/>
      <c r="EW212" s="27"/>
      <c r="EX212" s="27"/>
      <c r="EY212" s="27"/>
      <c r="EZ212" s="27"/>
      <c r="FA212" s="28"/>
    </row>
    <row r="213" spans="1:157" s="4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DP213" s="21"/>
      <c r="DQ213" s="21"/>
      <c r="EW213" s="27"/>
      <c r="EX213" s="27"/>
      <c r="EY213" s="27"/>
      <c r="EZ213" s="27"/>
      <c r="FA213" s="28"/>
    </row>
    <row r="214" spans="1:157" s="4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DP214" s="21"/>
      <c r="DQ214" s="21"/>
      <c r="EW214" s="27"/>
      <c r="EX214" s="27"/>
      <c r="EY214" s="27"/>
      <c r="EZ214" s="27"/>
      <c r="FA214" s="28"/>
    </row>
    <row r="215" spans="1:157" s="4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DP215" s="21"/>
      <c r="DQ215" s="21"/>
      <c r="EW215" s="27"/>
      <c r="EX215" s="27"/>
      <c r="EY215" s="27"/>
      <c r="EZ215" s="27"/>
      <c r="FA215" s="28"/>
    </row>
    <row r="216" spans="1:157" s="4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DP216" s="21"/>
      <c r="DQ216" s="21"/>
      <c r="EW216" s="27"/>
      <c r="EX216" s="27"/>
      <c r="EY216" s="27"/>
      <c r="EZ216" s="27"/>
      <c r="FA216" s="28"/>
    </row>
    <row r="217" spans="1:157" s="4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DP217" s="21"/>
      <c r="DQ217" s="21"/>
      <c r="EW217" s="27"/>
      <c r="EX217" s="27"/>
      <c r="EY217" s="27"/>
      <c r="EZ217" s="27"/>
      <c r="FA217" s="28"/>
    </row>
    <row r="218" spans="1:157" s="4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DP218" s="21"/>
      <c r="DQ218" s="21"/>
      <c r="EW218" s="27"/>
      <c r="EX218" s="27"/>
      <c r="EY218" s="27"/>
      <c r="EZ218" s="27"/>
      <c r="FA218" s="28"/>
    </row>
    <row r="219" spans="1:157" s="4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DP219" s="21"/>
      <c r="DQ219" s="21"/>
      <c r="EW219" s="27"/>
      <c r="EX219" s="27"/>
      <c r="EY219" s="27"/>
      <c r="EZ219" s="27"/>
      <c r="FA219" s="28"/>
    </row>
    <row r="220" spans="1:157" s="4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DP220" s="21"/>
      <c r="DQ220" s="21"/>
      <c r="EW220" s="27"/>
      <c r="EX220" s="27"/>
      <c r="EY220" s="27"/>
      <c r="EZ220" s="27"/>
      <c r="FA220" s="28"/>
    </row>
    <row r="221" spans="1:157" s="4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DP221" s="21"/>
      <c r="DQ221" s="21"/>
      <c r="EW221" s="27"/>
      <c r="EX221" s="27"/>
      <c r="EY221" s="27"/>
      <c r="EZ221" s="27"/>
      <c r="FA221" s="28"/>
    </row>
    <row r="222" spans="1:157" s="4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DP222" s="21"/>
      <c r="DQ222" s="21"/>
      <c r="EW222" s="27"/>
      <c r="EX222" s="27"/>
      <c r="EY222" s="27"/>
      <c r="EZ222" s="27"/>
      <c r="FA222" s="28"/>
    </row>
    <row r="223" spans="1:157" s="4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DP223" s="21"/>
      <c r="DQ223" s="21"/>
      <c r="EW223" s="27"/>
      <c r="EX223" s="27"/>
      <c r="EY223" s="27"/>
      <c r="EZ223" s="27"/>
      <c r="FA223" s="28"/>
    </row>
    <row r="224" spans="1:157" s="4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DP224" s="21"/>
      <c r="DQ224" s="21"/>
      <c r="EW224" s="27"/>
      <c r="EX224" s="27"/>
      <c r="EY224" s="27"/>
      <c r="EZ224" s="27"/>
      <c r="FA224" s="28"/>
    </row>
    <row r="225" spans="1:157" s="4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DP225" s="21"/>
      <c r="DQ225" s="21"/>
      <c r="EW225" s="27"/>
      <c r="EX225" s="27"/>
      <c r="EY225" s="27"/>
      <c r="EZ225" s="27"/>
      <c r="FA225" s="28"/>
    </row>
    <row r="226" spans="1:157" s="4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DP226" s="21"/>
      <c r="DQ226" s="21"/>
      <c r="EW226" s="27"/>
      <c r="EX226" s="27"/>
      <c r="EY226" s="27"/>
      <c r="EZ226" s="27"/>
      <c r="FA226" s="28"/>
    </row>
    <row r="227" spans="1:157" s="4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DP227" s="21"/>
      <c r="DQ227" s="21"/>
      <c r="EW227" s="27"/>
      <c r="EX227" s="27"/>
      <c r="EY227" s="27"/>
      <c r="EZ227" s="27"/>
      <c r="FA227" s="28"/>
    </row>
    <row r="228" spans="1:157" s="4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DP228" s="21"/>
      <c r="DQ228" s="21"/>
      <c r="EW228" s="27"/>
      <c r="EX228" s="27"/>
      <c r="EY228" s="27"/>
      <c r="EZ228" s="27"/>
      <c r="FA228" s="28"/>
    </row>
    <row r="229" spans="1:157" s="4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DP229" s="21"/>
      <c r="DQ229" s="21"/>
      <c r="EW229" s="27"/>
      <c r="EX229" s="27"/>
      <c r="EY229" s="27"/>
      <c r="EZ229" s="27"/>
      <c r="FA229" s="28"/>
    </row>
    <row r="230" spans="1:157" s="4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DP230" s="21"/>
      <c r="DQ230" s="21"/>
      <c r="EW230" s="27"/>
      <c r="EX230" s="27"/>
      <c r="EY230" s="27"/>
      <c r="EZ230" s="27"/>
      <c r="FA230" s="28"/>
    </row>
    <row r="231" spans="1:157" s="4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DP231" s="21"/>
      <c r="DQ231" s="21"/>
      <c r="EW231" s="27"/>
      <c r="EX231" s="27"/>
      <c r="EY231" s="27"/>
      <c r="EZ231" s="27"/>
      <c r="FA231" s="28"/>
    </row>
    <row r="232" spans="1:157" s="4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DP232" s="21"/>
      <c r="DQ232" s="21"/>
      <c r="EW232" s="27"/>
      <c r="EX232" s="27"/>
      <c r="EY232" s="27"/>
      <c r="EZ232" s="27"/>
      <c r="FA232" s="28"/>
    </row>
    <row r="233" spans="1:157" s="4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DP233" s="21"/>
      <c r="DQ233" s="21"/>
      <c r="EW233" s="27"/>
      <c r="EX233" s="27"/>
      <c r="EY233" s="27"/>
      <c r="EZ233" s="27"/>
      <c r="FA233" s="28"/>
    </row>
    <row r="234" spans="1:157" s="4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DP234" s="21"/>
      <c r="DQ234" s="21"/>
      <c r="EW234" s="27"/>
      <c r="EX234" s="27"/>
      <c r="EY234" s="27"/>
      <c r="EZ234" s="27"/>
      <c r="FA234" s="28"/>
    </row>
    <row r="235" spans="1:157" s="4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DP235" s="21"/>
      <c r="DQ235" s="21"/>
      <c r="EW235" s="27"/>
      <c r="EX235" s="27"/>
      <c r="EY235" s="27"/>
      <c r="EZ235" s="27"/>
      <c r="FA235" s="28"/>
    </row>
    <row r="236" spans="1:157" s="4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DP236" s="21"/>
      <c r="DQ236" s="21"/>
      <c r="EW236" s="27"/>
      <c r="EX236" s="27"/>
      <c r="EY236" s="27"/>
      <c r="EZ236" s="27"/>
      <c r="FA236" s="28"/>
    </row>
    <row r="237" spans="1:157" s="4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DP237" s="21"/>
      <c r="DQ237" s="21"/>
      <c r="EW237" s="27"/>
      <c r="EX237" s="27"/>
      <c r="EY237" s="27"/>
      <c r="EZ237" s="27"/>
      <c r="FA237" s="28"/>
    </row>
    <row r="238" spans="1:157" s="4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DP238" s="21"/>
      <c r="DQ238" s="21"/>
      <c r="EW238" s="27"/>
      <c r="EX238" s="27"/>
      <c r="EY238" s="27"/>
      <c r="EZ238" s="27"/>
      <c r="FA238" s="28"/>
    </row>
    <row r="239" spans="1:157" s="4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DP239" s="21"/>
      <c r="DQ239" s="21"/>
      <c r="EW239" s="27"/>
      <c r="EX239" s="27"/>
      <c r="EY239" s="27"/>
      <c r="EZ239" s="27"/>
      <c r="FA239" s="28"/>
    </row>
    <row r="240" spans="1:157" s="4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DP240" s="21"/>
      <c r="DQ240" s="21"/>
      <c r="EW240" s="27"/>
      <c r="EX240" s="27"/>
      <c r="EY240" s="27"/>
      <c r="EZ240" s="27"/>
      <c r="FA240" s="28"/>
    </row>
    <row r="241" spans="1:157" s="4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DP241" s="21"/>
      <c r="DQ241" s="21"/>
      <c r="EW241" s="27"/>
      <c r="EX241" s="27"/>
      <c r="EY241" s="27"/>
      <c r="EZ241" s="27"/>
      <c r="FA241" s="28"/>
    </row>
    <row r="242" spans="1:157" s="4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DP242" s="21"/>
      <c r="DQ242" s="21"/>
      <c r="EW242" s="27"/>
      <c r="EX242" s="27"/>
      <c r="EY242" s="27"/>
      <c r="EZ242" s="27"/>
      <c r="FA242" s="28"/>
    </row>
    <row r="243" spans="1:157" s="4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DP243" s="21"/>
      <c r="DQ243" s="21"/>
      <c r="EW243" s="27"/>
      <c r="EX243" s="27"/>
      <c r="EY243" s="27"/>
      <c r="EZ243" s="27"/>
      <c r="FA243" s="28"/>
    </row>
    <row r="244" spans="1:157" s="4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DP244" s="21"/>
      <c r="DQ244" s="21"/>
      <c r="EW244" s="27"/>
      <c r="EX244" s="27"/>
      <c r="EY244" s="27"/>
      <c r="EZ244" s="27"/>
      <c r="FA244" s="28"/>
    </row>
    <row r="245" spans="1:157" s="4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DP245" s="21"/>
      <c r="DQ245" s="21"/>
      <c r="EW245" s="27"/>
      <c r="EX245" s="27"/>
      <c r="EY245" s="27"/>
      <c r="EZ245" s="27"/>
      <c r="FA245" s="28"/>
    </row>
    <row r="246" spans="1:157" s="4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DP246" s="21"/>
      <c r="DQ246" s="21"/>
      <c r="EW246" s="27"/>
      <c r="EX246" s="27"/>
      <c r="EY246" s="27"/>
      <c r="EZ246" s="27"/>
      <c r="FA246" s="28"/>
    </row>
    <row r="247" spans="1:157" s="4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DP247" s="21"/>
      <c r="DQ247" s="21"/>
      <c r="EW247" s="27"/>
      <c r="EX247" s="27"/>
      <c r="EY247" s="27"/>
      <c r="EZ247" s="27"/>
      <c r="FA247" s="28"/>
    </row>
    <row r="248" spans="1:157" s="4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DP248" s="21"/>
      <c r="DQ248" s="21"/>
      <c r="EW248" s="27"/>
      <c r="EX248" s="27"/>
      <c r="EY248" s="27"/>
      <c r="EZ248" s="27"/>
      <c r="FA248" s="28"/>
    </row>
    <row r="249" spans="1:157" s="4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DP249" s="21"/>
      <c r="DQ249" s="21"/>
      <c r="EW249" s="27"/>
      <c r="EX249" s="27"/>
      <c r="EY249" s="27"/>
      <c r="EZ249" s="27"/>
      <c r="FA249" s="28"/>
    </row>
    <row r="250" spans="1:157" s="4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DP250" s="21"/>
      <c r="DQ250" s="21"/>
      <c r="EW250" s="27"/>
      <c r="EX250" s="27"/>
      <c r="EY250" s="27"/>
      <c r="EZ250" s="27"/>
      <c r="FA250" s="28"/>
    </row>
    <row r="251" spans="1:157" s="4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DP251" s="21"/>
      <c r="DQ251" s="21"/>
      <c r="EW251" s="27"/>
      <c r="EX251" s="27"/>
      <c r="EY251" s="27"/>
      <c r="EZ251" s="27"/>
      <c r="FA251" s="28"/>
    </row>
    <row r="252" spans="1:157" s="4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DP252" s="21"/>
      <c r="DQ252" s="21"/>
      <c r="EW252" s="27"/>
      <c r="EX252" s="27"/>
      <c r="EY252" s="27"/>
      <c r="EZ252" s="27"/>
      <c r="FA252" s="28"/>
    </row>
    <row r="253" spans="1:157" s="4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DP253" s="21"/>
      <c r="DQ253" s="21"/>
      <c r="EW253" s="27"/>
      <c r="EX253" s="27"/>
      <c r="EY253" s="27"/>
      <c r="EZ253" s="27"/>
      <c r="FA253" s="28"/>
    </row>
    <row r="254" spans="1:157" s="4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DP254" s="21"/>
      <c r="DQ254" s="21"/>
      <c r="EW254" s="27"/>
      <c r="EX254" s="27"/>
      <c r="EY254" s="27"/>
      <c r="EZ254" s="27"/>
      <c r="FA254" s="28"/>
    </row>
    <row r="255" spans="1:157" s="4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DP255" s="21"/>
      <c r="DQ255" s="21"/>
      <c r="EW255" s="27"/>
      <c r="EX255" s="27"/>
      <c r="EY255" s="27"/>
      <c r="EZ255" s="27"/>
      <c r="FA255" s="28"/>
    </row>
    <row r="256" spans="1:157" s="4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DP256" s="21"/>
      <c r="DQ256" s="21"/>
      <c r="EW256" s="27"/>
      <c r="EX256" s="27"/>
      <c r="EY256" s="27"/>
      <c r="EZ256" s="27"/>
      <c r="FA256" s="28"/>
    </row>
    <row r="257" spans="1:157" s="4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DP257" s="21"/>
      <c r="DQ257" s="21"/>
      <c r="EW257" s="27"/>
      <c r="EX257" s="27"/>
      <c r="EY257" s="27"/>
      <c r="EZ257" s="27"/>
      <c r="FA257" s="28"/>
    </row>
    <row r="258" spans="1:157" s="4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DP258" s="21"/>
      <c r="DQ258" s="21"/>
      <c r="EW258" s="27"/>
      <c r="EX258" s="27"/>
      <c r="EY258" s="27"/>
      <c r="EZ258" s="27"/>
      <c r="FA258" s="28"/>
    </row>
    <row r="259" spans="1:157" s="4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DP259" s="21"/>
      <c r="DQ259" s="21"/>
      <c r="EW259" s="27"/>
      <c r="EX259" s="27"/>
      <c r="EY259" s="27"/>
      <c r="EZ259" s="27"/>
      <c r="FA259" s="28"/>
    </row>
    <row r="260" spans="1:157" s="4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DP260" s="21"/>
      <c r="DQ260" s="21"/>
      <c r="EW260" s="27"/>
      <c r="EX260" s="27"/>
      <c r="EY260" s="27"/>
      <c r="EZ260" s="27"/>
      <c r="FA260" s="28"/>
    </row>
    <row r="261" spans="1:157" s="4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DP261" s="21"/>
      <c r="DQ261" s="21"/>
      <c r="EW261" s="27"/>
      <c r="EX261" s="27"/>
      <c r="EY261" s="27"/>
      <c r="EZ261" s="27"/>
      <c r="FA261" s="28"/>
    </row>
    <row r="262" spans="1:157" s="4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DP262" s="21"/>
      <c r="DQ262" s="21"/>
      <c r="EW262" s="27"/>
      <c r="EX262" s="27"/>
      <c r="EY262" s="27"/>
      <c r="EZ262" s="27"/>
      <c r="FA262" s="28"/>
    </row>
    <row r="263" spans="1:157" s="4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DP263" s="21"/>
      <c r="DQ263" s="21"/>
      <c r="EW263" s="27"/>
      <c r="EX263" s="27"/>
      <c r="EY263" s="27"/>
      <c r="EZ263" s="27"/>
      <c r="FA263" s="28"/>
    </row>
    <row r="264" spans="1:157" s="4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DP264" s="21"/>
      <c r="DQ264" s="21"/>
      <c r="EW264" s="27"/>
      <c r="EX264" s="27"/>
      <c r="EY264" s="27"/>
      <c r="EZ264" s="27"/>
      <c r="FA264" s="28"/>
    </row>
    <row r="265" spans="1:157" s="4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DP265" s="21"/>
      <c r="DQ265" s="21"/>
      <c r="EW265" s="27"/>
      <c r="EX265" s="27"/>
      <c r="EY265" s="27"/>
      <c r="EZ265" s="27"/>
      <c r="FA265" s="28"/>
    </row>
    <row r="266" spans="1:157" s="4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DP266" s="21"/>
      <c r="DQ266" s="21"/>
      <c r="EW266" s="27"/>
      <c r="EX266" s="27"/>
      <c r="EY266" s="27"/>
      <c r="EZ266" s="27"/>
      <c r="FA266" s="28"/>
    </row>
    <row r="267" spans="1:157" s="4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DP267" s="21"/>
      <c r="DQ267" s="21"/>
      <c r="EW267" s="27"/>
      <c r="EX267" s="27"/>
      <c r="EY267" s="27"/>
      <c r="EZ267" s="27"/>
      <c r="FA267" s="28"/>
    </row>
    <row r="268" spans="1:157" s="4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DP268" s="21"/>
      <c r="DQ268" s="21"/>
      <c r="EW268" s="27"/>
      <c r="EX268" s="27"/>
      <c r="EY268" s="27"/>
      <c r="EZ268" s="27"/>
      <c r="FA268" s="28"/>
    </row>
    <row r="269" spans="1:157" s="4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DP269" s="21"/>
      <c r="DQ269" s="21"/>
      <c r="EW269" s="27"/>
      <c r="EX269" s="27"/>
      <c r="EY269" s="27"/>
      <c r="EZ269" s="27"/>
      <c r="FA269" s="28"/>
    </row>
    <row r="270" spans="1:157" s="4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DP270" s="21"/>
      <c r="DQ270" s="21"/>
      <c r="EW270" s="27"/>
      <c r="EX270" s="27"/>
      <c r="EY270" s="27"/>
      <c r="EZ270" s="27"/>
      <c r="FA270" s="28"/>
    </row>
    <row r="271" spans="1:157" s="4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DP271" s="21"/>
      <c r="DQ271" s="21"/>
      <c r="EW271" s="27"/>
      <c r="EX271" s="27"/>
      <c r="EY271" s="27"/>
      <c r="EZ271" s="27"/>
      <c r="FA271" s="28"/>
    </row>
    <row r="272" spans="1:157" s="4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DP272" s="21"/>
      <c r="DQ272" s="21"/>
      <c r="EW272" s="27"/>
      <c r="EX272" s="27"/>
      <c r="EY272" s="27"/>
      <c r="EZ272" s="27"/>
      <c r="FA272" s="28"/>
    </row>
    <row r="273" spans="1:157" s="4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DP273" s="21"/>
      <c r="DQ273" s="21"/>
      <c r="EW273" s="27"/>
      <c r="EX273" s="27"/>
      <c r="EY273" s="27"/>
      <c r="EZ273" s="27"/>
      <c r="FA273" s="28"/>
    </row>
    <row r="274" spans="1:157" s="4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DP274" s="21"/>
      <c r="DQ274" s="21"/>
      <c r="EW274" s="27"/>
      <c r="EX274" s="27"/>
      <c r="EY274" s="27"/>
      <c r="EZ274" s="27"/>
      <c r="FA274" s="28"/>
    </row>
    <row r="275" spans="1:157" s="4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DP275" s="21"/>
      <c r="DQ275" s="21"/>
      <c r="EW275" s="27"/>
      <c r="EX275" s="27"/>
      <c r="EY275" s="27"/>
      <c r="EZ275" s="27"/>
      <c r="FA275" s="28"/>
    </row>
    <row r="276" spans="1:157" s="4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DP276" s="21"/>
      <c r="DQ276" s="21"/>
      <c r="EW276" s="27"/>
      <c r="EX276" s="27"/>
      <c r="EY276" s="27"/>
      <c r="EZ276" s="27"/>
      <c r="FA276" s="28"/>
    </row>
    <row r="277" spans="1:157" s="4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DP277" s="21"/>
      <c r="DQ277" s="21"/>
      <c r="EW277" s="27"/>
      <c r="EX277" s="27"/>
      <c r="EY277" s="27"/>
      <c r="EZ277" s="27"/>
      <c r="FA277" s="28"/>
    </row>
    <row r="278" spans="1:157" s="4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DP278" s="21"/>
      <c r="DQ278" s="21"/>
      <c r="EW278" s="27"/>
      <c r="EX278" s="27"/>
      <c r="EY278" s="27"/>
      <c r="EZ278" s="27"/>
      <c r="FA278" s="28"/>
    </row>
    <row r="279" spans="1:157" s="4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DP279" s="21"/>
      <c r="DQ279" s="21"/>
      <c r="EW279" s="27"/>
      <c r="EX279" s="27"/>
      <c r="EY279" s="27"/>
      <c r="EZ279" s="27"/>
      <c r="FA279" s="28"/>
    </row>
    <row r="280" spans="1:157" s="4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DP280" s="21"/>
      <c r="DQ280" s="21"/>
      <c r="EW280" s="27"/>
      <c r="EX280" s="27"/>
      <c r="EY280" s="27"/>
      <c r="EZ280" s="27"/>
      <c r="FA280" s="28"/>
    </row>
    <row r="281" spans="1:157" s="4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DP281" s="21"/>
      <c r="DQ281" s="21"/>
      <c r="EW281" s="27"/>
      <c r="EX281" s="27"/>
      <c r="EY281" s="27"/>
      <c r="EZ281" s="27"/>
      <c r="FA281" s="28"/>
    </row>
    <row r="282" spans="1:157" s="4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DP282" s="21"/>
      <c r="DQ282" s="21"/>
      <c r="EW282" s="27"/>
      <c r="EX282" s="27"/>
      <c r="EY282" s="27"/>
      <c r="EZ282" s="27"/>
      <c r="FA282" s="28"/>
    </row>
    <row r="283" spans="1:157" s="4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DP283" s="21"/>
      <c r="DQ283" s="21"/>
      <c r="EW283" s="27"/>
      <c r="EX283" s="27"/>
      <c r="EY283" s="27"/>
      <c r="EZ283" s="27"/>
      <c r="FA283" s="28"/>
    </row>
    <row r="284" spans="1:157" s="4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DP284" s="21"/>
      <c r="DQ284" s="21"/>
      <c r="EW284" s="27"/>
      <c r="EX284" s="27"/>
      <c r="EY284" s="27"/>
      <c r="EZ284" s="27"/>
      <c r="FA284" s="28"/>
    </row>
    <row r="285" spans="1:157" s="4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DP285" s="21"/>
      <c r="DQ285" s="21"/>
      <c r="EW285" s="27"/>
      <c r="EX285" s="27"/>
      <c r="EY285" s="27"/>
      <c r="EZ285" s="27"/>
      <c r="FA285" s="28"/>
    </row>
    <row r="286" spans="1:157" s="4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DP286" s="21"/>
      <c r="DQ286" s="21"/>
      <c r="EW286" s="27"/>
      <c r="EX286" s="27"/>
      <c r="EY286" s="27"/>
      <c r="EZ286" s="27"/>
      <c r="FA286" s="28"/>
    </row>
    <row r="287" spans="1:157" s="4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DP287" s="21"/>
      <c r="DQ287" s="21"/>
      <c r="EW287" s="27"/>
      <c r="EX287" s="27"/>
      <c r="EY287" s="27"/>
      <c r="EZ287" s="27"/>
      <c r="FA287" s="28"/>
    </row>
    <row r="288" spans="1:157" s="4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DP288" s="21"/>
      <c r="DQ288" s="21"/>
      <c r="EW288" s="27"/>
      <c r="EX288" s="27"/>
      <c r="EY288" s="27"/>
      <c r="EZ288" s="27"/>
      <c r="FA288" s="28"/>
    </row>
    <row r="289" spans="1:157" s="4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DP289" s="21"/>
      <c r="DQ289" s="21"/>
      <c r="EW289" s="27"/>
      <c r="EX289" s="27"/>
      <c r="EY289" s="27"/>
      <c r="EZ289" s="27"/>
      <c r="FA289" s="28"/>
    </row>
    <row r="290" spans="1:157" s="4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DP290" s="21"/>
      <c r="DQ290" s="21"/>
      <c r="EW290" s="27"/>
      <c r="EX290" s="27"/>
      <c r="EY290" s="27"/>
      <c r="EZ290" s="27"/>
      <c r="FA290" s="28"/>
    </row>
    <row r="291" spans="1:157" s="4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DP291" s="21"/>
      <c r="DQ291" s="21"/>
      <c r="EW291" s="27"/>
      <c r="EX291" s="27"/>
      <c r="EY291" s="27"/>
      <c r="EZ291" s="27"/>
      <c r="FA291" s="28"/>
    </row>
    <row r="292" spans="1:157" s="4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DP292" s="21"/>
      <c r="DQ292" s="21"/>
      <c r="EW292" s="27"/>
      <c r="EX292" s="27"/>
      <c r="EY292" s="27"/>
      <c r="EZ292" s="27"/>
      <c r="FA292" s="28"/>
    </row>
    <row r="293" spans="1:157" s="4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DP293" s="21"/>
      <c r="DQ293" s="21"/>
      <c r="EW293" s="27"/>
      <c r="EX293" s="27"/>
      <c r="EY293" s="27"/>
      <c r="EZ293" s="27"/>
      <c r="FA293" s="28"/>
    </row>
    <row r="294" spans="1:157" s="4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DP294" s="21"/>
      <c r="DQ294" s="21"/>
      <c r="EW294" s="27"/>
      <c r="EX294" s="27"/>
      <c r="EY294" s="27"/>
      <c r="EZ294" s="27"/>
      <c r="FA294" s="28"/>
    </row>
    <row r="295" spans="1:157" s="4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DP295" s="21"/>
      <c r="DQ295" s="21"/>
      <c r="EW295" s="27"/>
      <c r="EX295" s="27"/>
      <c r="EY295" s="27"/>
      <c r="EZ295" s="27"/>
      <c r="FA295" s="28"/>
    </row>
    <row r="296" spans="1:157" s="4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DP296" s="21"/>
      <c r="DQ296" s="21"/>
      <c r="EW296" s="27"/>
      <c r="EX296" s="27"/>
      <c r="EY296" s="27"/>
      <c r="EZ296" s="27"/>
      <c r="FA296" s="28"/>
    </row>
    <row r="297" spans="1:157" s="4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DP297" s="21"/>
      <c r="DQ297" s="21"/>
      <c r="EW297" s="27"/>
      <c r="EX297" s="27"/>
      <c r="EY297" s="27"/>
      <c r="EZ297" s="27"/>
      <c r="FA297" s="28"/>
    </row>
    <row r="298" spans="1:157" s="4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DP298" s="21"/>
      <c r="DQ298" s="21"/>
      <c r="EW298" s="27"/>
      <c r="EX298" s="27"/>
      <c r="EY298" s="27"/>
      <c r="EZ298" s="27"/>
      <c r="FA298" s="28"/>
    </row>
    <row r="299" spans="1:157" s="4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DP299" s="21"/>
      <c r="DQ299" s="21"/>
      <c r="EW299" s="27"/>
      <c r="EX299" s="27"/>
      <c r="EY299" s="27"/>
      <c r="EZ299" s="27"/>
      <c r="FA299" s="28"/>
    </row>
    <row r="300" spans="1:157" s="4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DP300" s="21"/>
      <c r="DQ300" s="21"/>
      <c r="EW300" s="27"/>
      <c r="EX300" s="27"/>
      <c r="EY300" s="27"/>
      <c r="EZ300" s="27"/>
      <c r="FA300" s="28"/>
    </row>
    <row r="301" spans="1:157" s="4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DP301" s="21"/>
      <c r="DQ301" s="21"/>
      <c r="EW301" s="27"/>
      <c r="EX301" s="27"/>
      <c r="EY301" s="27"/>
      <c r="EZ301" s="27"/>
      <c r="FA301" s="28"/>
    </row>
    <row r="302" spans="1:157" s="4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DP302" s="21"/>
      <c r="DQ302" s="21"/>
      <c r="EW302" s="27"/>
      <c r="EX302" s="27"/>
      <c r="EY302" s="27"/>
      <c r="EZ302" s="27"/>
      <c r="FA302" s="28"/>
    </row>
    <row r="303" spans="1:157" s="4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DP303" s="21"/>
      <c r="DQ303" s="21"/>
      <c r="EW303" s="27"/>
      <c r="EX303" s="27"/>
      <c r="EY303" s="27"/>
      <c r="EZ303" s="27"/>
      <c r="FA303" s="28"/>
    </row>
    <row r="304" spans="1:157" s="4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DP304" s="21"/>
      <c r="DQ304" s="21"/>
      <c r="EW304" s="27"/>
      <c r="EX304" s="27"/>
      <c r="EY304" s="27"/>
      <c r="EZ304" s="27"/>
      <c r="FA304" s="28"/>
    </row>
    <row r="305" spans="1:157" s="4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DP305" s="21"/>
      <c r="DQ305" s="21"/>
      <c r="EW305" s="27"/>
      <c r="EX305" s="27"/>
      <c r="EY305" s="27"/>
      <c r="EZ305" s="27"/>
      <c r="FA305" s="28"/>
    </row>
    <row r="306" spans="1:157" s="4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DP306" s="21"/>
      <c r="DQ306" s="21"/>
      <c r="EW306" s="27"/>
      <c r="EX306" s="27"/>
      <c r="EY306" s="27"/>
      <c r="EZ306" s="27"/>
      <c r="FA306" s="28"/>
    </row>
    <row r="307" spans="1:157" s="4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DP307" s="21"/>
      <c r="DQ307" s="21"/>
      <c r="EW307" s="27"/>
      <c r="EX307" s="27"/>
      <c r="EY307" s="27"/>
      <c r="EZ307" s="27"/>
      <c r="FA307" s="28"/>
    </row>
    <row r="308" spans="1:157" s="4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DP308" s="21"/>
      <c r="DQ308" s="21"/>
      <c r="EW308" s="27"/>
      <c r="EX308" s="27"/>
      <c r="EY308" s="27"/>
      <c r="EZ308" s="27"/>
      <c r="FA308" s="28"/>
    </row>
    <row r="309" spans="1:157" s="4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DP309" s="21"/>
      <c r="DQ309" s="21"/>
      <c r="EW309" s="27"/>
      <c r="EX309" s="27"/>
      <c r="EY309" s="27"/>
      <c r="EZ309" s="27"/>
      <c r="FA309" s="28"/>
    </row>
    <row r="310" spans="1:157" s="4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DP310" s="21"/>
      <c r="DQ310" s="21"/>
      <c r="EW310" s="27"/>
      <c r="EX310" s="27"/>
      <c r="EY310" s="27"/>
      <c r="EZ310" s="27"/>
      <c r="FA310" s="28"/>
    </row>
    <row r="311" spans="1:157" s="4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DP311" s="21"/>
      <c r="DQ311" s="21"/>
      <c r="EW311" s="27"/>
      <c r="EX311" s="27"/>
      <c r="EY311" s="27"/>
      <c r="EZ311" s="27"/>
      <c r="FA311" s="28"/>
    </row>
    <row r="312" spans="1:157" s="4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DP312" s="21"/>
      <c r="DQ312" s="21"/>
      <c r="EW312" s="27"/>
      <c r="EX312" s="27"/>
      <c r="EY312" s="27"/>
      <c r="EZ312" s="27"/>
      <c r="FA312" s="28"/>
    </row>
    <row r="313" spans="1:157" s="4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DP313" s="21"/>
      <c r="DQ313" s="21"/>
      <c r="EW313" s="27"/>
      <c r="EX313" s="27"/>
      <c r="EY313" s="27"/>
      <c r="EZ313" s="27"/>
      <c r="FA313" s="28"/>
    </row>
    <row r="314" spans="1:157" s="4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DP314" s="21"/>
      <c r="DQ314" s="21"/>
      <c r="EW314" s="27"/>
      <c r="EX314" s="27"/>
      <c r="EY314" s="27"/>
      <c r="EZ314" s="27"/>
      <c r="FA314" s="28"/>
    </row>
    <row r="315" spans="1:157" s="4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DP315" s="21"/>
      <c r="DQ315" s="21"/>
      <c r="EW315" s="27"/>
      <c r="EX315" s="27"/>
      <c r="EY315" s="27"/>
      <c r="EZ315" s="27"/>
      <c r="FA315" s="28"/>
    </row>
    <row r="316" spans="1:157" s="4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DP316" s="21"/>
      <c r="DQ316" s="21"/>
      <c r="EW316" s="27"/>
      <c r="EX316" s="27"/>
      <c r="EY316" s="27"/>
      <c r="EZ316" s="27"/>
      <c r="FA316" s="28"/>
    </row>
    <row r="317" spans="1:157" s="4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DP317" s="21"/>
      <c r="DQ317" s="21"/>
      <c r="EW317" s="27"/>
      <c r="EX317" s="27"/>
      <c r="EY317" s="27"/>
      <c r="EZ317" s="27"/>
      <c r="FA317" s="28"/>
    </row>
    <row r="318" spans="1:157" s="4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DP318" s="21"/>
      <c r="DQ318" s="21"/>
      <c r="EW318" s="27"/>
      <c r="EX318" s="27"/>
      <c r="EY318" s="27"/>
      <c r="EZ318" s="27"/>
      <c r="FA318" s="28"/>
    </row>
    <row r="319" spans="1:157" s="4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DP319" s="21"/>
      <c r="DQ319" s="21"/>
      <c r="EW319" s="27"/>
      <c r="EX319" s="27"/>
      <c r="EY319" s="27"/>
      <c r="EZ319" s="27"/>
      <c r="FA319" s="28"/>
    </row>
    <row r="320" spans="1:157" s="4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DP320" s="21"/>
      <c r="DQ320" s="21"/>
      <c r="EW320" s="27"/>
      <c r="EX320" s="27"/>
      <c r="EY320" s="27"/>
      <c r="EZ320" s="27"/>
      <c r="FA320" s="28"/>
    </row>
    <row r="321" spans="1:157" s="4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DP321" s="21"/>
      <c r="DQ321" s="21"/>
      <c r="EW321" s="27"/>
      <c r="EX321" s="27"/>
      <c r="EY321" s="27"/>
      <c r="EZ321" s="27"/>
      <c r="FA321" s="28"/>
    </row>
    <row r="322" spans="1:157" s="4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DP322" s="21"/>
      <c r="DQ322" s="21"/>
      <c r="EW322" s="27"/>
      <c r="EX322" s="27"/>
      <c r="EY322" s="27"/>
      <c r="EZ322" s="27"/>
      <c r="FA322" s="28"/>
    </row>
    <row r="323" spans="1:157" s="4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DP323" s="21"/>
      <c r="DQ323" s="21"/>
      <c r="EW323" s="27"/>
      <c r="EX323" s="27"/>
      <c r="EY323" s="27"/>
      <c r="EZ323" s="27"/>
      <c r="FA323" s="28"/>
    </row>
    <row r="324" spans="1:157" s="4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DP324" s="21"/>
      <c r="DQ324" s="21"/>
      <c r="EW324" s="27"/>
      <c r="EX324" s="27"/>
      <c r="EY324" s="27"/>
      <c r="EZ324" s="27"/>
      <c r="FA324" s="28"/>
    </row>
    <row r="325" spans="1:157" s="4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DP325" s="21"/>
      <c r="DQ325" s="21"/>
      <c r="EW325" s="27"/>
      <c r="EX325" s="27"/>
      <c r="EY325" s="27"/>
      <c r="EZ325" s="27"/>
      <c r="FA325" s="28"/>
    </row>
    <row r="326" spans="1:157" s="4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DP326" s="21"/>
      <c r="DQ326" s="21"/>
      <c r="EW326" s="27"/>
      <c r="EX326" s="27"/>
      <c r="EY326" s="27"/>
      <c r="EZ326" s="27"/>
      <c r="FA326" s="28"/>
    </row>
    <row r="327" spans="1:157" s="4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DP327" s="21"/>
      <c r="DQ327" s="21"/>
      <c r="EW327" s="27"/>
      <c r="EX327" s="27"/>
      <c r="EY327" s="27"/>
      <c r="EZ327" s="27"/>
      <c r="FA327" s="28"/>
    </row>
    <row r="328" spans="1:157" s="4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DP328" s="21"/>
      <c r="DQ328" s="21"/>
      <c r="EW328" s="27"/>
      <c r="EX328" s="27"/>
      <c r="EY328" s="27"/>
      <c r="EZ328" s="27"/>
      <c r="FA328" s="28"/>
    </row>
    <row r="329" spans="1:157" s="4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DP329" s="21"/>
      <c r="DQ329" s="21"/>
      <c r="EW329" s="27"/>
      <c r="EX329" s="27"/>
      <c r="EY329" s="27"/>
      <c r="EZ329" s="27"/>
      <c r="FA329" s="28"/>
    </row>
    <row r="330" spans="1:157" s="4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DP330" s="21"/>
      <c r="DQ330" s="21"/>
      <c r="EW330" s="27"/>
      <c r="EX330" s="27"/>
      <c r="EY330" s="27"/>
      <c r="EZ330" s="27"/>
      <c r="FA330" s="28"/>
    </row>
    <row r="331" spans="1:157" s="4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DP331" s="21"/>
      <c r="DQ331" s="21"/>
      <c r="EW331" s="27"/>
      <c r="EX331" s="27"/>
      <c r="EY331" s="27"/>
      <c r="EZ331" s="27"/>
      <c r="FA331" s="28"/>
    </row>
    <row r="332" spans="1:157" s="4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DP332" s="21"/>
      <c r="DQ332" s="21"/>
      <c r="EW332" s="27"/>
      <c r="EX332" s="27"/>
      <c r="EY332" s="27"/>
      <c r="EZ332" s="27"/>
      <c r="FA332" s="28"/>
    </row>
    <row r="333" spans="1:157" s="4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DP333" s="21"/>
      <c r="DQ333" s="21"/>
      <c r="EW333" s="27"/>
      <c r="EX333" s="27"/>
      <c r="EY333" s="27"/>
      <c r="EZ333" s="27"/>
      <c r="FA333" s="28"/>
    </row>
    <row r="334" spans="1:157" s="4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DP334" s="21"/>
      <c r="DQ334" s="21"/>
      <c r="EW334" s="27"/>
      <c r="EX334" s="27"/>
      <c r="EY334" s="27"/>
      <c r="EZ334" s="27"/>
      <c r="FA334" s="28"/>
    </row>
    <row r="335" spans="1:157" s="4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DP335" s="21"/>
      <c r="DQ335" s="21"/>
      <c r="EW335" s="27"/>
      <c r="EX335" s="27"/>
      <c r="EY335" s="27"/>
      <c r="EZ335" s="27"/>
      <c r="FA335" s="28"/>
    </row>
    <row r="336" spans="1:157" s="4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DP336" s="21"/>
      <c r="DQ336" s="21"/>
      <c r="EW336" s="27"/>
      <c r="EX336" s="27"/>
      <c r="EY336" s="27"/>
      <c r="EZ336" s="27"/>
      <c r="FA336" s="28"/>
    </row>
    <row r="337" spans="1:157" s="4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DP337" s="21"/>
      <c r="DQ337" s="21"/>
      <c r="EW337" s="27"/>
      <c r="EX337" s="27"/>
      <c r="EY337" s="27"/>
      <c r="EZ337" s="27"/>
      <c r="FA337" s="28"/>
    </row>
    <row r="338" spans="1:157" s="4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DP338" s="21"/>
      <c r="DQ338" s="21"/>
      <c r="EW338" s="27"/>
      <c r="EX338" s="27"/>
      <c r="EY338" s="27"/>
      <c r="EZ338" s="27"/>
      <c r="FA338" s="28"/>
    </row>
    <row r="339" spans="1:157" s="4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DP339" s="21"/>
      <c r="DQ339" s="21"/>
      <c r="EW339" s="27"/>
      <c r="EX339" s="27"/>
      <c r="EY339" s="27"/>
      <c r="EZ339" s="27"/>
      <c r="FA339" s="28"/>
    </row>
    <row r="340" spans="1:157" s="4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DP340" s="21"/>
      <c r="DQ340" s="21"/>
      <c r="EW340" s="27"/>
      <c r="EX340" s="27"/>
      <c r="EY340" s="27"/>
      <c r="EZ340" s="27"/>
      <c r="FA340" s="28"/>
    </row>
    <row r="341" spans="1:157" s="4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DP341" s="21"/>
      <c r="DQ341" s="21"/>
      <c r="EW341" s="27"/>
      <c r="EX341" s="27"/>
      <c r="EY341" s="27"/>
      <c r="EZ341" s="27"/>
      <c r="FA341" s="28"/>
    </row>
    <row r="342" spans="1:157" s="4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DP342" s="21"/>
      <c r="DQ342" s="21"/>
      <c r="EW342" s="27"/>
      <c r="EX342" s="27"/>
      <c r="EY342" s="27"/>
      <c r="EZ342" s="27"/>
      <c r="FA342" s="28"/>
    </row>
    <row r="343" spans="1:157" s="4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DP343" s="21"/>
      <c r="DQ343" s="21"/>
      <c r="EW343" s="27"/>
      <c r="EX343" s="27"/>
      <c r="EY343" s="27"/>
      <c r="EZ343" s="27"/>
      <c r="FA343" s="28"/>
    </row>
    <row r="344" spans="1:157" s="4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DP344" s="21"/>
      <c r="DQ344" s="21"/>
      <c r="EW344" s="27"/>
      <c r="EX344" s="27"/>
      <c r="EY344" s="27"/>
      <c r="EZ344" s="27"/>
      <c r="FA344" s="28"/>
    </row>
    <row r="345" spans="1:157" s="4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DP345" s="21"/>
      <c r="DQ345" s="21"/>
      <c r="EW345" s="27"/>
      <c r="EX345" s="27"/>
      <c r="EY345" s="27"/>
      <c r="EZ345" s="27"/>
      <c r="FA345" s="28"/>
    </row>
    <row r="346" spans="1:157" s="4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DP346" s="21"/>
      <c r="DQ346" s="21"/>
      <c r="EW346" s="27"/>
      <c r="EX346" s="27"/>
      <c r="EY346" s="27"/>
      <c r="EZ346" s="27"/>
      <c r="FA346" s="28"/>
    </row>
    <row r="347" spans="1:157" s="4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DP347" s="21"/>
      <c r="DQ347" s="21"/>
      <c r="EW347" s="27"/>
      <c r="EX347" s="27"/>
      <c r="EY347" s="27"/>
      <c r="EZ347" s="27"/>
      <c r="FA347" s="28"/>
    </row>
    <row r="348" spans="1:157" s="4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DP348" s="21"/>
      <c r="DQ348" s="21"/>
      <c r="EW348" s="27"/>
      <c r="EX348" s="27"/>
      <c r="EY348" s="27"/>
      <c r="EZ348" s="27"/>
      <c r="FA348" s="28"/>
    </row>
    <row r="349" spans="1:157" s="4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DP349" s="21"/>
      <c r="DQ349" s="21"/>
      <c r="EW349" s="27"/>
      <c r="EX349" s="27"/>
      <c r="EY349" s="27"/>
      <c r="EZ349" s="27"/>
      <c r="FA349" s="28"/>
    </row>
    <row r="350" spans="1:157" s="4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DP350" s="21"/>
      <c r="DQ350" s="21"/>
      <c r="EW350" s="27"/>
      <c r="EX350" s="27"/>
      <c r="EY350" s="27"/>
      <c r="EZ350" s="27"/>
      <c r="FA350" s="28"/>
    </row>
    <row r="351" spans="1:157" s="4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DP351" s="21"/>
      <c r="DQ351" s="21"/>
      <c r="EW351" s="27"/>
      <c r="EX351" s="27"/>
      <c r="EY351" s="27"/>
      <c r="EZ351" s="27"/>
      <c r="FA351" s="28"/>
    </row>
    <row r="352" spans="1:157" s="4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DP352" s="21"/>
      <c r="DQ352" s="21"/>
      <c r="EW352" s="27"/>
      <c r="EX352" s="27"/>
      <c r="EY352" s="27"/>
      <c r="EZ352" s="27"/>
      <c r="FA352" s="28"/>
    </row>
    <row r="353" spans="1:157" s="4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DP353" s="21"/>
      <c r="DQ353" s="21"/>
      <c r="EW353" s="27"/>
      <c r="EX353" s="27"/>
      <c r="EY353" s="27"/>
      <c r="EZ353" s="27"/>
      <c r="FA353" s="28"/>
    </row>
    <row r="354" spans="1:157" s="4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DP354" s="21"/>
      <c r="DQ354" s="21"/>
      <c r="EW354" s="27"/>
      <c r="EX354" s="27"/>
      <c r="EY354" s="27"/>
      <c r="EZ354" s="27"/>
      <c r="FA354" s="28"/>
    </row>
    <row r="355" spans="1:157" s="4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DP355" s="21"/>
      <c r="DQ355" s="21"/>
      <c r="EW355" s="27"/>
      <c r="EX355" s="27"/>
      <c r="EY355" s="27"/>
      <c r="EZ355" s="27"/>
      <c r="FA355" s="28"/>
    </row>
    <row r="356" spans="1:157" s="4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DP356" s="21"/>
      <c r="DQ356" s="21"/>
      <c r="EW356" s="27"/>
      <c r="EX356" s="27"/>
      <c r="EY356" s="27"/>
      <c r="EZ356" s="27"/>
      <c r="FA356" s="28"/>
    </row>
    <row r="357" spans="1:157" s="4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DP357" s="21"/>
      <c r="DQ357" s="21"/>
      <c r="EW357" s="27"/>
      <c r="EX357" s="27"/>
      <c r="EY357" s="27"/>
      <c r="EZ357" s="27"/>
      <c r="FA357" s="28"/>
    </row>
    <row r="358" spans="1:157" s="4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DP358" s="21"/>
      <c r="DQ358" s="21"/>
      <c r="EW358" s="27"/>
      <c r="EX358" s="27"/>
      <c r="EY358" s="27"/>
      <c r="EZ358" s="27"/>
      <c r="FA358" s="28"/>
    </row>
    <row r="359" spans="1:157" s="4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DP359" s="21"/>
      <c r="DQ359" s="21"/>
      <c r="EW359" s="27"/>
      <c r="EX359" s="27"/>
      <c r="EY359" s="27"/>
      <c r="EZ359" s="27"/>
      <c r="FA359" s="28"/>
    </row>
    <row r="360" spans="1:157" s="4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DP360" s="21"/>
      <c r="DQ360" s="21"/>
      <c r="EW360" s="27"/>
      <c r="EX360" s="27"/>
      <c r="EY360" s="27"/>
      <c r="EZ360" s="27"/>
      <c r="FA360" s="28"/>
    </row>
    <row r="361" spans="1:157" s="4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DP361" s="21"/>
      <c r="DQ361" s="21"/>
      <c r="EW361" s="27"/>
      <c r="EX361" s="27"/>
      <c r="EY361" s="27"/>
      <c r="EZ361" s="27"/>
      <c r="FA361" s="28"/>
    </row>
    <row r="362" spans="1:157" s="4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DP362" s="21"/>
      <c r="DQ362" s="21"/>
      <c r="EW362" s="27"/>
      <c r="EX362" s="27"/>
      <c r="EY362" s="27"/>
      <c r="EZ362" s="27"/>
      <c r="FA362" s="28"/>
    </row>
    <row r="363" spans="1:157" s="4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DP363" s="21"/>
      <c r="DQ363" s="21"/>
      <c r="EW363" s="27"/>
      <c r="EX363" s="27"/>
      <c r="EY363" s="27"/>
      <c r="EZ363" s="27"/>
      <c r="FA363" s="28"/>
    </row>
    <row r="364" spans="1:157" s="4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DP364" s="21"/>
      <c r="DQ364" s="21"/>
      <c r="EW364" s="27"/>
      <c r="EX364" s="27"/>
      <c r="EY364" s="27"/>
      <c r="EZ364" s="27"/>
      <c r="FA364" s="28"/>
    </row>
    <row r="365" spans="1:157" s="4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DP365" s="21"/>
      <c r="DQ365" s="21"/>
      <c r="EW365" s="27"/>
      <c r="EX365" s="27"/>
      <c r="EY365" s="27"/>
      <c r="EZ365" s="27"/>
      <c r="FA365" s="28"/>
    </row>
    <row r="366" spans="1:157" s="4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DP366" s="21"/>
      <c r="DQ366" s="21"/>
      <c r="EW366" s="27"/>
      <c r="EX366" s="27"/>
      <c r="EY366" s="27"/>
      <c r="EZ366" s="27"/>
      <c r="FA366" s="28"/>
    </row>
    <row r="367" spans="1:157" s="4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DP367" s="21"/>
      <c r="DQ367" s="21"/>
      <c r="EW367" s="27"/>
      <c r="EX367" s="27"/>
      <c r="EY367" s="27"/>
      <c r="EZ367" s="27"/>
      <c r="FA367" s="28"/>
    </row>
    <row r="368" spans="1:157" s="4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DP368" s="21"/>
      <c r="DQ368" s="21"/>
      <c r="EW368" s="27"/>
      <c r="EX368" s="27"/>
      <c r="EY368" s="27"/>
      <c r="EZ368" s="27"/>
      <c r="FA368" s="28"/>
    </row>
    <row r="369" spans="1:157" s="4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DP369" s="21"/>
      <c r="DQ369" s="21"/>
      <c r="EW369" s="27"/>
      <c r="EX369" s="27"/>
      <c r="EY369" s="27"/>
      <c r="EZ369" s="27"/>
      <c r="FA369" s="28"/>
    </row>
    <row r="370" spans="1:157" s="4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DP370" s="21"/>
      <c r="DQ370" s="21"/>
      <c r="EW370" s="27"/>
      <c r="EX370" s="27"/>
      <c r="EY370" s="27"/>
      <c r="EZ370" s="27"/>
      <c r="FA370" s="28"/>
    </row>
    <row r="371" spans="1:157" s="4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DP371" s="21"/>
      <c r="DQ371" s="21"/>
      <c r="EW371" s="27"/>
      <c r="EX371" s="27"/>
      <c r="EY371" s="27"/>
      <c r="EZ371" s="27"/>
      <c r="FA371" s="28"/>
    </row>
    <row r="372" spans="1:157" s="4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DP372" s="21"/>
      <c r="DQ372" s="21"/>
      <c r="EW372" s="27"/>
      <c r="EX372" s="27"/>
      <c r="EY372" s="27"/>
      <c r="EZ372" s="27"/>
      <c r="FA372" s="28"/>
    </row>
    <row r="373" spans="1:157" s="4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DP373" s="21"/>
      <c r="DQ373" s="21"/>
      <c r="EW373" s="27"/>
      <c r="EX373" s="27"/>
      <c r="EY373" s="27"/>
      <c r="EZ373" s="27"/>
      <c r="FA373" s="28"/>
    </row>
    <row r="374" spans="1:157" s="4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DP374" s="21"/>
      <c r="DQ374" s="21"/>
      <c r="EW374" s="27"/>
      <c r="EX374" s="27"/>
      <c r="EY374" s="27"/>
      <c r="EZ374" s="27"/>
      <c r="FA374" s="28"/>
    </row>
    <row r="375" spans="1:157" s="4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DP375" s="21"/>
      <c r="DQ375" s="21"/>
      <c r="EW375" s="27"/>
      <c r="EX375" s="27"/>
      <c r="EY375" s="27"/>
      <c r="EZ375" s="27"/>
      <c r="FA375" s="28"/>
    </row>
    <row r="376" spans="1:157" s="4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DP376" s="21"/>
      <c r="DQ376" s="21"/>
      <c r="EW376" s="27"/>
      <c r="EX376" s="27"/>
      <c r="EY376" s="27"/>
      <c r="EZ376" s="27"/>
      <c r="FA376" s="28"/>
    </row>
    <row r="377" spans="1:157" s="4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DP377" s="21"/>
      <c r="DQ377" s="21"/>
      <c r="EW377" s="27"/>
      <c r="EX377" s="27"/>
      <c r="EY377" s="27"/>
      <c r="EZ377" s="27"/>
      <c r="FA377" s="28"/>
    </row>
    <row r="378" spans="1:157" s="4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DP378" s="21"/>
      <c r="DQ378" s="21"/>
      <c r="EW378" s="27"/>
      <c r="EX378" s="27"/>
      <c r="EY378" s="27"/>
      <c r="EZ378" s="27"/>
      <c r="FA378" s="28"/>
    </row>
    <row r="379" spans="1:157" s="4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DP379" s="21"/>
      <c r="DQ379" s="21"/>
      <c r="EW379" s="27"/>
      <c r="EX379" s="27"/>
      <c r="EY379" s="27"/>
      <c r="EZ379" s="27"/>
      <c r="FA379" s="28"/>
    </row>
    <row r="380" spans="1:157" s="4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DP380" s="21"/>
      <c r="DQ380" s="21"/>
      <c r="EW380" s="27"/>
      <c r="EX380" s="27"/>
      <c r="EY380" s="27"/>
      <c r="EZ380" s="27"/>
      <c r="FA380" s="28"/>
    </row>
    <row r="381" spans="1:157" s="4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DP381" s="21"/>
      <c r="DQ381" s="21"/>
      <c r="EW381" s="27"/>
      <c r="EX381" s="27"/>
      <c r="EY381" s="27"/>
      <c r="EZ381" s="27"/>
      <c r="FA381" s="28"/>
    </row>
    <row r="382" spans="1:157" s="4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DP382" s="21"/>
      <c r="DQ382" s="21"/>
      <c r="EW382" s="27"/>
      <c r="EX382" s="27"/>
      <c r="EY382" s="27"/>
      <c r="EZ382" s="27"/>
      <c r="FA382" s="28"/>
    </row>
    <row r="383" spans="1:157" s="4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DP383" s="21"/>
      <c r="DQ383" s="21"/>
      <c r="EW383" s="27"/>
      <c r="EX383" s="27"/>
      <c r="EY383" s="27"/>
      <c r="EZ383" s="27"/>
      <c r="FA383" s="28"/>
    </row>
    <row r="384" spans="1:157" s="4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DP384" s="21"/>
      <c r="DQ384" s="21"/>
      <c r="EW384" s="27"/>
      <c r="EX384" s="27"/>
      <c r="EY384" s="27"/>
      <c r="EZ384" s="27"/>
      <c r="FA384" s="28"/>
    </row>
    <row r="385" spans="1:157" s="4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DP385" s="21"/>
      <c r="DQ385" s="21"/>
      <c r="EW385" s="27"/>
      <c r="EX385" s="27"/>
      <c r="EY385" s="27"/>
      <c r="EZ385" s="27"/>
      <c r="FA385" s="28"/>
    </row>
    <row r="386" spans="1:157" s="4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DP386" s="21"/>
      <c r="DQ386" s="21"/>
      <c r="EW386" s="27"/>
      <c r="EX386" s="27"/>
      <c r="EY386" s="27"/>
      <c r="EZ386" s="27"/>
      <c r="FA386" s="28"/>
    </row>
    <row r="387" spans="1:157" s="4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DP387" s="21"/>
      <c r="DQ387" s="21"/>
      <c r="EW387" s="27"/>
      <c r="EX387" s="27"/>
      <c r="EY387" s="27"/>
      <c r="EZ387" s="27"/>
      <c r="FA387" s="28"/>
    </row>
    <row r="388" spans="1:157" s="4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DP388" s="21"/>
      <c r="DQ388" s="21"/>
      <c r="EW388" s="27"/>
      <c r="EX388" s="27"/>
      <c r="EY388" s="27"/>
      <c r="EZ388" s="27"/>
      <c r="FA388" s="28"/>
    </row>
    <row r="389" spans="1:157" s="4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DP389" s="21"/>
      <c r="DQ389" s="21"/>
      <c r="EW389" s="27"/>
      <c r="EX389" s="27"/>
      <c r="EY389" s="27"/>
      <c r="EZ389" s="27"/>
      <c r="FA389" s="28"/>
    </row>
    <row r="390" spans="1:157" s="4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DP390" s="21"/>
      <c r="DQ390" s="21"/>
      <c r="EW390" s="27"/>
      <c r="EX390" s="27"/>
      <c r="EY390" s="27"/>
      <c r="EZ390" s="27"/>
      <c r="FA390" s="28"/>
    </row>
    <row r="391" spans="1:157" s="4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DP391" s="21"/>
      <c r="DQ391" s="21"/>
      <c r="EW391" s="27"/>
      <c r="EX391" s="27"/>
      <c r="EY391" s="27"/>
      <c r="EZ391" s="27"/>
      <c r="FA391" s="28"/>
    </row>
    <row r="392" spans="1:157" s="4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DP392" s="21"/>
      <c r="DQ392" s="21"/>
      <c r="EW392" s="27"/>
      <c r="EX392" s="27"/>
      <c r="EY392" s="27"/>
      <c r="EZ392" s="27"/>
      <c r="FA392" s="28"/>
    </row>
    <row r="393" spans="1:157" s="4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DP393" s="21"/>
      <c r="DQ393" s="21"/>
      <c r="EW393" s="27"/>
      <c r="EX393" s="27"/>
      <c r="EY393" s="27"/>
      <c r="EZ393" s="27"/>
      <c r="FA393" s="28"/>
    </row>
    <row r="394" spans="1:157" s="4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DP394" s="21"/>
      <c r="DQ394" s="21"/>
      <c r="EW394" s="27"/>
      <c r="EX394" s="27"/>
      <c r="EY394" s="27"/>
      <c r="EZ394" s="27"/>
      <c r="FA394" s="28"/>
    </row>
    <row r="395" spans="1:157" s="4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DP395" s="21"/>
      <c r="DQ395" s="21"/>
      <c r="EW395" s="27"/>
      <c r="EX395" s="27"/>
      <c r="EY395" s="27"/>
      <c r="EZ395" s="27"/>
      <c r="FA395" s="28"/>
    </row>
    <row r="396" spans="1:157" s="4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DP396" s="21"/>
      <c r="DQ396" s="21"/>
      <c r="EW396" s="27"/>
      <c r="EX396" s="27"/>
      <c r="EY396" s="27"/>
      <c r="EZ396" s="27"/>
      <c r="FA396" s="28"/>
    </row>
    <row r="397" spans="1:157" s="4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DP397" s="21"/>
      <c r="DQ397" s="21"/>
      <c r="EW397" s="27"/>
      <c r="EX397" s="27"/>
      <c r="EY397" s="27"/>
      <c r="EZ397" s="27"/>
      <c r="FA397" s="28"/>
    </row>
    <row r="398" spans="1:157" s="4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DP398" s="21"/>
      <c r="DQ398" s="21"/>
      <c r="EW398" s="27"/>
      <c r="EX398" s="27"/>
      <c r="EY398" s="27"/>
      <c r="EZ398" s="27"/>
      <c r="FA398" s="28"/>
    </row>
    <row r="399" spans="1:157" s="4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DP399" s="21"/>
      <c r="DQ399" s="21"/>
      <c r="EW399" s="27"/>
      <c r="EX399" s="27"/>
      <c r="EY399" s="27"/>
      <c r="EZ399" s="27"/>
      <c r="FA399" s="28"/>
    </row>
    <row r="400" spans="1:157" s="4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DP400" s="21"/>
      <c r="DQ400" s="21"/>
      <c r="EW400" s="27"/>
      <c r="EX400" s="27"/>
      <c r="EY400" s="27"/>
      <c r="EZ400" s="27"/>
      <c r="FA400" s="28"/>
    </row>
    <row r="401" spans="1:157" s="4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DP401" s="21"/>
      <c r="DQ401" s="21"/>
      <c r="EW401" s="27"/>
      <c r="EX401" s="27"/>
      <c r="EY401" s="27"/>
      <c r="EZ401" s="27"/>
      <c r="FA401" s="28"/>
    </row>
    <row r="402" spans="1:157" s="4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DP402" s="21"/>
      <c r="DQ402" s="21"/>
      <c r="EW402" s="27"/>
      <c r="EX402" s="27"/>
      <c r="EY402" s="27"/>
      <c r="EZ402" s="27"/>
      <c r="FA402" s="28"/>
    </row>
    <row r="403" spans="1:157" s="4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DP403" s="21"/>
      <c r="DQ403" s="21"/>
      <c r="EW403" s="27"/>
      <c r="EX403" s="27"/>
      <c r="EY403" s="27"/>
      <c r="EZ403" s="27"/>
      <c r="FA403" s="28"/>
    </row>
    <row r="404" spans="1:157" s="4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DP404" s="21"/>
      <c r="DQ404" s="21"/>
      <c r="EW404" s="27"/>
      <c r="EX404" s="27"/>
      <c r="EY404" s="27"/>
      <c r="EZ404" s="27"/>
      <c r="FA404" s="28"/>
    </row>
    <row r="405" spans="1:157" s="4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DP405" s="21"/>
      <c r="DQ405" s="21"/>
      <c r="EW405" s="27"/>
      <c r="EX405" s="27"/>
      <c r="EY405" s="27"/>
      <c r="EZ405" s="27"/>
      <c r="FA405" s="28"/>
    </row>
    <row r="406" spans="1:157" s="4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DP406" s="21"/>
      <c r="DQ406" s="21"/>
      <c r="EW406" s="27"/>
      <c r="EX406" s="27"/>
      <c r="EY406" s="27"/>
      <c r="EZ406" s="27"/>
      <c r="FA406" s="28"/>
    </row>
    <row r="407" spans="1:157" s="4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DP407" s="21"/>
      <c r="DQ407" s="21"/>
      <c r="EW407" s="27"/>
      <c r="EX407" s="27"/>
      <c r="EY407" s="27"/>
      <c r="EZ407" s="27"/>
      <c r="FA407" s="28"/>
    </row>
    <row r="408" spans="1:157" s="4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DP408" s="21"/>
      <c r="DQ408" s="21"/>
      <c r="EW408" s="27"/>
      <c r="EX408" s="27"/>
      <c r="EY408" s="27"/>
      <c r="EZ408" s="27"/>
      <c r="FA408" s="28"/>
    </row>
    <row r="409" spans="1:157" s="4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DP409" s="21"/>
      <c r="DQ409" s="21"/>
      <c r="EW409" s="27"/>
      <c r="EX409" s="27"/>
      <c r="EY409" s="27"/>
      <c r="EZ409" s="27"/>
      <c r="FA409" s="28"/>
    </row>
    <row r="410" spans="1:157" s="4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DP410" s="21"/>
      <c r="DQ410" s="21"/>
      <c r="EW410" s="27"/>
      <c r="EX410" s="27"/>
      <c r="EY410" s="27"/>
      <c r="EZ410" s="27"/>
      <c r="FA410" s="28"/>
    </row>
    <row r="411" spans="1:157" s="4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DP411" s="21"/>
      <c r="DQ411" s="21"/>
      <c r="EW411" s="27"/>
      <c r="EX411" s="27"/>
      <c r="EY411" s="27"/>
      <c r="EZ411" s="27"/>
      <c r="FA411" s="28"/>
    </row>
    <row r="412" spans="1:157" s="4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DP412" s="21"/>
      <c r="DQ412" s="21"/>
      <c r="EW412" s="27"/>
      <c r="EX412" s="27"/>
      <c r="EY412" s="27"/>
      <c r="EZ412" s="27"/>
      <c r="FA412" s="28"/>
    </row>
    <row r="413" spans="1:157" s="4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DP413" s="21"/>
      <c r="DQ413" s="21"/>
      <c r="EW413" s="27"/>
      <c r="EX413" s="27"/>
      <c r="EY413" s="27"/>
      <c r="EZ413" s="27"/>
      <c r="FA413" s="28"/>
    </row>
    <row r="414" spans="1:157" s="4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DP414" s="21"/>
      <c r="DQ414" s="21"/>
      <c r="EW414" s="27"/>
      <c r="EX414" s="27"/>
      <c r="EY414" s="27"/>
      <c r="EZ414" s="27"/>
      <c r="FA414" s="28"/>
    </row>
    <row r="415" spans="1:157" s="4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DP415" s="21"/>
      <c r="DQ415" s="21"/>
      <c r="EW415" s="27"/>
      <c r="EX415" s="27"/>
      <c r="EY415" s="27"/>
      <c r="EZ415" s="27"/>
      <c r="FA415" s="28"/>
    </row>
    <row r="416" spans="1:157" s="4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DP416" s="21"/>
      <c r="DQ416" s="21"/>
      <c r="EW416" s="27"/>
      <c r="EX416" s="27"/>
      <c r="EY416" s="27"/>
      <c r="EZ416" s="27"/>
      <c r="FA416" s="28"/>
    </row>
    <row r="417" spans="1:157" s="4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DP417" s="21"/>
      <c r="DQ417" s="21"/>
      <c r="EW417" s="27"/>
      <c r="EX417" s="27"/>
      <c r="EY417" s="27"/>
      <c r="EZ417" s="27"/>
      <c r="FA417" s="28"/>
    </row>
    <row r="418" spans="1:157" s="4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DP418" s="21"/>
      <c r="DQ418" s="21"/>
      <c r="EW418" s="27"/>
      <c r="EX418" s="27"/>
      <c r="EY418" s="27"/>
      <c r="EZ418" s="27"/>
      <c r="FA418" s="28"/>
    </row>
    <row r="419" spans="1:157" s="4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DP419" s="21"/>
      <c r="DQ419" s="21"/>
      <c r="EW419" s="27"/>
      <c r="EX419" s="27"/>
      <c r="EY419" s="27"/>
      <c r="EZ419" s="27"/>
      <c r="FA419" s="28"/>
    </row>
    <row r="420" spans="1:157" s="4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DP420" s="21"/>
      <c r="DQ420" s="21"/>
      <c r="EW420" s="27"/>
      <c r="EX420" s="27"/>
      <c r="EY420" s="27"/>
      <c r="EZ420" s="27"/>
      <c r="FA420" s="28"/>
    </row>
    <row r="421" spans="1:157" s="4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DP421" s="21"/>
      <c r="DQ421" s="21"/>
      <c r="EW421" s="27"/>
      <c r="EX421" s="27"/>
      <c r="EY421" s="27"/>
      <c r="EZ421" s="27"/>
      <c r="FA421" s="28"/>
    </row>
    <row r="422" spans="1:157" s="4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DP422" s="21"/>
      <c r="DQ422" s="21"/>
      <c r="EW422" s="27"/>
      <c r="EX422" s="27"/>
      <c r="EY422" s="27"/>
      <c r="EZ422" s="27"/>
      <c r="FA422" s="28"/>
    </row>
    <row r="423" spans="1:157" s="4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DP423" s="21"/>
      <c r="DQ423" s="21"/>
      <c r="EW423" s="27"/>
      <c r="EX423" s="27"/>
      <c r="EY423" s="27"/>
      <c r="EZ423" s="27"/>
      <c r="FA423" s="28"/>
    </row>
    <row r="424" spans="1:157" s="4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DP424" s="21"/>
      <c r="DQ424" s="21"/>
      <c r="EW424" s="27"/>
      <c r="EX424" s="27"/>
      <c r="EY424" s="27"/>
      <c r="EZ424" s="27"/>
      <c r="FA424" s="28"/>
    </row>
    <row r="425" spans="1:157" s="4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DP425" s="21"/>
      <c r="DQ425" s="21"/>
      <c r="EW425" s="27"/>
      <c r="EX425" s="27"/>
      <c r="EY425" s="27"/>
      <c r="EZ425" s="27"/>
      <c r="FA425" s="28"/>
    </row>
    <row r="426" spans="1:157" s="4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DP426" s="21"/>
      <c r="DQ426" s="21"/>
      <c r="EW426" s="27"/>
      <c r="EX426" s="27"/>
      <c r="EY426" s="27"/>
      <c r="EZ426" s="27"/>
      <c r="FA426" s="28"/>
    </row>
    <row r="427" spans="1:157" s="4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DP427" s="21"/>
      <c r="DQ427" s="21"/>
      <c r="EW427" s="27"/>
      <c r="EX427" s="27"/>
      <c r="EY427" s="27"/>
      <c r="EZ427" s="27"/>
      <c r="FA427" s="28"/>
    </row>
    <row r="428" spans="1:157" s="4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DP428" s="21"/>
      <c r="DQ428" s="21"/>
      <c r="EW428" s="27"/>
      <c r="EX428" s="27"/>
      <c r="EY428" s="27"/>
      <c r="EZ428" s="27"/>
      <c r="FA428" s="28"/>
    </row>
    <row r="429" spans="1:157" s="4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DP429" s="21"/>
      <c r="DQ429" s="21"/>
      <c r="EW429" s="27"/>
      <c r="EX429" s="27"/>
      <c r="EY429" s="27"/>
      <c r="EZ429" s="27"/>
      <c r="FA429" s="28"/>
    </row>
    <row r="430" spans="1:157" s="4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DP430" s="21"/>
      <c r="DQ430" s="21"/>
      <c r="EW430" s="27"/>
      <c r="EX430" s="27"/>
      <c r="EY430" s="27"/>
      <c r="EZ430" s="27"/>
      <c r="FA430" s="28"/>
    </row>
    <row r="431" spans="1:157" s="4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DP431" s="21"/>
      <c r="DQ431" s="21"/>
      <c r="EW431" s="27"/>
      <c r="EX431" s="27"/>
      <c r="EY431" s="27"/>
      <c r="EZ431" s="27"/>
      <c r="FA431" s="28"/>
    </row>
    <row r="432" spans="1:157" s="4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DP432" s="21"/>
      <c r="DQ432" s="21"/>
      <c r="EW432" s="27"/>
      <c r="EX432" s="27"/>
      <c r="EY432" s="27"/>
      <c r="EZ432" s="27"/>
      <c r="FA432" s="28"/>
    </row>
    <row r="433" spans="1:157" s="4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DP433" s="21"/>
      <c r="DQ433" s="21"/>
      <c r="EW433" s="27"/>
      <c r="EX433" s="27"/>
      <c r="EY433" s="27"/>
      <c r="EZ433" s="27"/>
      <c r="FA433" s="28"/>
    </row>
    <row r="434" spans="1:157" s="4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DP434" s="21"/>
      <c r="DQ434" s="21"/>
      <c r="EW434" s="27"/>
      <c r="EX434" s="27"/>
      <c r="EY434" s="27"/>
      <c r="EZ434" s="27"/>
      <c r="FA434" s="28"/>
    </row>
    <row r="435" spans="1:157" s="4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DP435" s="21"/>
      <c r="DQ435" s="21"/>
      <c r="EW435" s="27"/>
      <c r="EX435" s="27"/>
      <c r="EY435" s="27"/>
      <c r="EZ435" s="27"/>
      <c r="FA435" s="28"/>
    </row>
    <row r="436" spans="1:157" s="4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DP436" s="21"/>
      <c r="DQ436" s="21"/>
      <c r="EW436" s="27"/>
      <c r="EX436" s="27"/>
      <c r="EY436" s="27"/>
      <c r="EZ436" s="27"/>
      <c r="FA436" s="28"/>
    </row>
    <row r="437" spans="1:157" s="4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DP437" s="21"/>
      <c r="DQ437" s="21"/>
      <c r="EW437" s="27"/>
      <c r="EX437" s="27"/>
      <c r="EY437" s="27"/>
      <c r="EZ437" s="27"/>
      <c r="FA437" s="28"/>
    </row>
    <row r="438" spans="1:157" s="4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DP438" s="21"/>
      <c r="DQ438" s="21"/>
      <c r="EW438" s="27"/>
      <c r="EX438" s="27"/>
      <c r="EY438" s="27"/>
      <c r="EZ438" s="27"/>
      <c r="FA438" s="28"/>
    </row>
    <row r="439" spans="1:157" s="4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DP439" s="21"/>
      <c r="DQ439" s="21"/>
      <c r="EW439" s="27"/>
      <c r="EX439" s="27"/>
      <c r="EY439" s="27"/>
      <c r="EZ439" s="27"/>
      <c r="FA439" s="28"/>
    </row>
    <row r="440" spans="1:157" s="4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DP440" s="21"/>
      <c r="DQ440" s="21"/>
      <c r="EW440" s="27"/>
      <c r="EX440" s="27"/>
      <c r="EY440" s="27"/>
      <c r="EZ440" s="27"/>
      <c r="FA440" s="28"/>
    </row>
    <row r="441" spans="1:157" s="4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DP441" s="21"/>
      <c r="DQ441" s="21"/>
      <c r="EW441" s="27"/>
      <c r="EX441" s="27"/>
      <c r="EY441" s="27"/>
      <c r="EZ441" s="27"/>
      <c r="FA441" s="28"/>
    </row>
    <row r="442" spans="1:157" s="4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DP442" s="21"/>
      <c r="DQ442" s="21"/>
      <c r="EW442" s="27"/>
      <c r="EX442" s="27"/>
      <c r="EY442" s="27"/>
      <c r="EZ442" s="27"/>
      <c r="FA442" s="28"/>
    </row>
    <row r="443" spans="1:157" s="4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DP443" s="21"/>
      <c r="DQ443" s="21"/>
      <c r="EW443" s="27"/>
      <c r="EX443" s="27"/>
      <c r="EY443" s="27"/>
      <c r="EZ443" s="27"/>
      <c r="FA443" s="28"/>
    </row>
    <row r="444" spans="1:157" s="4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DP444" s="21"/>
      <c r="DQ444" s="21"/>
      <c r="EW444" s="27"/>
      <c r="EX444" s="27"/>
      <c r="EY444" s="27"/>
      <c r="EZ444" s="27"/>
      <c r="FA444" s="28"/>
    </row>
    <row r="445" spans="1:157" s="4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DP445" s="21"/>
      <c r="DQ445" s="21"/>
      <c r="EW445" s="27"/>
      <c r="EX445" s="27"/>
      <c r="EY445" s="27"/>
      <c r="EZ445" s="27"/>
      <c r="FA445" s="28"/>
    </row>
    <row r="446" spans="1:157" s="4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DP446" s="21"/>
      <c r="DQ446" s="21"/>
      <c r="EW446" s="27"/>
      <c r="EX446" s="27"/>
      <c r="EY446" s="27"/>
      <c r="EZ446" s="27"/>
      <c r="FA446" s="28"/>
    </row>
    <row r="447" spans="1:157" s="4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DP447" s="21"/>
      <c r="DQ447" s="21"/>
      <c r="EW447" s="27"/>
      <c r="EX447" s="27"/>
      <c r="EY447" s="27"/>
      <c r="EZ447" s="27"/>
      <c r="FA447" s="28"/>
    </row>
    <row r="448" spans="1:157" s="4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DP448" s="21"/>
      <c r="DQ448" s="21"/>
      <c r="EW448" s="27"/>
      <c r="EX448" s="27"/>
      <c r="EY448" s="27"/>
      <c r="EZ448" s="27"/>
      <c r="FA448" s="28"/>
    </row>
    <row r="449" spans="1:157" s="4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DP449" s="21"/>
      <c r="DQ449" s="21"/>
      <c r="EW449" s="27"/>
      <c r="EX449" s="27"/>
      <c r="EY449" s="27"/>
      <c r="EZ449" s="27"/>
      <c r="FA449" s="28"/>
    </row>
    <row r="450" spans="1:157" s="4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DP450" s="21"/>
      <c r="DQ450" s="21"/>
      <c r="EW450" s="27"/>
      <c r="EX450" s="27"/>
      <c r="EY450" s="27"/>
      <c r="EZ450" s="27"/>
      <c r="FA450" s="28"/>
    </row>
    <row r="451" spans="1:157" s="4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DP451" s="21"/>
      <c r="DQ451" s="21"/>
      <c r="EW451" s="27"/>
      <c r="EX451" s="27"/>
      <c r="EY451" s="27"/>
      <c r="EZ451" s="27"/>
      <c r="FA451" s="28"/>
    </row>
    <row r="452" spans="1:157" s="4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DP452" s="21"/>
      <c r="DQ452" s="21"/>
      <c r="EW452" s="27"/>
      <c r="EX452" s="27"/>
      <c r="EY452" s="27"/>
      <c r="EZ452" s="27"/>
      <c r="FA452" s="28"/>
    </row>
    <row r="453" spans="1:157" s="4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DP453" s="21"/>
      <c r="DQ453" s="21"/>
      <c r="EW453" s="27"/>
      <c r="EX453" s="27"/>
      <c r="EY453" s="27"/>
      <c r="EZ453" s="27"/>
      <c r="FA453" s="28"/>
    </row>
    <row r="454" spans="1:157" s="4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DP454" s="21"/>
      <c r="DQ454" s="21"/>
      <c r="EW454" s="27"/>
      <c r="EX454" s="27"/>
      <c r="EY454" s="27"/>
      <c r="EZ454" s="27"/>
      <c r="FA454" s="28"/>
    </row>
    <row r="455" spans="1:157" s="4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DP455" s="21"/>
      <c r="DQ455" s="21"/>
      <c r="EW455" s="27"/>
      <c r="EX455" s="27"/>
      <c r="EY455" s="27"/>
      <c r="EZ455" s="27"/>
      <c r="FA455" s="28"/>
    </row>
    <row r="456" spans="1:157" s="4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DP456" s="21"/>
      <c r="DQ456" s="21"/>
      <c r="EW456" s="27"/>
      <c r="EX456" s="27"/>
      <c r="EY456" s="27"/>
      <c r="EZ456" s="27"/>
      <c r="FA456" s="28"/>
    </row>
    <row r="457" spans="1:157" s="4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DP457" s="21"/>
      <c r="DQ457" s="21"/>
      <c r="EW457" s="27"/>
      <c r="EX457" s="27"/>
      <c r="EY457" s="27"/>
      <c r="EZ457" s="27"/>
      <c r="FA457" s="28"/>
    </row>
    <row r="458" spans="1:157" s="4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DP458" s="21"/>
      <c r="DQ458" s="21"/>
      <c r="EW458" s="27"/>
      <c r="EX458" s="27"/>
      <c r="EY458" s="27"/>
      <c r="EZ458" s="27"/>
      <c r="FA458" s="28"/>
    </row>
    <row r="459" spans="1:157" s="4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DP459" s="21"/>
      <c r="DQ459" s="21"/>
      <c r="EW459" s="27"/>
      <c r="EX459" s="27"/>
      <c r="EY459" s="27"/>
      <c r="EZ459" s="27"/>
      <c r="FA459" s="28"/>
    </row>
    <row r="460" spans="1:157" s="4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DP460" s="21"/>
      <c r="DQ460" s="21"/>
      <c r="EW460" s="27"/>
      <c r="EX460" s="27"/>
      <c r="EY460" s="27"/>
      <c r="EZ460" s="27"/>
      <c r="FA460" s="28"/>
    </row>
    <row r="461" spans="1:157" s="4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DP461" s="21"/>
      <c r="DQ461" s="21"/>
      <c r="EW461" s="27"/>
      <c r="EX461" s="27"/>
      <c r="EY461" s="27"/>
      <c r="EZ461" s="27"/>
      <c r="FA461" s="28"/>
    </row>
    <row r="462" spans="1:157" s="4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DP462" s="21"/>
      <c r="DQ462" s="21"/>
      <c r="EW462" s="27"/>
      <c r="EX462" s="27"/>
      <c r="EY462" s="27"/>
      <c r="EZ462" s="27"/>
      <c r="FA462" s="28"/>
    </row>
    <row r="463" spans="1:157" s="4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DP463" s="21"/>
      <c r="DQ463" s="21"/>
      <c r="EW463" s="27"/>
      <c r="EX463" s="27"/>
      <c r="EY463" s="27"/>
      <c r="EZ463" s="27"/>
      <c r="FA463" s="28"/>
    </row>
    <row r="464" spans="1:157" s="4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DP464" s="21"/>
      <c r="DQ464" s="21"/>
      <c r="EW464" s="27"/>
      <c r="EX464" s="27"/>
      <c r="EY464" s="27"/>
      <c r="EZ464" s="27"/>
      <c r="FA464" s="28"/>
    </row>
    <row r="465" spans="1:157" s="4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DP465" s="21"/>
      <c r="DQ465" s="21"/>
      <c r="EW465" s="27"/>
      <c r="EX465" s="27"/>
      <c r="EY465" s="27"/>
      <c r="EZ465" s="27"/>
      <c r="FA465" s="28"/>
    </row>
    <row r="466" spans="1:157" s="4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DP466" s="21"/>
      <c r="DQ466" s="21"/>
      <c r="EW466" s="27"/>
      <c r="EX466" s="27"/>
      <c r="EY466" s="27"/>
      <c r="EZ466" s="27"/>
      <c r="FA466" s="28"/>
    </row>
    <row r="467" spans="1:157" s="4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DP467" s="21"/>
      <c r="DQ467" s="21"/>
      <c r="EW467" s="27"/>
      <c r="EX467" s="27"/>
      <c r="EY467" s="27"/>
      <c r="EZ467" s="27"/>
      <c r="FA467" s="28"/>
    </row>
    <row r="468" spans="1:157" s="4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DP468" s="21"/>
      <c r="DQ468" s="21"/>
      <c r="EW468" s="27"/>
      <c r="EX468" s="27"/>
      <c r="EY468" s="27"/>
      <c r="EZ468" s="27"/>
      <c r="FA468" s="28"/>
    </row>
    <row r="469" spans="1:157" s="4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DP469" s="21"/>
      <c r="DQ469" s="21"/>
      <c r="EW469" s="27"/>
      <c r="EX469" s="27"/>
      <c r="EY469" s="27"/>
      <c r="EZ469" s="27"/>
      <c r="FA469" s="28"/>
    </row>
    <row r="470" spans="1:157" s="4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DP470" s="21"/>
      <c r="DQ470" s="21"/>
      <c r="EW470" s="27"/>
      <c r="EX470" s="27"/>
      <c r="EY470" s="27"/>
      <c r="EZ470" s="27"/>
      <c r="FA470" s="28"/>
    </row>
    <row r="471" spans="1:157" s="4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DP471" s="21"/>
      <c r="DQ471" s="21"/>
      <c r="EW471" s="27"/>
      <c r="EX471" s="27"/>
      <c r="EY471" s="27"/>
      <c r="EZ471" s="27"/>
      <c r="FA471" s="28"/>
    </row>
    <row r="472" spans="1:157" s="4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DP472" s="21"/>
      <c r="DQ472" s="21"/>
      <c r="EW472" s="27"/>
      <c r="EX472" s="27"/>
      <c r="EY472" s="27"/>
      <c r="EZ472" s="27"/>
      <c r="FA472" s="28"/>
    </row>
    <row r="473" spans="1:157" s="4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DP473" s="21"/>
      <c r="DQ473" s="21"/>
      <c r="EW473" s="27"/>
      <c r="EX473" s="27"/>
      <c r="EY473" s="27"/>
      <c r="EZ473" s="27"/>
      <c r="FA473" s="28"/>
    </row>
    <row r="474" spans="1:157" s="4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DP474" s="21"/>
      <c r="DQ474" s="21"/>
      <c r="EW474" s="27"/>
      <c r="EX474" s="27"/>
      <c r="EY474" s="27"/>
      <c r="EZ474" s="27"/>
      <c r="FA474" s="28"/>
    </row>
    <row r="475" spans="1:157" s="4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DP475" s="21"/>
      <c r="DQ475" s="21"/>
      <c r="EW475" s="27"/>
      <c r="EX475" s="27"/>
      <c r="EY475" s="27"/>
      <c r="EZ475" s="27"/>
      <c r="FA475" s="28"/>
    </row>
    <row r="476" spans="1:157" s="4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DP476" s="21"/>
      <c r="DQ476" s="21"/>
      <c r="EW476" s="27"/>
      <c r="EX476" s="27"/>
      <c r="EY476" s="27"/>
      <c r="EZ476" s="27"/>
      <c r="FA476" s="28"/>
    </row>
    <row r="477" spans="1:157" s="4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DP477" s="21"/>
      <c r="DQ477" s="21"/>
      <c r="EW477" s="27"/>
      <c r="EX477" s="27"/>
      <c r="EY477" s="27"/>
      <c r="EZ477" s="27"/>
      <c r="FA477" s="28"/>
    </row>
    <row r="478" spans="1:157" s="4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DP478" s="21"/>
      <c r="DQ478" s="21"/>
      <c r="EW478" s="27"/>
      <c r="EX478" s="27"/>
      <c r="EY478" s="27"/>
      <c r="EZ478" s="27"/>
      <c r="FA478" s="28"/>
    </row>
    <row r="479" spans="1:157" s="4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DP479" s="21"/>
      <c r="DQ479" s="21"/>
      <c r="EW479" s="27"/>
      <c r="EX479" s="27"/>
      <c r="EY479" s="27"/>
      <c r="EZ479" s="27"/>
      <c r="FA479" s="28"/>
    </row>
    <row r="480" spans="1:157" s="4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DP480" s="21"/>
      <c r="DQ480" s="21"/>
      <c r="EW480" s="27"/>
      <c r="EX480" s="27"/>
      <c r="EY480" s="27"/>
      <c r="EZ480" s="27"/>
      <c r="FA480" s="28"/>
    </row>
    <row r="481" spans="1:157" s="4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DP481" s="21"/>
      <c r="DQ481" s="21"/>
      <c r="EW481" s="27"/>
      <c r="EX481" s="27"/>
      <c r="EY481" s="27"/>
      <c r="EZ481" s="27"/>
      <c r="FA481" s="28"/>
    </row>
    <row r="482" spans="1:157" s="4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DP482" s="21"/>
      <c r="DQ482" s="21"/>
      <c r="EW482" s="27"/>
      <c r="EX482" s="27"/>
      <c r="EY482" s="27"/>
      <c r="EZ482" s="27"/>
      <c r="FA482" s="28"/>
    </row>
    <row r="483" spans="1:157" s="4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DP483" s="21"/>
      <c r="DQ483" s="21"/>
      <c r="EW483" s="27"/>
      <c r="EX483" s="27"/>
      <c r="EY483" s="27"/>
      <c r="EZ483" s="27"/>
      <c r="FA483" s="28"/>
    </row>
    <row r="484" spans="1:157" s="4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DP484" s="21"/>
      <c r="DQ484" s="21"/>
      <c r="EW484" s="27"/>
      <c r="EX484" s="27"/>
      <c r="EY484" s="27"/>
      <c r="EZ484" s="27"/>
      <c r="FA484" s="28"/>
    </row>
    <row r="485" spans="1:157" s="4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DP485" s="21"/>
      <c r="DQ485" s="21"/>
      <c r="EW485" s="27"/>
      <c r="EX485" s="27"/>
      <c r="EY485" s="27"/>
      <c r="EZ485" s="27"/>
      <c r="FA485" s="28"/>
    </row>
    <row r="486" spans="1:157" s="4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DP486" s="21"/>
      <c r="DQ486" s="21"/>
      <c r="EW486" s="27"/>
      <c r="EX486" s="27"/>
      <c r="EY486" s="27"/>
      <c r="EZ486" s="27"/>
      <c r="FA486" s="28"/>
    </row>
    <row r="487" spans="1:157" s="4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DP487" s="21"/>
      <c r="DQ487" s="21"/>
      <c r="EW487" s="27"/>
      <c r="EX487" s="27"/>
      <c r="EY487" s="27"/>
      <c r="EZ487" s="27"/>
      <c r="FA487" s="28"/>
    </row>
    <row r="488" spans="1:157" s="4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DP488" s="21"/>
      <c r="DQ488" s="21"/>
      <c r="EW488" s="27"/>
      <c r="EX488" s="27"/>
      <c r="EY488" s="27"/>
      <c r="EZ488" s="27"/>
      <c r="FA488" s="28"/>
    </row>
    <row r="489" spans="1:157" s="4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DP489" s="21"/>
      <c r="DQ489" s="21"/>
      <c r="EW489" s="27"/>
      <c r="EX489" s="27"/>
      <c r="EY489" s="27"/>
      <c r="EZ489" s="27"/>
      <c r="FA489" s="28"/>
    </row>
    <row r="490" spans="1:157" s="4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DP490" s="21"/>
      <c r="DQ490" s="21"/>
      <c r="EW490" s="27"/>
      <c r="EX490" s="27"/>
      <c r="EY490" s="27"/>
      <c r="EZ490" s="27"/>
      <c r="FA490" s="28"/>
    </row>
    <row r="491" spans="1:157" s="4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DP491" s="21"/>
      <c r="DQ491" s="21"/>
      <c r="EW491" s="27"/>
      <c r="EX491" s="27"/>
      <c r="EY491" s="27"/>
      <c r="EZ491" s="27"/>
      <c r="FA491" s="28"/>
    </row>
    <row r="492" spans="1:157" s="4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DP492" s="21"/>
      <c r="DQ492" s="21"/>
      <c r="EW492" s="27"/>
      <c r="EX492" s="27"/>
      <c r="EY492" s="27"/>
      <c r="EZ492" s="27"/>
      <c r="FA492" s="28"/>
    </row>
    <row r="493" spans="1:157" s="4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DP493" s="21"/>
      <c r="DQ493" s="21"/>
      <c r="EW493" s="27"/>
      <c r="EX493" s="27"/>
      <c r="EY493" s="27"/>
      <c r="EZ493" s="27"/>
      <c r="FA493" s="28"/>
    </row>
    <row r="494" spans="1:157" s="4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DP494" s="21"/>
      <c r="DQ494" s="21"/>
      <c r="EW494" s="27"/>
      <c r="EX494" s="27"/>
      <c r="EY494" s="27"/>
      <c r="EZ494" s="27"/>
      <c r="FA494" s="28"/>
    </row>
    <row r="495" spans="1:157" s="4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DP495" s="21"/>
      <c r="DQ495" s="21"/>
      <c r="EW495" s="27"/>
      <c r="EX495" s="27"/>
      <c r="EY495" s="27"/>
      <c r="EZ495" s="27"/>
      <c r="FA495" s="28"/>
    </row>
    <row r="496" spans="1:157" s="4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DP496" s="21"/>
      <c r="DQ496" s="21"/>
      <c r="EW496" s="27"/>
      <c r="EX496" s="27"/>
      <c r="EY496" s="27"/>
      <c r="EZ496" s="27"/>
      <c r="FA496" s="28"/>
    </row>
    <row r="497" spans="1:157" s="4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DP497" s="21"/>
      <c r="DQ497" s="21"/>
      <c r="EW497" s="27"/>
      <c r="EX497" s="27"/>
      <c r="EY497" s="27"/>
      <c r="EZ497" s="27"/>
      <c r="FA497" s="28"/>
    </row>
    <row r="498" spans="1:157" s="4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DP498" s="21"/>
      <c r="DQ498" s="21"/>
      <c r="EW498" s="27"/>
      <c r="EX498" s="27"/>
      <c r="EY498" s="27"/>
      <c r="EZ498" s="27"/>
      <c r="FA498" s="28"/>
    </row>
    <row r="499" spans="1:157" s="4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DP499" s="21"/>
      <c r="DQ499" s="21"/>
      <c r="EW499" s="27"/>
      <c r="EX499" s="27"/>
      <c r="EY499" s="27"/>
      <c r="EZ499" s="27"/>
      <c r="FA499" s="28"/>
    </row>
    <row r="500" spans="1:157" s="4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DP500" s="21"/>
      <c r="DQ500" s="21"/>
      <c r="EW500" s="27"/>
      <c r="EX500" s="27"/>
      <c r="EY500" s="27"/>
      <c r="EZ500" s="27"/>
      <c r="FA500" s="28"/>
    </row>
    <row r="501" spans="1:157" s="4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DP501" s="21"/>
      <c r="DQ501" s="21"/>
      <c r="EW501" s="27"/>
      <c r="EX501" s="27"/>
      <c r="EY501" s="27"/>
      <c r="EZ501" s="27"/>
      <c r="FA501" s="28"/>
    </row>
    <row r="502" spans="1:157" s="4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DP502" s="21"/>
      <c r="DQ502" s="21"/>
      <c r="EW502" s="27"/>
      <c r="EX502" s="27"/>
      <c r="EY502" s="27"/>
      <c r="EZ502" s="27"/>
      <c r="FA502" s="28"/>
    </row>
    <row r="503" spans="1:157" s="4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DP503" s="21"/>
      <c r="DQ503" s="21"/>
      <c r="EW503" s="27"/>
      <c r="EX503" s="27"/>
      <c r="EY503" s="27"/>
      <c r="EZ503" s="27"/>
      <c r="FA503" s="28"/>
    </row>
    <row r="504" spans="1:157" s="4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DP504" s="21"/>
      <c r="DQ504" s="21"/>
      <c r="EW504" s="27"/>
      <c r="EX504" s="27"/>
      <c r="EY504" s="27"/>
      <c r="EZ504" s="27"/>
      <c r="FA504" s="28"/>
    </row>
    <row r="505" spans="1:157" s="4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DP505" s="21"/>
      <c r="DQ505" s="21"/>
      <c r="EW505" s="27"/>
      <c r="EX505" s="27"/>
      <c r="EY505" s="27"/>
      <c r="EZ505" s="27"/>
      <c r="FA505" s="28"/>
    </row>
    <row r="506" spans="1:157" s="4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DP506" s="21"/>
      <c r="DQ506" s="21"/>
      <c r="EW506" s="27"/>
      <c r="EX506" s="27"/>
      <c r="EY506" s="27"/>
      <c r="EZ506" s="27"/>
      <c r="FA506" s="28"/>
    </row>
    <row r="507" spans="1:157" s="4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DP507" s="21"/>
      <c r="DQ507" s="21"/>
      <c r="EW507" s="27"/>
      <c r="EX507" s="27"/>
      <c r="EY507" s="27"/>
      <c r="EZ507" s="27"/>
      <c r="FA507" s="28"/>
    </row>
    <row r="508" spans="1:157" s="4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DP508" s="21"/>
      <c r="DQ508" s="21"/>
      <c r="EW508" s="27"/>
      <c r="EX508" s="27"/>
      <c r="EY508" s="27"/>
      <c r="EZ508" s="27"/>
      <c r="FA508" s="28"/>
    </row>
    <row r="509" spans="1:157" s="4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DP509" s="21"/>
      <c r="DQ509" s="21"/>
      <c r="EW509" s="27"/>
      <c r="EX509" s="27"/>
      <c r="EY509" s="27"/>
      <c r="EZ509" s="27"/>
      <c r="FA509" s="28"/>
    </row>
    <row r="510" spans="1:157" s="4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DP510" s="21"/>
      <c r="DQ510" s="21"/>
      <c r="EW510" s="27"/>
      <c r="EX510" s="27"/>
      <c r="EY510" s="27"/>
      <c r="EZ510" s="27"/>
      <c r="FA510" s="28"/>
    </row>
    <row r="511" spans="1:157" s="4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DP511" s="21"/>
      <c r="DQ511" s="21"/>
      <c r="EW511" s="27"/>
      <c r="EX511" s="27"/>
      <c r="EY511" s="27"/>
      <c r="EZ511" s="27"/>
      <c r="FA511" s="28"/>
    </row>
    <row r="512" spans="1:157" s="4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DP512" s="21"/>
      <c r="DQ512" s="21"/>
      <c r="EW512" s="27"/>
      <c r="EX512" s="27"/>
      <c r="EY512" s="27"/>
      <c r="EZ512" s="27"/>
      <c r="FA512" s="28"/>
    </row>
    <row r="513" spans="1:157" s="4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DP513" s="21"/>
      <c r="DQ513" s="21"/>
      <c r="EW513" s="27"/>
      <c r="EX513" s="27"/>
      <c r="EY513" s="27"/>
      <c r="EZ513" s="27"/>
      <c r="FA513" s="28"/>
    </row>
    <row r="514" spans="1:157" s="4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DP514" s="21"/>
      <c r="DQ514" s="21"/>
      <c r="EW514" s="27"/>
      <c r="EX514" s="27"/>
      <c r="EY514" s="27"/>
      <c r="EZ514" s="27"/>
      <c r="FA514" s="28"/>
    </row>
    <row r="515" spans="1:157" s="4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DP515" s="21"/>
      <c r="DQ515" s="21"/>
      <c r="EW515" s="27"/>
      <c r="EX515" s="27"/>
      <c r="EY515" s="27"/>
      <c r="EZ515" s="27"/>
      <c r="FA515" s="28"/>
    </row>
    <row r="516" spans="1:157" s="4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DP516" s="21"/>
      <c r="DQ516" s="21"/>
      <c r="EW516" s="27"/>
      <c r="EX516" s="27"/>
      <c r="EY516" s="27"/>
      <c r="EZ516" s="27"/>
      <c r="FA516" s="28"/>
    </row>
    <row r="517" spans="1:157" s="4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DP517" s="21"/>
      <c r="DQ517" s="21"/>
      <c r="EW517" s="27"/>
      <c r="EX517" s="27"/>
      <c r="EY517" s="27"/>
      <c r="EZ517" s="27"/>
      <c r="FA517" s="28"/>
    </row>
    <row r="518" spans="1:157" s="4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DP518" s="21"/>
      <c r="DQ518" s="21"/>
      <c r="EW518" s="27"/>
      <c r="EX518" s="27"/>
      <c r="EY518" s="27"/>
      <c r="EZ518" s="27"/>
      <c r="FA518" s="28"/>
    </row>
    <row r="519" spans="1:157" s="4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DP519" s="21"/>
      <c r="DQ519" s="21"/>
      <c r="EW519" s="27"/>
      <c r="EX519" s="27"/>
      <c r="EY519" s="27"/>
      <c r="EZ519" s="27"/>
      <c r="FA519" s="28"/>
    </row>
    <row r="520" spans="1:157" s="4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DP520" s="21"/>
      <c r="DQ520" s="21"/>
      <c r="EW520" s="27"/>
      <c r="EX520" s="27"/>
      <c r="EY520" s="27"/>
      <c r="EZ520" s="27"/>
      <c r="FA520" s="28"/>
    </row>
    <row r="521" spans="1:157" s="4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DP521" s="21"/>
      <c r="DQ521" s="21"/>
      <c r="EW521" s="27"/>
      <c r="EX521" s="27"/>
      <c r="EY521" s="27"/>
      <c r="EZ521" s="27"/>
      <c r="FA521" s="28"/>
    </row>
    <row r="522" spans="1:157" s="4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DP522" s="21"/>
      <c r="DQ522" s="21"/>
      <c r="EW522" s="27"/>
      <c r="EX522" s="27"/>
      <c r="EY522" s="27"/>
      <c r="EZ522" s="27"/>
      <c r="FA522" s="28"/>
    </row>
    <row r="523" spans="1:157" s="4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DP523" s="21"/>
      <c r="DQ523" s="21"/>
      <c r="EW523" s="27"/>
      <c r="EX523" s="27"/>
      <c r="EY523" s="27"/>
      <c r="EZ523" s="27"/>
      <c r="FA523" s="28"/>
    </row>
    <row r="524" spans="1:157" s="4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DP524" s="21"/>
      <c r="DQ524" s="21"/>
      <c r="EW524" s="27"/>
      <c r="EX524" s="27"/>
      <c r="EY524" s="27"/>
      <c r="EZ524" s="27"/>
      <c r="FA524" s="28"/>
    </row>
    <row r="525" spans="1:157" s="4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DP525" s="21"/>
      <c r="DQ525" s="21"/>
      <c r="EW525" s="27"/>
      <c r="EX525" s="27"/>
      <c r="EY525" s="27"/>
      <c r="EZ525" s="27"/>
      <c r="FA525" s="28"/>
    </row>
    <row r="526" spans="1:157" s="4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DP526" s="21"/>
      <c r="DQ526" s="21"/>
      <c r="EW526" s="27"/>
      <c r="EX526" s="27"/>
      <c r="EY526" s="27"/>
      <c r="EZ526" s="27"/>
      <c r="FA526" s="28"/>
    </row>
    <row r="527" spans="1:157" s="4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DP527" s="21"/>
      <c r="DQ527" s="21"/>
      <c r="EW527" s="27"/>
      <c r="EX527" s="27"/>
      <c r="EY527" s="27"/>
      <c r="EZ527" s="27"/>
      <c r="FA527" s="28"/>
    </row>
    <row r="528" spans="1:157" s="4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DP528" s="21"/>
      <c r="DQ528" s="21"/>
      <c r="EW528" s="27"/>
      <c r="EX528" s="27"/>
      <c r="EY528" s="27"/>
      <c r="EZ528" s="27"/>
      <c r="FA528" s="28"/>
    </row>
    <row r="529" spans="1:157" s="4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DP529" s="21"/>
      <c r="DQ529" s="21"/>
      <c r="EW529" s="27"/>
      <c r="EX529" s="27"/>
      <c r="EY529" s="27"/>
      <c r="EZ529" s="27"/>
      <c r="FA529" s="28"/>
    </row>
    <row r="530" spans="1:157" s="4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DP530" s="21"/>
      <c r="DQ530" s="21"/>
      <c r="EW530" s="27"/>
      <c r="EX530" s="27"/>
      <c r="EY530" s="27"/>
      <c r="EZ530" s="27"/>
      <c r="FA530" s="28"/>
    </row>
    <row r="531" spans="1:157" s="4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DP531" s="21"/>
      <c r="DQ531" s="21"/>
      <c r="EW531" s="27"/>
      <c r="EX531" s="27"/>
      <c r="EY531" s="27"/>
      <c r="EZ531" s="27"/>
      <c r="FA531" s="28"/>
    </row>
    <row r="532" spans="1:157" s="4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DP532" s="21"/>
      <c r="DQ532" s="21"/>
      <c r="EW532" s="27"/>
      <c r="EX532" s="27"/>
      <c r="EY532" s="27"/>
      <c r="EZ532" s="27"/>
      <c r="FA532" s="28"/>
    </row>
    <row r="533" spans="1:157" s="4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DP533" s="21"/>
      <c r="DQ533" s="21"/>
      <c r="EW533" s="27"/>
      <c r="EX533" s="27"/>
      <c r="EY533" s="27"/>
      <c r="EZ533" s="27"/>
      <c r="FA533" s="28"/>
    </row>
    <row r="534" spans="1:157" s="4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DP534" s="21"/>
      <c r="DQ534" s="21"/>
      <c r="EW534" s="27"/>
      <c r="EX534" s="27"/>
      <c r="EY534" s="27"/>
      <c r="EZ534" s="27"/>
      <c r="FA534" s="28"/>
    </row>
    <row r="535" spans="1:157" s="4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DP535" s="21"/>
      <c r="DQ535" s="21"/>
      <c r="EW535" s="27"/>
      <c r="EX535" s="27"/>
      <c r="EY535" s="27"/>
      <c r="EZ535" s="27"/>
      <c r="FA535" s="28"/>
    </row>
    <row r="536" spans="1:157" s="4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DP536" s="21"/>
      <c r="DQ536" s="21"/>
      <c r="EW536" s="27"/>
      <c r="EX536" s="27"/>
      <c r="EY536" s="27"/>
      <c r="EZ536" s="27"/>
      <c r="FA536" s="28"/>
    </row>
    <row r="537" spans="1:157" s="4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DP537" s="21"/>
      <c r="DQ537" s="21"/>
      <c r="EW537" s="27"/>
      <c r="EX537" s="27"/>
      <c r="EY537" s="27"/>
      <c r="EZ537" s="27"/>
      <c r="FA537" s="28"/>
    </row>
    <row r="538" spans="1:157" s="4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DP538" s="21"/>
      <c r="DQ538" s="21"/>
      <c r="EW538" s="27"/>
      <c r="EX538" s="27"/>
      <c r="EY538" s="27"/>
      <c r="EZ538" s="27"/>
      <c r="FA538" s="28"/>
    </row>
    <row r="539" spans="1:157" s="4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DP539" s="21"/>
      <c r="DQ539" s="21"/>
      <c r="EW539" s="27"/>
      <c r="EX539" s="27"/>
      <c r="EY539" s="27"/>
      <c r="EZ539" s="27"/>
      <c r="FA539" s="28"/>
    </row>
    <row r="540" spans="1:157" s="4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DP540" s="21"/>
      <c r="DQ540" s="21"/>
      <c r="EW540" s="27"/>
      <c r="EX540" s="27"/>
      <c r="EY540" s="27"/>
      <c r="EZ540" s="27"/>
      <c r="FA540" s="28"/>
    </row>
    <row r="541" spans="1:157" s="4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DP541" s="21"/>
      <c r="DQ541" s="21"/>
      <c r="EW541" s="27"/>
      <c r="EX541" s="27"/>
      <c r="EY541" s="27"/>
      <c r="EZ541" s="27"/>
      <c r="FA541" s="28"/>
    </row>
    <row r="542" spans="1:157" s="4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DP542" s="21"/>
      <c r="DQ542" s="21"/>
      <c r="EW542" s="27"/>
      <c r="EX542" s="27"/>
      <c r="EY542" s="27"/>
      <c r="EZ542" s="27"/>
      <c r="FA542" s="28"/>
    </row>
    <row r="543" spans="1:157" s="4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DP543" s="21"/>
      <c r="DQ543" s="21"/>
      <c r="EW543" s="27"/>
      <c r="EX543" s="27"/>
      <c r="EY543" s="27"/>
      <c r="EZ543" s="27"/>
      <c r="FA543" s="28"/>
    </row>
    <row r="544" spans="1:157" s="4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DP544" s="21"/>
      <c r="DQ544" s="21"/>
      <c r="EW544" s="27"/>
      <c r="EX544" s="27"/>
      <c r="EY544" s="27"/>
      <c r="EZ544" s="27"/>
      <c r="FA544" s="28"/>
    </row>
    <row r="545" spans="1:157" s="4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DP545" s="21"/>
      <c r="DQ545" s="21"/>
      <c r="EW545" s="27"/>
      <c r="EX545" s="27"/>
      <c r="EY545" s="27"/>
      <c r="EZ545" s="27"/>
      <c r="FA545" s="28"/>
    </row>
    <row r="546" spans="1:157" s="4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DP546" s="21"/>
      <c r="DQ546" s="21"/>
      <c r="EW546" s="27"/>
      <c r="EX546" s="27"/>
      <c r="EY546" s="27"/>
      <c r="EZ546" s="27"/>
      <c r="FA546" s="28"/>
    </row>
    <row r="547" spans="1:157" s="4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DP547" s="21"/>
      <c r="DQ547" s="21"/>
      <c r="EW547" s="27"/>
      <c r="EX547" s="27"/>
      <c r="EY547" s="27"/>
      <c r="EZ547" s="27"/>
      <c r="FA547" s="28"/>
    </row>
    <row r="548" spans="1:157" s="4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DP548" s="21"/>
      <c r="DQ548" s="21"/>
      <c r="EW548" s="27"/>
      <c r="EX548" s="27"/>
      <c r="EY548" s="27"/>
      <c r="EZ548" s="27"/>
      <c r="FA548" s="28"/>
    </row>
    <row r="549" spans="1:157" s="4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DP549" s="21"/>
      <c r="DQ549" s="21"/>
      <c r="EW549" s="27"/>
      <c r="EX549" s="27"/>
      <c r="EY549" s="27"/>
      <c r="EZ549" s="27"/>
      <c r="FA549" s="28"/>
    </row>
    <row r="550" spans="1:157" s="4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DP550" s="21"/>
      <c r="DQ550" s="21"/>
      <c r="EW550" s="27"/>
      <c r="EX550" s="27"/>
      <c r="EY550" s="27"/>
      <c r="EZ550" s="27"/>
      <c r="FA550" s="28"/>
    </row>
    <row r="551" spans="1:157" s="4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DP551" s="21"/>
      <c r="DQ551" s="21"/>
      <c r="EW551" s="27"/>
      <c r="EX551" s="27"/>
      <c r="EY551" s="27"/>
      <c r="EZ551" s="27"/>
      <c r="FA551" s="28"/>
    </row>
    <row r="552" spans="1:157" s="4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DP552" s="21"/>
      <c r="DQ552" s="21"/>
      <c r="EW552" s="27"/>
      <c r="EX552" s="27"/>
      <c r="EY552" s="27"/>
      <c r="EZ552" s="27"/>
      <c r="FA552" s="28"/>
    </row>
    <row r="553" spans="1:157" s="4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DP553" s="21"/>
      <c r="DQ553" s="21"/>
      <c r="EW553" s="27"/>
      <c r="EX553" s="27"/>
      <c r="EY553" s="27"/>
      <c r="EZ553" s="27"/>
      <c r="FA553" s="28"/>
    </row>
    <row r="554" spans="1:157" s="4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DP554" s="21"/>
      <c r="DQ554" s="21"/>
      <c r="EW554" s="27"/>
      <c r="EX554" s="27"/>
      <c r="EY554" s="27"/>
      <c r="EZ554" s="27"/>
      <c r="FA554" s="28"/>
    </row>
    <row r="555" spans="1:157" s="4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DP555" s="21"/>
      <c r="DQ555" s="21"/>
      <c r="EW555" s="27"/>
      <c r="EX555" s="27"/>
      <c r="EY555" s="27"/>
      <c r="EZ555" s="27"/>
      <c r="FA555" s="28"/>
    </row>
    <row r="556" spans="1:157" s="4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DP556" s="21"/>
      <c r="DQ556" s="21"/>
      <c r="EW556" s="27"/>
      <c r="EX556" s="27"/>
      <c r="EY556" s="27"/>
      <c r="EZ556" s="27"/>
      <c r="FA556" s="28"/>
    </row>
    <row r="557" spans="1:157" s="4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DP557" s="21"/>
      <c r="DQ557" s="21"/>
      <c r="EW557" s="27"/>
      <c r="EX557" s="27"/>
      <c r="EY557" s="27"/>
      <c r="EZ557" s="27"/>
      <c r="FA557" s="28"/>
    </row>
    <row r="558" spans="1:157" s="4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DP558" s="21"/>
      <c r="DQ558" s="21"/>
      <c r="EW558" s="27"/>
      <c r="EX558" s="27"/>
      <c r="EY558" s="27"/>
      <c r="EZ558" s="27"/>
      <c r="FA558" s="28"/>
    </row>
    <row r="559" spans="1:157" s="4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DP559" s="21"/>
      <c r="DQ559" s="21"/>
      <c r="EW559" s="27"/>
      <c r="EX559" s="27"/>
      <c r="EY559" s="27"/>
      <c r="EZ559" s="27"/>
      <c r="FA559" s="28"/>
    </row>
    <row r="560" spans="1:157" s="4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DP560" s="21"/>
      <c r="DQ560" s="21"/>
      <c r="EW560" s="27"/>
      <c r="EX560" s="27"/>
      <c r="EY560" s="27"/>
      <c r="EZ560" s="27"/>
      <c r="FA560" s="28"/>
    </row>
    <row r="561" spans="1:157" s="4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DP561" s="21"/>
      <c r="DQ561" s="21"/>
      <c r="EW561" s="27"/>
      <c r="EX561" s="27"/>
      <c r="EY561" s="27"/>
      <c r="EZ561" s="27"/>
      <c r="FA561" s="28"/>
    </row>
    <row r="562" spans="1:157" s="4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DP562" s="21"/>
      <c r="DQ562" s="21"/>
      <c r="EW562" s="27"/>
      <c r="EX562" s="27"/>
      <c r="EY562" s="27"/>
      <c r="EZ562" s="27"/>
      <c r="FA562" s="28"/>
    </row>
    <row r="563" spans="1:157" s="4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DP563" s="21"/>
      <c r="DQ563" s="21"/>
      <c r="EW563" s="27"/>
      <c r="EX563" s="27"/>
      <c r="EY563" s="27"/>
      <c r="EZ563" s="27"/>
      <c r="FA563" s="28"/>
    </row>
    <row r="564" spans="1:157" s="4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DP564" s="21"/>
      <c r="DQ564" s="21"/>
      <c r="EW564" s="27"/>
      <c r="EX564" s="27"/>
      <c r="EY564" s="27"/>
      <c r="EZ564" s="27"/>
      <c r="FA564" s="28"/>
    </row>
    <row r="565" spans="1:157" s="4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DP565" s="21"/>
      <c r="DQ565" s="21"/>
      <c r="EW565" s="27"/>
      <c r="EX565" s="27"/>
      <c r="EY565" s="27"/>
      <c r="EZ565" s="27"/>
      <c r="FA565" s="28"/>
    </row>
    <row r="566" spans="1:157" s="4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DP566" s="21"/>
      <c r="DQ566" s="21"/>
      <c r="EW566" s="27"/>
      <c r="EX566" s="27"/>
      <c r="EY566" s="27"/>
      <c r="EZ566" s="27"/>
      <c r="FA566" s="28"/>
    </row>
    <row r="567" spans="1:157" s="4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DP567" s="21"/>
      <c r="DQ567" s="21"/>
      <c r="EW567" s="27"/>
      <c r="EX567" s="27"/>
      <c r="EY567" s="27"/>
      <c r="EZ567" s="27"/>
      <c r="FA567" s="28"/>
    </row>
    <row r="568" spans="1:157" s="4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DP568" s="21"/>
      <c r="DQ568" s="21"/>
      <c r="EW568" s="27"/>
      <c r="EX568" s="27"/>
      <c r="EY568" s="27"/>
      <c r="EZ568" s="27"/>
      <c r="FA568" s="28"/>
    </row>
    <row r="569" spans="1:157" s="4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DP569" s="21"/>
      <c r="DQ569" s="21"/>
      <c r="EW569" s="27"/>
      <c r="EX569" s="27"/>
      <c r="EY569" s="27"/>
      <c r="EZ569" s="27"/>
      <c r="FA569" s="28"/>
    </row>
    <row r="570" spans="1:157" s="4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DP570" s="21"/>
      <c r="DQ570" s="21"/>
      <c r="EW570" s="27"/>
      <c r="EX570" s="27"/>
      <c r="EY570" s="27"/>
      <c r="EZ570" s="27"/>
      <c r="FA570" s="28"/>
    </row>
    <row r="571" spans="1:157" s="4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DP571" s="21"/>
      <c r="DQ571" s="21"/>
      <c r="EW571" s="27"/>
      <c r="EX571" s="27"/>
      <c r="EY571" s="27"/>
      <c r="EZ571" s="27"/>
      <c r="FA571" s="28"/>
    </row>
    <row r="572" spans="1:157" s="4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DP572" s="21"/>
      <c r="DQ572" s="21"/>
      <c r="EW572" s="27"/>
      <c r="EX572" s="27"/>
      <c r="EY572" s="27"/>
      <c r="EZ572" s="27"/>
      <c r="FA572" s="28"/>
    </row>
    <row r="573" spans="1:157" s="4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DP573" s="21"/>
      <c r="DQ573" s="21"/>
      <c r="EW573" s="27"/>
      <c r="EX573" s="27"/>
      <c r="EY573" s="27"/>
      <c r="EZ573" s="27"/>
      <c r="FA573" s="28"/>
    </row>
    <row r="574" spans="1:157" s="4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DP574" s="21"/>
      <c r="DQ574" s="21"/>
      <c r="EW574" s="27"/>
      <c r="EX574" s="27"/>
      <c r="EY574" s="27"/>
      <c r="EZ574" s="27"/>
      <c r="FA574" s="28"/>
    </row>
    <row r="575" spans="1:157" s="4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DP575" s="21"/>
      <c r="DQ575" s="21"/>
      <c r="EW575" s="27"/>
      <c r="EX575" s="27"/>
      <c r="EY575" s="27"/>
      <c r="EZ575" s="27"/>
      <c r="FA575" s="28"/>
    </row>
    <row r="576" spans="1:157" s="4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DP576" s="21"/>
      <c r="DQ576" s="21"/>
      <c r="EW576" s="27"/>
      <c r="EX576" s="27"/>
      <c r="EY576" s="27"/>
      <c r="EZ576" s="27"/>
      <c r="FA576" s="28"/>
    </row>
    <row r="577" spans="1:157" s="4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DP577" s="21"/>
      <c r="DQ577" s="21"/>
      <c r="EW577" s="27"/>
      <c r="EX577" s="27"/>
      <c r="EY577" s="27"/>
      <c r="EZ577" s="27"/>
      <c r="FA577" s="28"/>
    </row>
    <row r="578" spans="1:157" s="4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DP578" s="21"/>
      <c r="DQ578" s="21"/>
      <c r="EW578" s="27"/>
      <c r="EX578" s="27"/>
      <c r="EY578" s="27"/>
      <c r="EZ578" s="27"/>
      <c r="FA578" s="28"/>
    </row>
    <row r="579" spans="1:157" s="4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DP579" s="21"/>
      <c r="DQ579" s="21"/>
      <c r="EW579" s="27"/>
      <c r="EX579" s="27"/>
      <c r="EY579" s="27"/>
      <c r="EZ579" s="27"/>
      <c r="FA579" s="28"/>
    </row>
    <row r="580" spans="1:157" s="4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DP580" s="21"/>
      <c r="DQ580" s="21"/>
      <c r="EW580" s="27"/>
      <c r="EX580" s="27"/>
      <c r="EY580" s="27"/>
      <c r="EZ580" s="27"/>
      <c r="FA580" s="28"/>
    </row>
    <row r="581" spans="1:157" s="4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DP581" s="21"/>
      <c r="DQ581" s="21"/>
      <c r="EW581" s="27"/>
      <c r="EX581" s="27"/>
      <c r="EY581" s="27"/>
      <c r="EZ581" s="27"/>
      <c r="FA581" s="28"/>
    </row>
    <row r="582" spans="1:157" s="4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DP582" s="21"/>
      <c r="DQ582" s="21"/>
      <c r="EW582" s="27"/>
      <c r="EX582" s="27"/>
      <c r="EY582" s="27"/>
      <c r="EZ582" s="27"/>
      <c r="FA582" s="28"/>
    </row>
    <row r="583" spans="1:157" s="4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DP583" s="21"/>
      <c r="DQ583" s="21"/>
      <c r="EW583" s="27"/>
      <c r="EX583" s="27"/>
      <c r="EY583" s="27"/>
      <c r="EZ583" s="27"/>
      <c r="FA583" s="28"/>
    </row>
    <row r="584" spans="1:157" s="4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DP584" s="21"/>
      <c r="DQ584" s="21"/>
      <c r="EW584" s="27"/>
      <c r="EX584" s="27"/>
      <c r="EY584" s="27"/>
      <c r="EZ584" s="27"/>
      <c r="FA584" s="28"/>
    </row>
    <row r="585" spans="1:157" s="4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DP585" s="21"/>
      <c r="DQ585" s="21"/>
      <c r="EW585" s="27"/>
      <c r="EX585" s="27"/>
      <c r="EY585" s="27"/>
      <c r="EZ585" s="27"/>
      <c r="FA585" s="28"/>
    </row>
    <row r="586" spans="1:157" s="4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DP586" s="21"/>
      <c r="DQ586" s="21"/>
      <c r="EW586" s="27"/>
      <c r="EX586" s="27"/>
      <c r="EY586" s="27"/>
      <c r="EZ586" s="27"/>
      <c r="FA586" s="28"/>
    </row>
    <row r="587" spans="1:157" s="4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DP587" s="21"/>
      <c r="DQ587" s="21"/>
      <c r="EW587" s="27"/>
      <c r="EX587" s="27"/>
      <c r="EY587" s="27"/>
      <c r="EZ587" s="27"/>
      <c r="FA587" s="28"/>
    </row>
    <row r="588" spans="1:157" s="4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DP588" s="21"/>
      <c r="DQ588" s="21"/>
      <c r="EW588" s="27"/>
      <c r="EX588" s="27"/>
      <c r="EY588" s="27"/>
      <c r="EZ588" s="27"/>
      <c r="FA588" s="28"/>
    </row>
    <row r="589" spans="1:157" s="4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DP589" s="21"/>
      <c r="DQ589" s="21"/>
      <c r="EW589" s="27"/>
      <c r="EX589" s="27"/>
      <c r="EY589" s="27"/>
      <c r="EZ589" s="27"/>
      <c r="FA589" s="28"/>
    </row>
    <row r="590" spans="1:157" s="4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DP590" s="21"/>
      <c r="DQ590" s="21"/>
      <c r="EW590" s="27"/>
      <c r="EX590" s="27"/>
      <c r="EY590" s="27"/>
      <c r="EZ590" s="27"/>
      <c r="FA590" s="28"/>
    </row>
    <row r="591" spans="1:157" s="4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DP591" s="21"/>
      <c r="DQ591" s="21"/>
      <c r="EW591" s="27"/>
      <c r="EX591" s="27"/>
      <c r="EY591" s="27"/>
      <c r="EZ591" s="27"/>
      <c r="FA591" s="28"/>
    </row>
    <row r="592" spans="1:157" s="4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DP592" s="21"/>
      <c r="DQ592" s="21"/>
      <c r="EW592" s="27"/>
      <c r="EX592" s="27"/>
      <c r="EY592" s="27"/>
      <c r="EZ592" s="27"/>
      <c r="FA592" s="28"/>
    </row>
    <row r="593" spans="1:157" s="4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DP593" s="21"/>
      <c r="DQ593" s="21"/>
      <c r="EW593" s="27"/>
      <c r="EX593" s="27"/>
      <c r="EY593" s="27"/>
      <c r="EZ593" s="27"/>
      <c r="FA593" s="28"/>
    </row>
    <row r="594" spans="1:157" s="4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DP594" s="21"/>
      <c r="DQ594" s="21"/>
      <c r="EW594" s="27"/>
      <c r="EX594" s="27"/>
      <c r="EY594" s="27"/>
      <c r="EZ594" s="27"/>
      <c r="FA594" s="28"/>
    </row>
    <row r="595" spans="1:157" s="4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DP595" s="21"/>
      <c r="DQ595" s="21"/>
      <c r="EW595" s="27"/>
      <c r="EX595" s="27"/>
      <c r="EY595" s="27"/>
      <c r="EZ595" s="27"/>
      <c r="FA595" s="28"/>
    </row>
    <row r="596" spans="1:157" s="4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DP596" s="21"/>
      <c r="DQ596" s="21"/>
      <c r="EW596" s="27"/>
      <c r="EX596" s="27"/>
      <c r="EY596" s="27"/>
      <c r="EZ596" s="27"/>
      <c r="FA596" s="28"/>
    </row>
    <row r="597" spans="1:157" s="4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DP597" s="21"/>
      <c r="DQ597" s="21"/>
      <c r="EW597" s="27"/>
      <c r="EX597" s="27"/>
      <c r="EY597" s="27"/>
      <c r="EZ597" s="27"/>
      <c r="FA597" s="28"/>
    </row>
    <row r="598" spans="1:157" s="4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DP598" s="21"/>
      <c r="DQ598" s="21"/>
      <c r="EW598" s="27"/>
      <c r="EX598" s="27"/>
      <c r="EY598" s="27"/>
      <c r="EZ598" s="27"/>
      <c r="FA598" s="28"/>
    </row>
    <row r="599" spans="1:157" s="4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DP599" s="21"/>
      <c r="DQ599" s="21"/>
      <c r="EW599" s="27"/>
      <c r="EX599" s="27"/>
      <c r="EY599" s="27"/>
      <c r="EZ599" s="27"/>
      <c r="FA599" s="28"/>
    </row>
    <row r="600" spans="1:157" s="4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DP600" s="21"/>
      <c r="DQ600" s="21"/>
      <c r="EW600" s="27"/>
      <c r="EX600" s="27"/>
      <c r="EY600" s="27"/>
      <c r="EZ600" s="27"/>
      <c r="FA600" s="28"/>
    </row>
    <row r="601" spans="1:157" s="4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DP601" s="21"/>
      <c r="DQ601" s="21"/>
      <c r="EW601" s="27"/>
      <c r="EX601" s="27"/>
      <c r="EY601" s="27"/>
      <c r="EZ601" s="27"/>
      <c r="FA601" s="28"/>
    </row>
    <row r="602" spans="1:157" s="4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DP602" s="21"/>
      <c r="DQ602" s="21"/>
      <c r="EW602" s="27"/>
      <c r="EX602" s="27"/>
      <c r="EY602" s="27"/>
      <c r="EZ602" s="27"/>
      <c r="FA602" s="28"/>
    </row>
    <row r="603" spans="1:157" s="4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DP603" s="21"/>
      <c r="DQ603" s="21"/>
      <c r="EW603" s="27"/>
      <c r="EX603" s="27"/>
      <c r="EY603" s="27"/>
      <c r="EZ603" s="27"/>
      <c r="FA603" s="28"/>
    </row>
    <row r="604" spans="1:157" s="4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DP604" s="21"/>
      <c r="DQ604" s="21"/>
      <c r="EW604" s="27"/>
      <c r="EX604" s="27"/>
      <c r="EY604" s="27"/>
      <c r="EZ604" s="27"/>
      <c r="FA604" s="28"/>
    </row>
    <row r="605" spans="1:157" s="4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DP605" s="21"/>
      <c r="DQ605" s="21"/>
      <c r="EW605" s="27"/>
      <c r="EX605" s="27"/>
      <c r="EY605" s="27"/>
      <c r="EZ605" s="27"/>
      <c r="FA605" s="28"/>
    </row>
    <row r="606" spans="1:157" s="4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DP606" s="21"/>
      <c r="DQ606" s="21"/>
      <c r="EW606" s="27"/>
      <c r="EX606" s="27"/>
      <c r="EY606" s="27"/>
      <c r="EZ606" s="27"/>
      <c r="FA606" s="28"/>
    </row>
    <row r="607" spans="1:157" s="4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DP607" s="21"/>
      <c r="DQ607" s="21"/>
      <c r="EW607" s="27"/>
      <c r="EX607" s="27"/>
      <c r="EY607" s="27"/>
      <c r="EZ607" s="27"/>
      <c r="FA607" s="28"/>
    </row>
    <row r="608" spans="1:157" s="4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DP608" s="21"/>
      <c r="DQ608" s="21"/>
      <c r="EW608" s="27"/>
      <c r="EX608" s="27"/>
      <c r="EY608" s="27"/>
      <c r="EZ608" s="27"/>
      <c r="FA608" s="28"/>
    </row>
    <row r="609" spans="1:157" s="4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DP609" s="21"/>
      <c r="DQ609" s="21"/>
      <c r="EW609" s="27"/>
      <c r="EX609" s="27"/>
      <c r="EY609" s="27"/>
      <c r="EZ609" s="27"/>
      <c r="FA609" s="28"/>
    </row>
    <row r="610" spans="1:157" s="4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DP610" s="21"/>
      <c r="DQ610" s="21"/>
      <c r="EW610" s="27"/>
      <c r="EX610" s="27"/>
      <c r="EY610" s="27"/>
      <c r="EZ610" s="27"/>
      <c r="FA610" s="28"/>
    </row>
    <row r="611" spans="1:157" s="4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DP611" s="21"/>
      <c r="DQ611" s="21"/>
      <c r="EW611" s="27"/>
      <c r="EX611" s="27"/>
      <c r="EY611" s="27"/>
      <c r="EZ611" s="27"/>
      <c r="FA611" s="28"/>
    </row>
    <row r="612" spans="1:157" s="4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DP612" s="21"/>
      <c r="DQ612" s="21"/>
      <c r="EW612" s="27"/>
      <c r="EX612" s="27"/>
      <c r="EY612" s="27"/>
      <c r="EZ612" s="27"/>
      <c r="FA612" s="28"/>
    </row>
    <row r="613" spans="1:157" s="4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DP613" s="21"/>
      <c r="DQ613" s="21"/>
      <c r="EW613" s="27"/>
      <c r="EX613" s="27"/>
      <c r="EY613" s="27"/>
      <c r="EZ613" s="27"/>
      <c r="FA613" s="28"/>
    </row>
    <row r="614" spans="1:157" s="4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DP614" s="21"/>
      <c r="DQ614" s="21"/>
      <c r="EW614" s="27"/>
      <c r="EX614" s="27"/>
      <c r="EY614" s="27"/>
      <c r="EZ614" s="27"/>
      <c r="FA614" s="28"/>
    </row>
    <row r="615" spans="1:157" s="4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DP615" s="21"/>
      <c r="DQ615" s="21"/>
      <c r="EW615" s="27"/>
      <c r="EX615" s="27"/>
      <c r="EY615" s="27"/>
      <c r="EZ615" s="27"/>
      <c r="FA615" s="28"/>
    </row>
    <row r="616" spans="1:157" s="4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DP616" s="21"/>
      <c r="DQ616" s="21"/>
      <c r="EW616" s="27"/>
      <c r="EX616" s="27"/>
      <c r="EY616" s="27"/>
      <c r="EZ616" s="27"/>
      <c r="FA616" s="28"/>
    </row>
    <row r="617" spans="1:157" s="4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DP617" s="21"/>
      <c r="DQ617" s="21"/>
      <c r="EW617" s="27"/>
      <c r="EX617" s="27"/>
      <c r="EY617" s="27"/>
      <c r="EZ617" s="27"/>
      <c r="FA617" s="28"/>
    </row>
    <row r="618" spans="1:157" s="4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DP618" s="21"/>
      <c r="DQ618" s="21"/>
      <c r="EW618" s="27"/>
      <c r="EX618" s="27"/>
      <c r="EY618" s="27"/>
      <c r="EZ618" s="27"/>
      <c r="FA618" s="28"/>
    </row>
    <row r="619" spans="1:157" s="4" customFormat="1" x14ac:dyDescent="0.25">
      <c r="A619" s="5"/>
      <c r="B619" s="5"/>
      <c r="C619" s="5"/>
      <c r="D619" s="5"/>
      <c r="E619" s="5"/>
      <c r="F619" s="5"/>
      <c r="G619" s="5"/>
      <c r="H619" s="5"/>
      <c r="I619" s="5"/>
      <c r="DP619" s="21"/>
      <c r="DQ619" s="21"/>
      <c r="EW619" s="27"/>
      <c r="EX619" s="27"/>
      <c r="EY619" s="27"/>
      <c r="EZ619" s="27"/>
      <c r="FA619" s="28"/>
    </row>
    <row r="620" spans="1:157" s="4" customFormat="1" x14ac:dyDescent="0.25">
      <c r="A620" s="5"/>
      <c r="B620" s="5"/>
      <c r="C620" s="5"/>
      <c r="D620" s="5"/>
      <c r="E620" s="5"/>
      <c r="F620" s="5"/>
      <c r="G620" s="5"/>
      <c r="H620" s="5"/>
      <c r="I620" s="5"/>
      <c r="DP620" s="21"/>
      <c r="DQ620" s="21"/>
      <c r="EW620" s="27"/>
      <c r="EX620" s="27"/>
      <c r="EY620" s="27"/>
      <c r="EZ620" s="27"/>
      <c r="FA620" s="28"/>
    </row>
    <row r="621" spans="1:157" s="4" customFormat="1" x14ac:dyDescent="0.25">
      <c r="A621" s="5"/>
      <c r="B621" s="5"/>
      <c r="C621" s="5"/>
      <c r="D621" s="5"/>
      <c r="E621" s="5"/>
      <c r="F621" s="5"/>
      <c r="G621" s="5"/>
      <c r="H621" s="5"/>
      <c r="I621" s="5"/>
      <c r="DP621" s="21"/>
      <c r="DQ621" s="21"/>
      <c r="EW621" s="27"/>
      <c r="EX621" s="27"/>
      <c r="EY621" s="27"/>
      <c r="EZ621" s="27"/>
      <c r="FA621" s="28"/>
    </row>
    <row r="622" spans="1:157" s="4" customFormat="1" x14ac:dyDescent="0.25">
      <c r="A622" s="5"/>
      <c r="B622" s="5"/>
      <c r="C622" s="5"/>
      <c r="D622" s="5"/>
      <c r="E622" s="5"/>
      <c r="F622" s="5"/>
      <c r="G622" s="5"/>
      <c r="H622" s="5"/>
      <c r="I622" s="5"/>
      <c r="DP622" s="21"/>
      <c r="DQ622" s="21"/>
      <c r="EW622" s="27"/>
      <c r="EX622" s="27"/>
      <c r="EY622" s="27"/>
      <c r="EZ622" s="27"/>
      <c r="FA622" s="28"/>
    </row>
    <row r="623" spans="1:157" s="4" customFormat="1" x14ac:dyDescent="0.25">
      <c r="A623" s="5"/>
      <c r="B623" s="5"/>
      <c r="C623" s="5"/>
      <c r="D623" s="5"/>
      <c r="E623" s="5"/>
      <c r="F623" s="5"/>
      <c r="G623" s="5"/>
      <c r="H623" s="5"/>
      <c r="I623" s="5"/>
      <c r="DP623" s="21"/>
      <c r="DQ623" s="21"/>
      <c r="EW623" s="27"/>
      <c r="EX623" s="27"/>
      <c r="EY623" s="27"/>
      <c r="EZ623" s="27"/>
      <c r="FA623" s="28"/>
    </row>
    <row r="624" spans="1:157" s="4" customFormat="1" x14ac:dyDescent="0.25">
      <c r="A624" s="5"/>
      <c r="B624" s="5"/>
      <c r="C624" s="5"/>
      <c r="D624" s="5"/>
      <c r="E624" s="5"/>
      <c r="F624" s="5"/>
      <c r="G624" s="5"/>
      <c r="H624" s="5"/>
      <c r="I624" s="5"/>
      <c r="DP624" s="21"/>
      <c r="DQ624" s="21"/>
      <c r="EW624" s="27"/>
      <c r="EX624" s="27"/>
      <c r="EY624" s="27"/>
      <c r="EZ624" s="27"/>
      <c r="FA624" s="28"/>
    </row>
    <row r="625" spans="1:157" s="4" customFormat="1" x14ac:dyDescent="0.25">
      <c r="A625" s="5"/>
      <c r="B625" s="5"/>
      <c r="C625" s="5"/>
      <c r="D625" s="5"/>
      <c r="E625" s="5"/>
      <c r="F625" s="5"/>
      <c r="G625" s="5"/>
      <c r="H625" s="5"/>
      <c r="I625" s="5"/>
      <c r="DP625" s="21"/>
      <c r="DQ625" s="21"/>
      <c r="EW625" s="27"/>
      <c r="EX625" s="27"/>
      <c r="EY625" s="27"/>
      <c r="EZ625" s="27"/>
      <c r="FA625" s="28"/>
    </row>
    <row r="626" spans="1:157" s="4" customFormat="1" x14ac:dyDescent="0.25">
      <c r="A626" s="5"/>
      <c r="B626" s="5"/>
      <c r="C626" s="5"/>
      <c r="D626" s="5"/>
      <c r="E626" s="5"/>
      <c r="F626" s="5"/>
      <c r="G626" s="5"/>
      <c r="H626" s="5"/>
      <c r="I626" s="5"/>
      <c r="DP626" s="21"/>
      <c r="DQ626" s="21"/>
      <c r="EW626" s="27"/>
      <c r="EX626" s="27"/>
      <c r="EY626" s="27"/>
      <c r="EZ626" s="27"/>
      <c r="FA626" s="28"/>
    </row>
    <row r="627" spans="1:157" s="4" customFormat="1" x14ac:dyDescent="0.25">
      <c r="A627" s="5"/>
      <c r="B627" s="5"/>
      <c r="C627" s="5"/>
      <c r="D627" s="5"/>
      <c r="E627" s="5"/>
      <c r="F627" s="5"/>
      <c r="G627" s="5"/>
      <c r="H627" s="5"/>
      <c r="I627" s="5"/>
      <c r="DP627" s="21"/>
      <c r="DQ627" s="21"/>
      <c r="EW627" s="27"/>
      <c r="EX627" s="27"/>
      <c r="EY627" s="27"/>
      <c r="EZ627" s="27"/>
      <c r="FA627" s="28"/>
    </row>
    <row r="628" spans="1:157" s="4" customFormat="1" x14ac:dyDescent="0.25">
      <c r="A628" s="5"/>
      <c r="B628" s="5"/>
      <c r="C628" s="5"/>
      <c r="D628" s="5"/>
      <c r="E628" s="5"/>
      <c r="F628" s="5"/>
      <c r="G628" s="5"/>
      <c r="H628" s="5"/>
      <c r="I628" s="5"/>
      <c r="DP628" s="21"/>
      <c r="DQ628" s="21"/>
      <c r="EW628" s="27"/>
      <c r="EX628" s="27"/>
      <c r="EY628" s="27"/>
      <c r="EZ628" s="27"/>
      <c r="FA628" s="28"/>
    </row>
    <row r="629" spans="1:157" s="4" customFormat="1" x14ac:dyDescent="0.25">
      <c r="A629" s="5"/>
      <c r="B629" s="5"/>
      <c r="C629" s="5"/>
      <c r="D629" s="5"/>
      <c r="E629" s="5"/>
      <c r="F629" s="5"/>
      <c r="G629" s="5"/>
      <c r="H629" s="5"/>
      <c r="I629" s="5"/>
      <c r="DP629" s="21"/>
      <c r="DQ629" s="21"/>
      <c r="EW629" s="27"/>
      <c r="EX629" s="27"/>
      <c r="EY629" s="27"/>
      <c r="EZ629" s="27"/>
      <c r="FA629" s="28"/>
    </row>
    <row r="630" spans="1:157" s="4" customFormat="1" x14ac:dyDescent="0.25">
      <c r="A630" s="5"/>
      <c r="B630" s="5"/>
      <c r="C630" s="5"/>
      <c r="D630" s="5"/>
      <c r="E630" s="5"/>
      <c r="F630" s="5"/>
      <c r="G630" s="5"/>
      <c r="H630" s="5"/>
      <c r="I630" s="5"/>
      <c r="DP630" s="21"/>
      <c r="DQ630" s="21"/>
      <c r="EW630" s="27"/>
      <c r="EX630" s="27"/>
      <c r="EY630" s="27"/>
      <c r="EZ630" s="27"/>
      <c r="FA630" s="28"/>
    </row>
    <row r="631" spans="1:157" s="4" customFormat="1" x14ac:dyDescent="0.25">
      <c r="A631" s="5"/>
      <c r="B631" s="5"/>
      <c r="C631" s="5"/>
      <c r="D631" s="5"/>
      <c r="E631" s="5"/>
      <c r="F631" s="5"/>
      <c r="G631" s="5"/>
      <c r="H631" s="5"/>
      <c r="I631" s="5"/>
      <c r="DP631" s="21"/>
      <c r="DQ631" s="21"/>
      <c r="EW631" s="27"/>
      <c r="EX631" s="27"/>
      <c r="EY631" s="27"/>
      <c r="EZ631" s="27"/>
      <c r="FA631" s="28"/>
    </row>
    <row r="632" spans="1:157" s="4" customFormat="1" x14ac:dyDescent="0.25">
      <c r="A632" s="5"/>
      <c r="B632" s="5"/>
      <c r="C632" s="5"/>
      <c r="D632" s="5"/>
      <c r="E632" s="5"/>
      <c r="F632" s="5"/>
      <c r="G632" s="5"/>
      <c r="H632" s="5"/>
      <c r="I632" s="5"/>
      <c r="DP632" s="21"/>
      <c r="DQ632" s="21"/>
      <c r="EW632" s="27"/>
      <c r="EX632" s="27"/>
      <c r="EY632" s="27"/>
      <c r="EZ632" s="27"/>
      <c r="FA632" s="28"/>
    </row>
    <row r="633" spans="1:157" s="4" customFormat="1" x14ac:dyDescent="0.25">
      <c r="A633" s="5"/>
      <c r="B633" s="5"/>
      <c r="C633" s="5"/>
      <c r="D633" s="5"/>
      <c r="E633" s="5"/>
      <c r="F633" s="5"/>
      <c r="G633" s="5"/>
      <c r="H633" s="5"/>
      <c r="I633" s="5"/>
      <c r="DP633" s="21"/>
      <c r="DQ633" s="21"/>
      <c r="EW633" s="27"/>
      <c r="EX633" s="27"/>
      <c r="EY633" s="27"/>
      <c r="EZ633" s="27"/>
      <c r="FA633" s="28"/>
    </row>
    <row r="634" spans="1:157" s="4" customFormat="1" x14ac:dyDescent="0.25">
      <c r="A634" s="5"/>
      <c r="B634" s="5"/>
      <c r="C634" s="5"/>
      <c r="D634" s="5"/>
      <c r="E634" s="5"/>
      <c r="F634" s="5"/>
      <c r="G634" s="5"/>
      <c r="H634" s="5"/>
      <c r="I634" s="5"/>
      <c r="DP634" s="21"/>
      <c r="DQ634" s="21"/>
      <c r="EW634" s="27"/>
      <c r="EX634" s="27"/>
      <c r="EY634" s="27"/>
      <c r="EZ634" s="27"/>
      <c r="FA634" s="28"/>
    </row>
    <row r="635" spans="1:157" s="4" customFormat="1" x14ac:dyDescent="0.25">
      <c r="A635" s="5"/>
      <c r="B635" s="5"/>
      <c r="C635" s="5"/>
      <c r="D635" s="5"/>
      <c r="E635" s="5"/>
      <c r="F635" s="5"/>
      <c r="G635" s="5"/>
      <c r="H635" s="5"/>
      <c r="I635" s="5"/>
      <c r="DP635" s="21"/>
      <c r="DQ635" s="21"/>
      <c r="EW635" s="27"/>
      <c r="EX635" s="27"/>
      <c r="EY635" s="27"/>
      <c r="EZ635" s="27"/>
      <c r="FA635" s="28"/>
    </row>
    <row r="636" spans="1:157" s="4" customFormat="1" x14ac:dyDescent="0.25">
      <c r="A636" s="5"/>
      <c r="B636" s="5"/>
      <c r="C636" s="5"/>
      <c r="D636" s="5"/>
      <c r="E636" s="5"/>
      <c r="F636" s="5"/>
      <c r="G636" s="5"/>
      <c r="H636" s="5"/>
      <c r="I636" s="5"/>
      <c r="DP636" s="21"/>
      <c r="DQ636" s="21"/>
      <c r="EW636" s="27"/>
      <c r="EX636" s="27"/>
      <c r="EY636" s="27"/>
      <c r="EZ636" s="27"/>
      <c r="FA636" s="28"/>
    </row>
    <row r="637" spans="1:157" s="4" customFormat="1" x14ac:dyDescent="0.25">
      <c r="A637" s="5"/>
      <c r="B637" s="5"/>
      <c r="C637" s="5"/>
      <c r="D637" s="5"/>
      <c r="E637" s="5"/>
      <c r="F637" s="5"/>
      <c r="G637" s="5"/>
      <c r="H637" s="5"/>
      <c r="I637" s="5"/>
      <c r="DP637" s="21"/>
      <c r="DQ637" s="21"/>
      <c r="EW637" s="27"/>
      <c r="EX637" s="27"/>
      <c r="EY637" s="27"/>
      <c r="EZ637" s="27"/>
      <c r="FA637" s="28"/>
    </row>
    <row r="638" spans="1:157" s="4" customFormat="1" x14ac:dyDescent="0.25">
      <c r="A638" s="5"/>
      <c r="B638" s="5"/>
      <c r="C638" s="5"/>
      <c r="D638" s="5"/>
      <c r="E638" s="5"/>
      <c r="F638" s="5"/>
      <c r="G638" s="5"/>
      <c r="H638" s="5"/>
      <c r="I638" s="5"/>
      <c r="DP638" s="21"/>
      <c r="DQ638" s="21"/>
      <c r="EW638" s="27"/>
      <c r="EX638" s="27"/>
      <c r="EY638" s="27"/>
      <c r="EZ638" s="27"/>
      <c r="FA638" s="28"/>
    </row>
    <row r="639" spans="1:157" s="4" customFormat="1" x14ac:dyDescent="0.25">
      <c r="A639" s="5"/>
      <c r="B639" s="5"/>
      <c r="C639" s="5"/>
      <c r="D639" s="5"/>
      <c r="E639" s="5"/>
      <c r="F639" s="5"/>
      <c r="G639" s="5"/>
      <c r="H639" s="5"/>
      <c r="I639" s="5"/>
      <c r="DP639" s="21"/>
      <c r="DQ639" s="21"/>
      <c r="EW639" s="27"/>
      <c r="EX639" s="27"/>
      <c r="EY639" s="27"/>
      <c r="EZ639" s="27"/>
      <c r="FA639" s="28"/>
    </row>
    <row r="640" spans="1:157" s="4" customFormat="1" x14ac:dyDescent="0.25">
      <c r="A640" s="5"/>
      <c r="B640" s="5"/>
      <c r="C640" s="5"/>
      <c r="D640" s="5"/>
      <c r="E640" s="5"/>
      <c r="F640" s="5"/>
      <c r="G640" s="5"/>
      <c r="H640" s="5"/>
      <c r="I640" s="5"/>
      <c r="DP640" s="21"/>
      <c r="DQ640" s="21"/>
      <c r="EW640" s="27"/>
      <c r="EX640" s="27"/>
      <c r="EY640" s="27"/>
      <c r="EZ640" s="27"/>
      <c r="FA640" s="28"/>
    </row>
    <row r="641" spans="1:157" s="4" customFormat="1" x14ac:dyDescent="0.25">
      <c r="A641" s="5"/>
      <c r="B641" s="5"/>
      <c r="C641" s="5"/>
      <c r="D641" s="5"/>
      <c r="E641" s="5"/>
      <c r="F641" s="5"/>
      <c r="G641" s="5"/>
      <c r="H641" s="5"/>
      <c r="I641" s="5"/>
      <c r="DP641" s="21"/>
      <c r="DQ641" s="21"/>
      <c r="EW641" s="27"/>
      <c r="EX641" s="27"/>
      <c r="EY641" s="27"/>
      <c r="EZ641" s="27"/>
      <c r="FA641" s="28"/>
    </row>
    <row r="642" spans="1:157" s="4" customFormat="1" x14ac:dyDescent="0.25">
      <c r="A642" s="5"/>
      <c r="B642" s="5"/>
      <c r="C642" s="5"/>
      <c r="D642" s="5"/>
      <c r="E642" s="5"/>
      <c r="F642" s="5"/>
      <c r="G642" s="5"/>
      <c r="H642" s="5"/>
      <c r="I642" s="5"/>
      <c r="DP642" s="21"/>
      <c r="DQ642" s="21"/>
      <c r="EW642" s="27"/>
      <c r="EX642" s="27"/>
      <c r="EY642" s="27"/>
      <c r="EZ642" s="27"/>
      <c r="FA642" s="28"/>
    </row>
    <row r="643" spans="1:157" s="4" customFormat="1" x14ac:dyDescent="0.25">
      <c r="A643" s="5"/>
      <c r="B643" s="5"/>
      <c r="C643" s="5"/>
      <c r="D643" s="5"/>
      <c r="E643" s="5"/>
      <c r="F643" s="5"/>
      <c r="G643" s="5"/>
      <c r="H643" s="5"/>
      <c r="I643" s="5"/>
      <c r="DP643" s="21"/>
      <c r="DQ643" s="21"/>
      <c r="EW643" s="27"/>
      <c r="EX643" s="27"/>
      <c r="EY643" s="27"/>
      <c r="EZ643" s="27"/>
      <c r="FA643" s="28"/>
    </row>
    <row r="644" spans="1:157" s="4" customFormat="1" x14ac:dyDescent="0.25">
      <c r="A644" s="5"/>
      <c r="B644" s="5"/>
      <c r="C644" s="5"/>
      <c r="D644" s="5"/>
      <c r="E644" s="5"/>
      <c r="F644" s="5"/>
      <c r="G644" s="5"/>
      <c r="H644" s="5"/>
      <c r="I644" s="5"/>
      <c r="DP644" s="21"/>
      <c r="DQ644" s="21"/>
      <c r="EW644" s="27"/>
      <c r="EX644" s="27"/>
      <c r="EY644" s="27"/>
      <c r="EZ644" s="27"/>
      <c r="FA644" s="28"/>
    </row>
    <row r="645" spans="1:157" s="4" customFormat="1" x14ac:dyDescent="0.25">
      <c r="A645" s="5"/>
      <c r="B645" s="5"/>
      <c r="C645" s="5"/>
      <c r="D645" s="5"/>
      <c r="E645" s="5"/>
      <c r="F645" s="5"/>
      <c r="G645" s="5"/>
      <c r="H645" s="5"/>
      <c r="I645" s="5"/>
      <c r="DP645" s="21"/>
      <c r="DQ645" s="21"/>
      <c r="EW645" s="27"/>
      <c r="EX645" s="27"/>
      <c r="EY645" s="27"/>
      <c r="EZ645" s="27"/>
      <c r="FA645" s="28"/>
    </row>
    <row r="646" spans="1:157" s="4" customFormat="1" x14ac:dyDescent="0.25">
      <c r="A646" s="5"/>
      <c r="B646" s="5"/>
      <c r="C646" s="5"/>
      <c r="D646" s="5"/>
      <c r="E646" s="5"/>
      <c r="F646" s="5"/>
      <c r="G646" s="5"/>
      <c r="H646" s="5"/>
      <c r="I646" s="5"/>
      <c r="DP646" s="21"/>
      <c r="DQ646" s="21"/>
      <c r="EW646" s="27"/>
      <c r="EX646" s="27"/>
      <c r="EY646" s="27"/>
      <c r="EZ646" s="27"/>
      <c r="FA646" s="28"/>
    </row>
    <row r="647" spans="1:157" s="4" customFormat="1" x14ac:dyDescent="0.25">
      <c r="A647" s="5"/>
      <c r="B647" s="5"/>
      <c r="C647" s="5"/>
      <c r="D647" s="5"/>
      <c r="E647" s="5"/>
      <c r="F647" s="5"/>
      <c r="G647" s="5"/>
      <c r="H647" s="5"/>
      <c r="I647" s="5"/>
      <c r="DP647" s="21"/>
      <c r="DQ647" s="21"/>
      <c r="EW647" s="27"/>
      <c r="EX647" s="27"/>
      <c r="EY647" s="27"/>
      <c r="EZ647" s="27"/>
      <c r="FA647" s="28"/>
    </row>
    <row r="648" spans="1:157" s="4" customFormat="1" x14ac:dyDescent="0.25">
      <c r="A648" s="5"/>
      <c r="B648" s="5"/>
      <c r="C648" s="5"/>
      <c r="D648" s="5"/>
      <c r="E648" s="5"/>
      <c r="F648" s="5"/>
      <c r="G648" s="5"/>
      <c r="H648" s="5"/>
      <c r="I648" s="5"/>
      <c r="DP648" s="21"/>
      <c r="DQ648" s="21"/>
      <c r="EW648" s="27"/>
      <c r="EX648" s="27"/>
      <c r="EY648" s="27"/>
      <c r="EZ648" s="27"/>
      <c r="FA648" s="28"/>
    </row>
    <row r="649" spans="1:157" s="4" customFormat="1" x14ac:dyDescent="0.25">
      <c r="A649" s="5"/>
      <c r="B649" s="5"/>
      <c r="C649" s="5"/>
      <c r="D649" s="5"/>
      <c r="E649" s="5"/>
      <c r="F649" s="5"/>
      <c r="G649" s="5"/>
      <c r="H649" s="5"/>
      <c r="I649" s="5"/>
      <c r="DP649" s="21"/>
      <c r="DQ649" s="21"/>
      <c r="EW649" s="27"/>
      <c r="EX649" s="27"/>
      <c r="EY649" s="27"/>
      <c r="EZ649" s="27"/>
      <c r="FA649" s="28"/>
    </row>
    <row r="650" spans="1:157" s="4" customFormat="1" x14ac:dyDescent="0.25">
      <c r="A650" s="5"/>
      <c r="B650" s="5"/>
      <c r="C650" s="5"/>
      <c r="D650" s="5"/>
      <c r="E650" s="5"/>
      <c r="F650" s="5"/>
      <c r="G650" s="5"/>
      <c r="H650" s="5"/>
      <c r="I650" s="5"/>
      <c r="DP650" s="21"/>
      <c r="DQ650" s="21"/>
      <c r="EW650" s="27"/>
      <c r="EX650" s="27"/>
      <c r="EY650" s="27"/>
      <c r="EZ650" s="27"/>
      <c r="FA650" s="28"/>
    </row>
    <row r="651" spans="1:157" s="4" customFormat="1" x14ac:dyDescent="0.25">
      <c r="A651" s="5"/>
      <c r="B651" s="5"/>
      <c r="C651" s="5"/>
      <c r="D651" s="5"/>
      <c r="E651" s="5"/>
      <c r="F651" s="5"/>
      <c r="G651" s="5"/>
      <c r="H651" s="5"/>
      <c r="I651" s="5"/>
      <c r="DP651" s="21"/>
      <c r="DQ651" s="21"/>
      <c r="EW651" s="27"/>
      <c r="EX651" s="27"/>
      <c r="EY651" s="27"/>
      <c r="EZ651" s="27"/>
      <c r="FA651" s="28"/>
    </row>
    <row r="652" spans="1:157" s="4" customFormat="1" x14ac:dyDescent="0.25">
      <c r="A652" s="5"/>
      <c r="B652" s="5"/>
      <c r="C652" s="5"/>
      <c r="D652" s="5"/>
      <c r="E652" s="5"/>
      <c r="F652" s="5"/>
      <c r="G652" s="5"/>
      <c r="H652" s="5"/>
      <c r="I652" s="5"/>
      <c r="DP652" s="21"/>
      <c r="DQ652" s="21"/>
      <c r="EW652" s="27"/>
      <c r="EX652" s="27"/>
      <c r="EY652" s="27"/>
      <c r="EZ652" s="27"/>
      <c r="FA652" s="28"/>
    </row>
    <row r="653" spans="1:157" s="4" customFormat="1" x14ac:dyDescent="0.25">
      <c r="A653" s="5"/>
      <c r="B653" s="5"/>
      <c r="C653" s="5"/>
      <c r="D653" s="5"/>
      <c r="E653" s="5"/>
      <c r="F653" s="5"/>
      <c r="G653" s="5"/>
      <c r="H653" s="5"/>
      <c r="I653" s="5"/>
      <c r="DP653" s="21"/>
      <c r="DQ653" s="21"/>
      <c r="EW653" s="27"/>
      <c r="EX653" s="27"/>
      <c r="EY653" s="27"/>
      <c r="EZ653" s="27"/>
      <c r="FA653" s="28"/>
    </row>
    <row r="654" spans="1:157" s="4" customFormat="1" x14ac:dyDescent="0.25">
      <c r="A654" s="5"/>
      <c r="B654" s="5"/>
      <c r="C654" s="5"/>
      <c r="D654" s="5"/>
      <c r="E654" s="5"/>
      <c r="F654" s="5"/>
      <c r="G654" s="5"/>
      <c r="H654" s="5"/>
      <c r="I654" s="5"/>
      <c r="DP654" s="21"/>
      <c r="DQ654" s="21"/>
      <c r="EW654" s="27"/>
      <c r="EX654" s="27"/>
      <c r="EY654" s="27"/>
      <c r="EZ654" s="27"/>
      <c r="FA654" s="28"/>
    </row>
    <row r="655" spans="1:157" s="4" customFormat="1" x14ac:dyDescent="0.25">
      <c r="A655" s="5"/>
      <c r="B655" s="5"/>
      <c r="C655" s="5"/>
      <c r="D655" s="5"/>
      <c r="E655" s="5"/>
      <c r="F655" s="5"/>
      <c r="G655" s="5"/>
      <c r="H655" s="5"/>
      <c r="I655" s="5"/>
      <c r="DP655" s="21"/>
      <c r="DQ655" s="21"/>
      <c r="EW655" s="27"/>
      <c r="EX655" s="27"/>
      <c r="EY655" s="27"/>
      <c r="EZ655" s="27"/>
      <c r="FA655" s="28"/>
    </row>
    <row r="656" spans="1:157" s="4" customFormat="1" x14ac:dyDescent="0.25">
      <c r="A656" s="5"/>
      <c r="B656" s="5"/>
      <c r="C656" s="5"/>
      <c r="D656" s="5"/>
      <c r="E656" s="5"/>
      <c r="F656" s="5"/>
      <c r="G656" s="5"/>
      <c r="H656" s="5"/>
      <c r="I656" s="5"/>
      <c r="DP656" s="21"/>
      <c r="DQ656" s="21"/>
      <c r="EW656" s="27"/>
      <c r="EX656" s="27"/>
      <c r="EY656" s="27"/>
      <c r="EZ656" s="27"/>
      <c r="FA656" s="28"/>
    </row>
    <row r="657" spans="1:157" s="4" customFormat="1" x14ac:dyDescent="0.25">
      <c r="A657" s="5"/>
      <c r="B657" s="5"/>
      <c r="C657" s="5"/>
      <c r="D657" s="5"/>
      <c r="E657" s="5"/>
      <c r="F657" s="5"/>
      <c r="G657" s="5"/>
      <c r="H657" s="5"/>
      <c r="I657" s="5"/>
      <c r="DP657" s="21"/>
      <c r="DQ657" s="21"/>
      <c r="EW657" s="27"/>
      <c r="EX657" s="27"/>
      <c r="EY657" s="27"/>
      <c r="EZ657" s="27"/>
      <c r="FA657" s="28"/>
    </row>
    <row r="658" spans="1:157" s="4" customFormat="1" x14ac:dyDescent="0.25">
      <c r="A658" s="5"/>
      <c r="B658" s="5"/>
      <c r="C658" s="5"/>
      <c r="D658" s="5"/>
      <c r="E658" s="5"/>
      <c r="F658" s="5"/>
      <c r="G658" s="5"/>
      <c r="H658" s="5"/>
      <c r="I658" s="5"/>
      <c r="DP658" s="21"/>
      <c r="DQ658" s="21"/>
      <c r="EW658" s="27"/>
      <c r="EX658" s="27"/>
      <c r="EY658" s="27"/>
      <c r="EZ658" s="27"/>
      <c r="FA658" s="28"/>
    </row>
    <row r="659" spans="1:157" s="4" customFormat="1" x14ac:dyDescent="0.25">
      <c r="A659" s="5"/>
      <c r="B659" s="5"/>
      <c r="C659" s="5"/>
      <c r="D659" s="5"/>
      <c r="E659" s="5"/>
      <c r="F659" s="5"/>
      <c r="G659" s="5"/>
      <c r="H659" s="5"/>
      <c r="I659" s="5"/>
      <c r="DP659" s="21"/>
      <c r="DQ659" s="21"/>
      <c r="EW659" s="27"/>
      <c r="EX659" s="27"/>
      <c r="EY659" s="27"/>
      <c r="EZ659" s="27"/>
      <c r="FA659" s="28"/>
    </row>
    <row r="660" spans="1:157" s="4" customFormat="1" x14ac:dyDescent="0.25">
      <c r="A660" s="5"/>
      <c r="B660" s="5"/>
      <c r="C660" s="5"/>
      <c r="D660" s="5"/>
      <c r="E660" s="5"/>
      <c r="F660" s="5"/>
      <c r="G660" s="5"/>
      <c r="H660" s="5"/>
      <c r="I660" s="5"/>
      <c r="DP660" s="21"/>
      <c r="DQ660" s="21"/>
      <c r="EW660" s="27"/>
      <c r="EX660" s="27"/>
      <c r="EY660" s="27"/>
      <c r="EZ660" s="27"/>
      <c r="FA660" s="28"/>
    </row>
    <row r="661" spans="1:157" s="4" customFormat="1" x14ac:dyDescent="0.25">
      <c r="A661" s="5"/>
      <c r="B661" s="5"/>
      <c r="C661" s="5"/>
      <c r="D661" s="5"/>
      <c r="E661" s="5"/>
      <c r="F661" s="5"/>
      <c r="G661" s="5"/>
      <c r="H661" s="5"/>
      <c r="I661" s="5"/>
      <c r="DP661" s="21"/>
      <c r="DQ661" s="21"/>
      <c r="EW661" s="27"/>
      <c r="EX661" s="27"/>
      <c r="EY661" s="27"/>
      <c r="EZ661" s="27"/>
      <c r="FA661" s="28"/>
    </row>
    <row r="662" spans="1:157" s="4" customFormat="1" x14ac:dyDescent="0.25">
      <c r="A662" s="5"/>
      <c r="B662" s="5"/>
      <c r="C662" s="5"/>
      <c r="D662" s="5"/>
      <c r="E662" s="5"/>
      <c r="F662" s="5"/>
      <c r="G662" s="5"/>
      <c r="H662" s="5"/>
      <c r="I662" s="5"/>
      <c r="DP662" s="21"/>
      <c r="DQ662" s="21"/>
      <c r="EW662" s="27"/>
      <c r="EX662" s="27"/>
      <c r="EY662" s="27"/>
      <c r="EZ662" s="27"/>
      <c r="FA662" s="28"/>
    </row>
    <row r="663" spans="1:157" s="4" customFormat="1" x14ac:dyDescent="0.25">
      <c r="A663" s="5"/>
      <c r="B663" s="5"/>
      <c r="C663" s="5"/>
      <c r="D663" s="5"/>
      <c r="E663" s="5"/>
      <c r="F663" s="5"/>
      <c r="G663" s="5"/>
      <c r="H663" s="5"/>
      <c r="I663" s="5"/>
      <c r="DP663" s="21"/>
      <c r="DQ663" s="21"/>
      <c r="EW663" s="27"/>
      <c r="EX663" s="27"/>
      <c r="EY663" s="27"/>
      <c r="EZ663" s="27"/>
      <c r="FA663" s="28"/>
    </row>
    <row r="664" spans="1:157" s="4" customFormat="1" x14ac:dyDescent="0.25">
      <c r="A664" s="5"/>
      <c r="B664" s="5"/>
      <c r="C664" s="5"/>
      <c r="D664" s="5"/>
      <c r="E664" s="5"/>
      <c r="F664" s="5"/>
      <c r="G664" s="5"/>
      <c r="H664" s="5"/>
      <c r="I664" s="5"/>
      <c r="DP664" s="21"/>
      <c r="DQ664" s="21"/>
      <c r="EW664" s="27"/>
      <c r="EX664" s="27"/>
      <c r="EY664" s="27"/>
      <c r="EZ664" s="27"/>
      <c r="FA664" s="28"/>
    </row>
    <row r="665" spans="1:157" s="4" customFormat="1" x14ac:dyDescent="0.25">
      <c r="A665" s="5"/>
      <c r="B665" s="5"/>
      <c r="C665" s="5"/>
      <c r="D665" s="5"/>
      <c r="E665" s="5"/>
      <c r="F665" s="5"/>
      <c r="G665" s="5"/>
      <c r="H665" s="5"/>
      <c r="I665" s="5"/>
      <c r="DP665" s="21"/>
      <c r="DQ665" s="21"/>
      <c r="EW665" s="27"/>
      <c r="EX665" s="27"/>
      <c r="EY665" s="27"/>
      <c r="EZ665" s="27"/>
      <c r="FA665" s="28"/>
    </row>
    <row r="666" spans="1:157" s="4" customFormat="1" x14ac:dyDescent="0.25">
      <c r="A666" s="5"/>
      <c r="B666" s="5"/>
      <c r="C666" s="5"/>
      <c r="D666" s="5"/>
      <c r="E666" s="5"/>
      <c r="F666" s="5"/>
      <c r="G666" s="5"/>
      <c r="H666" s="5"/>
      <c r="I666" s="5"/>
      <c r="DP666" s="21"/>
      <c r="DQ666" s="21"/>
      <c r="EW666" s="27"/>
      <c r="EX666" s="27"/>
      <c r="EY666" s="27"/>
      <c r="EZ666" s="27"/>
      <c r="FA666" s="28"/>
    </row>
    <row r="667" spans="1:157" s="4" customFormat="1" x14ac:dyDescent="0.25">
      <c r="A667" s="5"/>
      <c r="B667" s="5"/>
      <c r="C667" s="5"/>
      <c r="D667" s="5"/>
      <c r="E667" s="5"/>
      <c r="F667" s="5"/>
      <c r="G667" s="5"/>
      <c r="H667" s="5"/>
      <c r="I667" s="5"/>
      <c r="DP667" s="21"/>
      <c r="DQ667" s="21"/>
      <c r="EW667" s="27"/>
      <c r="EX667" s="27"/>
      <c r="EY667" s="27"/>
      <c r="EZ667" s="27"/>
      <c r="FA667" s="28"/>
    </row>
    <row r="668" spans="1:157" s="4" customFormat="1" x14ac:dyDescent="0.25">
      <c r="A668" s="5"/>
      <c r="B668" s="5"/>
      <c r="C668" s="5"/>
      <c r="D668" s="5"/>
      <c r="E668" s="5"/>
      <c r="F668" s="5"/>
      <c r="G668" s="5"/>
      <c r="H668" s="5"/>
      <c r="I668" s="5"/>
      <c r="DP668" s="21"/>
      <c r="DQ668" s="21"/>
      <c r="EW668" s="27"/>
      <c r="EX668" s="27"/>
      <c r="EY668" s="27"/>
      <c r="EZ668" s="27"/>
      <c r="FA668" s="28"/>
    </row>
    <row r="669" spans="1:157" s="4" customFormat="1" x14ac:dyDescent="0.25">
      <c r="A669" s="5"/>
      <c r="B669" s="5"/>
      <c r="C669" s="5"/>
      <c r="D669" s="5"/>
      <c r="E669" s="5"/>
      <c r="F669" s="5"/>
      <c r="G669" s="5"/>
      <c r="H669" s="5"/>
      <c r="I669" s="5"/>
      <c r="DP669" s="21"/>
      <c r="DQ669" s="21"/>
      <c r="EW669" s="27"/>
      <c r="EX669" s="27"/>
      <c r="EY669" s="27"/>
      <c r="EZ669" s="27"/>
      <c r="FA669" s="28"/>
    </row>
    <row r="670" spans="1:157" s="4" customFormat="1" x14ac:dyDescent="0.25">
      <c r="A670" s="5"/>
      <c r="B670" s="5"/>
      <c r="C670" s="5"/>
      <c r="D670" s="5"/>
      <c r="E670" s="5"/>
      <c r="F670" s="5"/>
      <c r="G670" s="5"/>
      <c r="H670" s="5"/>
      <c r="I670" s="5"/>
      <c r="DP670" s="21"/>
      <c r="DQ670" s="21"/>
      <c r="EW670" s="27"/>
      <c r="EX670" s="27"/>
      <c r="EY670" s="27"/>
      <c r="EZ670" s="27"/>
      <c r="FA670" s="28"/>
    </row>
    <row r="671" spans="1:157" s="4" customFormat="1" x14ac:dyDescent="0.25">
      <c r="A671" s="5"/>
      <c r="B671" s="5"/>
      <c r="C671" s="5"/>
      <c r="D671" s="5"/>
      <c r="E671" s="5"/>
      <c r="F671" s="5"/>
      <c r="G671" s="5"/>
      <c r="H671" s="5"/>
      <c r="I671" s="5"/>
      <c r="DP671" s="21"/>
      <c r="DQ671" s="21"/>
      <c r="EW671" s="27"/>
      <c r="EX671" s="27"/>
      <c r="EY671" s="27"/>
      <c r="EZ671" s="27"/>
      <c r="FA671" s="28"/>
    </row>
    <row r="672" spans="1:157" s="4" customFormat="1" x14ac:dyDescent="0.25">
      <c r="A672" s="5"/>
      <c r="B672" s="5"/>
      <c r="C672" s="5"/>
      <c r="D672" s="5"/>
      <c r="E672" s="5"/>
      <c r="F672" s="5"/>
      <c r="G672" s="5"/>
      <c r="H672" s="5"/>
      <c r="I672" s="5"/>
      <c r="DP672" s="21"/>
      <c r="DQ672" s="21"/>
      <c r="EW672" s="27"/>
      <c r="EX672" s="27"/>
      <c r="EY672" s="27"/>
      <c r="EZ672" s="27"/>
      <c r="FA672" s="28"/>
    </row>
    <row r="673" spans="1:157" s="4" customFormat="1" x14ac:dyDescent="0.25">
      <c r="A673" s="5"/>
      <c r="B673" s="5"/>
      <c r="C673" s="5"/>
      <c r="D673" s="5"/>
      <c r="E673" s="5"/>
      <c r="F673" s="5"/>
      <c r="G673" s="5"/>
      <c r="H673" s="5"/>
      <c r="I673" s="5"/>
      <c r="DP673" s="21"/>
      <c r="DQ673" s="21"/>
      <c r="EW673" s="27"/>
      <c r="EX673" s="27"/>
      <c r="EY673" s="27"/>
      <c r="EZ673" s="27"/>
      <c r="FA673" s="28"/>
    </row>
    <row r="674" spans="1:157" s="4" customFormat="1" x14ac:dyDescent="0.25">
      <c r="A674" s="5"/>
      <c r="B674" s="5"/>
      <c r="C674" s="5"/>
      <c r="D674" s="5"/>
      <c r="E674" s="5"/>
      <c r="F674" s="5"/>
      <c r="G674" s="5"/>
      <c r="H674" s="5"/>
      <c r="I674" s="5"/>
      <c r="DP674" s="21"/>
      <c r="DQ674" s="21"/>
      <c r="EW674" s="27"/>
      <c r="EX674" s="27"/>
      <c r="EY674" s="27"/>
      <c r="EZ674" s="27"/>
      <c r="FA674" s="28"/>
    </row>
    <row r="675" spans="1:157" s="4" customFormat="1" x14ac:dyDescent="0.25">
      <c r="A675" s="5"/>
      <c r="B675" s="5"/>
      <c r="C675" s="5"/>
      <c r="D675" s="5"/>
      <c r="E675" s="5"/>
      <c r="F675" s="5"/>
      <c r="G675" s="5"/>
      <c r="H675" s="5"/>
      <c r="I675" s="5"/>
      <c r="DP675" s="21"/>
      <c r="DQ675" s="21"/>
      <c r="EW675" s="27"/>
      <c r="EX675" s="27"/>
      <c r="EY675" s="27"/>
      <c r="EZ675" s="27"/>
      <c r="FA675" s="28"/>
    </row>
    <row r="676" spans="1:157" s="4" customFormat="1" x14ac:dyDescent="0.25">
      <c r="A676" s="5"/>
      <c r="B676" s="5"/>
      <c r="C676" s="5"/>
      <c r="D676" s="5"/>
      <c r="E676" s="5"/>
      <c r="F676" s="5"/>
      <c r="G676" s="5"/>
      <c r="H676" s="5"/>
      <c r="I676" s="5"/>
      <c r="DP676" s="21"/>
      <c r="DQ676" s="21"/>
      <c r="EW676" s="27"/>
      <c r="EX676" s="27"/>
      <c r="EY676" s="27"/>
      <c r="EZ676" s="27"/>
      <c r="FA676" s="28"/>
    </row>
    <row r="677" spans="1:157" s="4" customFormat="1" x14ac:dyDescent="0.25">
      <c r="A677" s="5"/>
      <c r="B677" s="5"/>
      <c r="C677" s="5"/>
      <c r="D677" s="5"/>
      <c r="E677" s="5"/>
      <c r="F677" s="5"/>
      <c r="G677" s="5"/>
      <c r="H677" s="5"/>
      <c r="I677" s="5"/>
      <c r="DP677" s="21"/>
      <c r="DQ677" s="21"/>
      <c r="EW677" s="27"/>
      <c r="EX677" s="27"/>
      <c r="EY677" s="27"/>
      <c r="EZ677" s="27"/>
      <c r="FA677" s="28"/>
    </row>
    <row r="678" spans="1:157" s="4" customFormat="1" x14ac:dyDescent="0.25">
      <c r="A678" s="5"/>
      <c r="B678" s="5"/>
      <c r="C678" s="5"/>
      <c r="D678" s="5"/>
      <c r="E678" s="5"/>
      <c r="F678" s="5"/>
      <c r="G678" s="5"/>
      <c r="H678" s="5"/>
      <c r="I678" s="5"/>
      <c r="DP678" s="21"/>
      <c r="DQ678" s="21"/>
      <c r="EW678" s="27"/>
      <c r="EX678" s="27"/>
      <c r="EY678" s="27"/>
      <c r="EZ678" s="27"/>
      <c r="FA678" s="28"/>
    </row>
    <row r="679" spans="1:157" s="4" customFormat="1" x14ac:dyDescent="0.25">
      <c r="A679" s="5"/>
      <c r="B679" s="5"/>
      <c r="C679" s="5"/>
      <c r="D679" s="5"/>
      <c r="E679" s="5"/>
      <c r="F679" s="5"/>
      <c r="G679" s="5"/>
      <c r="H679" s="5"/>
      <c r="I679" s="5"/>
      <c r="DP679" s="21"/>
      <c r="DQ679" s="21"/>
      <c r="EW679" s="27"/>
      <c r="EX679" s="27"/>
      <c r="EY679" s="27"/>
      <c r="EZ679" s="27"/>
      <c r="FA679" s="28"/>
    </row>
    <row r="680" spans="1:157" s="4" customFormat="1" x14ac:dyDescent="0.25">
      <c r="A680" s="5"/>
      <c r="B680" s="5"/>
      <c r="C680" s="5"/>
      <c r="D680" s="5"/>
      <c r="E680" s="5"/>
      <c r="F680" s="5"/>
      <c r="G680" s="5"/>
      <c r="H680" s="5"/>
      <c r="I680" s="5"/>
      <c r="DP680" s="21"/>
      <c r="DQ680" s="21"/>
      <c r="EW680" s="27"/>
      <c r="EX680" s="27"/>
      <c r="EY680" s="27"/>
      <c r="EZ680" s="27"/>
      <c r="FA680" s="28"/>
    </row>
    <row r="681" spans="1:157" s="4" customFormat="1" x14ac:dyDescent="0.25">
      <c r="A681" s="5"/>
      <c r="B681" s="5"/>
      <c r="C681" s="5"/>
      <c r="D681" s="5"/>
      <c r="E681" s="5"/>
      <c r="F681" s="5"/>
      <c r="G681" s="5"/>
      <c r="H681" s="5"/>
      <c r="I681" s="5"/>
      <c r="DP681" s="21"/>
      <c r="DQ681" s="21"/>
      <c r="EW681" s="27"/>
      <c r="EX681" s="27"/>
      <c r="EY681" s="27"/>
      <c r="EZ681" s="27"/>
      <c r="FA681" s="28"/>
    </row>
    <row r="682" spans="1:157" s="4" customFormat="1" x14ac:dyDescent="0.25">
      <c r="A682" s="5"/>
      <c r="B682" s="5"/>
      <c r="C682" s="5"/>
      <c r="D682" s="5"/>
      <c r="E682" s="5"/>
      <c r="F682" s="5"/>
      <c r="G682" s="5"/>
      <c r="H682" s="5"/>
      <c r="I682" s="5"/>
      <c r="DP682" s="21"/>
      <c r="DQ682" s="21"/>
      <c r="EW682" s="27"/>
      <c r="EX682" s="27"/>
      <c r="EY682" s="27"/>
      <c r="EZ682" s="27"/>
      <c r="FA682" s="28"/>
    </row>
    <row r="683" spans="1:157" s="4" customFormat="1" x14ac:dyDescent="0.25">
      <c r="A683" s="5"/>
      <c r="B683" s="5"/>
      <c r="C683" s="5"/>
      <c r="D683" s="5"/>
      <c r="E683" s="5"/>
      <c r="F683" s="5"/>
      <c r="G683" s="5"/>
      <c r="H683" s="5"/>
      <c r="I683" s="5"/>
      <c r="DP683" s="21"/>
      <c r="DQ683" s="21"/>
      <c r="EW683" s="27"/>
      <c r="EX683" s="27"/>
      <c r="EY683" s="27"/>
      <c r="EZ683" s="27"/>
      <c r="FA683" s="28"/>
    </row>
    <row r="684" spans="1:157" s="4" customFormat="1" x14ac:dyDescent="0.25">
      <c r="A684" s="5"/>
      <c r="B684" s="5"/>
      <c r="C684" s="5"/>
      <c r="D684" s="5"/>
      <c r="E684" s="5"/>
      <c r="F684" s="5"/>
      <c r="G684" s="5"/>
      <c r="H684" s="5"/>
      <c r="I684" s="5"/>
      <c r="DP684" s="21"/>
      <c r="DQ684" s="21"/>
      <c r="EW684" s="27"/>
      <c r="EX684" s="27"/>
      <c r="EY684" s="27"/>
      <c r="EZ684" s="27"/>
      <c r="FA684" s="28"/>
    </row>
    <row r="685" spans="1:157" s="4" customFormat="1" x14ac:dyDescent="0.25">
      <c r="A685" s="5"/>
      <c r="B685" s="5"/>
      <c r="C685" s="5"/>
      <c r="D685" s="5"/>
      <c r="E685" s="5"/>
      <c r="F685" s="5"/>
      <c r="G685" s="5"/>
      <c r="H685" s="5"/>
      <c r="I685" s="5"/>
      <c r="DP685" s="21"/>
      <c r="DQ685" s="21"/>
      <c r="EW685" s="27"/>
      <c r="EX685" s="27"/>
      <c r="EY685" s="27"/>
      <c r="EZ685" s="27"/>
      <c r="FA685" s="28"/>
    </row>
    <row r="686" spans="1:157" s="4" customFormat="1" x14ac:dyDescent="0.25">
      <c r="A686" s="5"/>
      <c r="B686" s="5"/>
      <c r="C686" s="5"/>
      <c r="D686" s="5"/>
      <c r="E686" s="5"/>
      <c r="F686" s="5"/>
      <c r="G686" s="5"/>
      <c r="H686" s="5"/>
      <c r="I686" s="5"/>
      <c r="DP686" s="21"/>
      <c r="DQ686" s="21"/>
      <c r="EW686" s="27"/>
      <c r="EX686" s="27"/>
      <c r="EY686" s="27"/>
      <c r="EZ686" s="27"/>
      <c r="FA686" s="28"/>
    </row>
    <row r="687" spans="1:157" s="4" customFormat="1" x14ac:dyDescent="0.25">
      <c r="A687" s="5"/>
      <c r="B687" s="5"/>
      <c r="C687" s="5"/>
      <c r="D687" s="5"/>
      <c r="E687" s="5"/>
      <c r="F687" s="5"/>
      <c r="G687" s="5"/>
      <c r="H687" s="5"/>
      <c r="I687" s="5"/>
      <c r="DP687" s="21"/>
      <c r="DQ687" s="21"/>
      <c r="EW687" s="27"/>
      <c r="EX687" s="27"/>
      <c r="EY687" s="27"/>
      <c r="EZ687" s="27"/>
      <c r="FA687" s="28"/>
    </row>
    <row r="688" spans="1:157" s="4" customFormat="1" x14ac:dyDescent="0.25">
      <c r="A688" s="5"/>
      <c r="B688" s="5"/>
      <c r="C688" s="5"/>
      <c r="D688" s="5"/>
      <c r="E688" s="5"/>
      <c r="F688" s="5"/>
      <c r="G688" s="5"/>
      <c r="H688" s="5"/>
      <c r="I688" s="5"/>
      <c r="DP688" s="21"/>
      <c r="DQ688" s="21"/>
      <c r="EW688" s="27"/>
      <c r="EX688" s="27"/>
      <c r="EY688" s="27"/>
      <c r="EZ688" s="27"/>
      <c r="FA688" s="28"/>
    </row>
    <row r="689" spans="1:157" s="4" customFormat="1" x14ac:dyDescent="0.25">
      <c r="A689" s="5"/>
      <c r="B689" s="5"/>
      <c r="C689" s="5"/>
      <c r="D689" s="5"/>
      <c r="E689" s="5"/>
      <c r="F689" s="5"/>
      <c r="G689" s="5"/>
      <c r="H689" s="5"/>
      <c r="I689" s="5"/>
      <c r="DP689" s="21"/>
      <c r="DQ689" s="21"/>
      <c r="EW689" s="27"/>
      <c r="EX689" s="27"/>
      <c r="EY689" s="27"/>
      <c r="EZ689" s="27"/>
      <c r="FA689" s="28"/>
    </row>
    <row r="690" spans="1:157" s="4" customFormat="1" x14ac:dyDescent="0.25">
      <c r="A690" s="5"/>
      <c r="B690" s="5"/>
      <c r="C690" s="5"/>
      <c r="D690" s="5"/>
      <c r="E690" s="5"/>
      <c r="F690" s="5"/>
      <c r="G690" s="5"/>
      <c r="H690" s="5"/>
      <c r="I690" s="5"/>
      <c r="DP690" s="21"/>
      <c r="DQ690" s="21"/>
      <c r="EW690" s="27"/>
      <c r="EX690" s="27"/>
      <c r="EY690" s="27"/>
      <c r="EZ690" s="27"/>
      <c r="FA690" s="28"/>
    </row>
    <row r="691" spans="1:157" s="4" customFormat="1" x14ac:dyDescent="0.25">
      <c r="A691" s="5"/>
      <c r="B691" s="5"/>
      <c r="C691" s="5"/>
      <c r="D691" s="5"/>
      <c r="E691" s="5"/>
      <c r="F691" s="5"/>
      <c r="G691" s="5"/>
      <c r="H691" s="5"/>
      <c r="I691" s="5"/>
      <c r="DP691" s="21"/>
      <c r="DQ691" s="21"/>
      <c r="EW691" s="27"/>
      <c r="EX691" s="27"/>
      <c r="EY691" s="27"/>
      <c r="EZ691" s="27"/>
      <c r="FA691" s="28"/>
    </row>
    <row r="692" spans="1:157" s="4" customFormat="1" x14ac:dyDescent="0.25">
      <c r="A692" s="5"/>
      <c r="B692" s="5"/>
      <c r="C692" s="5"/>
      <c r="D692" s="5"/>
      <c r="E692" s="5"/>
      <c r="F692" s="5"/>
      <c r="G692" s="5"/>
      <c r="H692" s="5"/>
      <c r="I692" s="5"/>
      <c r="DP692" s="21"/>
      <c r="DQ692" s="21"/>
      <c r="EW692" s="27"/>
      <c r="EX692" s="27"/>
      <c r="EY692" s="27"/>
      <c r="EZ692" s="27"/>
      <c r="FA692" s="28"/>
    </row>
    <row r="693" spans="1:157" s="4" customFormat="1" x14ac:dyDescent="0.25">
      <c r="A693" s="5"/>
      <c r="B693" s="5"/>
      <c r="C693" s="5"/>
      <c r="D693" s="5"/>
      <c r="E693" s="5"/>
      <c r="F693" s="5"/>
      <c r="G693" s="5"/>
      <c r="H693" s="5"/>
      <c r="I693" s="5"/>
      <c r="DP693" s="21"/>
      <c r="DQ693" s="21"/>
      <c r="EW693" s="27"/>
      <c r="EX693" s="27"/>
      <c r="EY693" s="27"/>
      <c r="EZ693" s="27"/>
      <c r="FA693" s="28"/>
    </row>
    <row r="694" spans="1:157" s="4" customFormat="1" x14ac:dyDescent="0.25">
      <c r="A694" s="5"/>
      <c r="B694" s="5"/>
      <c r="C694" s="5"/>
      <c r="D694" s="5"/>
      <c r="E694" s="5"/>
      <c r="F694" s="5"/>
      <c r="G694" s="5"/>
      <c r="H694" s="5"/>
      <c r="I694" s="5"/>
      <c r="DP694" s="21"/>
      <c r="DQ694" s="21"/>
      <c r="EW694" s="27"/>
      <c r="EX694" s="27"/>
      <c r="EY694" s="27"/>
      <c r="EZ694" s="27"/>
      <c r="FA694" s="28"/>
    </row>
    <row r="695" spans="1:157" s="4" customFormat="1" x14ac:dyDescent="0.25">
      <c r="A695" s="5"/>
      <c r="B695" s="5"/>
      <c r="C695" s="5"/>
      <c r="D695" s="5"/>
      <c r="E695" s="5"/>
      <c r="F695" s="5"/>
      <c r="G695" s="5"/>
      <c r="H695" s="5"/>
      <c r="I695" s="5"/>
      <c r="DP695" s="21"/>
      <c r="DQ695" s="21"/>
      <c r="EW695" s="27"/>
      <c r="EX695" s="27"/>
      <c r="EY695" s="27"/>
      <c r="EZ695" s="27"/>
      <c r="FA695" s="28"/>
    </row>
    <row r="696" spans="1:157" s="4" customFormat="1" x14ac:dyDescent="0.25">
      <c r="A696" s="5"/>
      <c r="B696" s="5"/>
      <c r="C696" s="5"/>
      <c r="D696" s="5"/>
      <c r="E696" s="5"/>
      <c r="F696" s="5"/>
      <c r="G696" s="5"/>
      <c r="H696" s="5"/>
      <c r="I696" s="5"/>
      <c r="DP696" s="21"/>
      <c r="DQ696" s="21"/>
      <c r="EW696" s="27"/>
      <c r="EX696" s="27"/>
      <c r="EY696" s="27"/>
      <c r="EZ696" s="27"/>
      <c r="FA696" s="28"/>
    </row>
    <row r="697" spans="1:157" s="4" customFormat="1" x14ac:dyDescent="0.25">
      <c r="A697" s="5"/>
      <c r="B697" s="5"/>
      <c r="C697" s="5"/>
      <c r="D697" s="5"/>
      <c r="E697" s="5"/>
      <c r="F697" s="5"/>
      <c r="G697" s="5"/>
      <c r="H697" s="5"/>
      <c r="I697" s="5"/>
      <c r="DP697" s="21"/>
      <c r="DQ697" s="21"/>
      <c r="EW697" s="27"/>
      <c r="EX697" s="27"/>
      <c r="EY697" s="27"/>
      <c r="EZ697" s="27"/>
      <c r="FA697" s="28"/>
    </row>
    <row r="698" spans="1:157" s="4" customFormat="1" x14ac:dyDescent="0.25">
      <c r="A698" s="5"/>
      <c r="B698" s="5"/>
      <c r="C698" s="5"/>
      <c r="D698" s="5"/>
      <c r="E698" s="5"/>
      <c r="F698" s="5"/>
      <c r="G698" s="5"/>
      <c r="H698" s="5"/>
      <c r="I698" s="5"/>
      <c r="DP698" s="21"/>
      <c r="DQ698" s="21"/>
      <c r="EW698" s="27"/>
      <c r="EX698" s="27"/>
      <c r="EY698" s="27"/>
      <c r="EZ698" s="27"/>
      <c r="FA698" s="28"/>
    </row>
    <row r="699" spans="1:157" s="4" customFormat="1" x14ac:dyDescent="0.25">
      <c r="A699" s="5"/>
      <c r="B699" s="5"/>
      <c r="C699" s="5"/>
      <c r="D699" s="5"/>
      <c r="E699" s="5"/>
      <c r="F699" s="5"/>
      <c r="G699" s="5"/>
      <c r="H699" s="5"/>
      <c r="I699" s="5"/>
      <c r="DP699" s="21"/>
      <c r="DQ699" s="21"/>
      <c r="EW699" s="27"/>
      <c r="EX699" s="27"/>
      <c r="EY699" s="27"/>
      <c r="EZ699" s="27"/>
      <c r="FA699" s="28"/>
    </row>
    <row r="700" spans="1:157" s="4" customFormat="1" x14ac:dyDescent="0.25">
      <c r="A700" s="5"/>
      <c r="B700" s="5"/>
      <c r="C700" s="5"/>
      <c r="D700" s="5"/>
      <c r="E700" s="5"/>
      <c r="F700" s="5"/>
      <c r="G700" s="5"/>
      <c r="H700" s="5"/>
      <c r="I700" s="5"/>
      <c r="DP700" s="21"/>
      <c r="DQ700" s="21"/>
      <c r="EW700" s="27"/>
      <c r="EX700" s="27"/>
      <c r="EY700" s="27"/>
      <c r="EZ700" s="27"/>
      <c r="FA700" s="28"/>
    </row>
    <row r="701" spans="1:157" s="4" customFormat="1" x14ac:dyDescent="0.25">
      <c r="A701" s="5"/>
      <c r="B701" s="5"/>
      <c r="C701" s="5"/>
      <c r="D701" s="5"/>
      <c r="E701" s="5"/>
      <c r="F701" s="5"/>
      <c r="G701" s="5"/>
      <c r="H701" s="5"/>
      <c r="I701" s="5"/>
      <c r="DP701" s="21"/>
      <c r="DQ701" s="21"/>
      <c r="EW701" s="27"/>
      <c r="EX701" s="27"/>
      <c r="EY701" s="27"/>
      <c r="EZ701" s="27"/>
      <c r="FA701" s="28"/>
    </row>
    <row r="702" spans="1:157" s="4" customFormat="1" x14ac:dyDescent="0.25">
      <c r="A702" s="5"/>
      <c r="B702" s="5"/>
      <c r="C702" s="5"/>
      <c r="D702" s="5"/>
      <c r="E702" s="5"/>
      <c r="F702" s="5"/>
      <c r="G702" s="5"/>
      <c r="H702" s="5"/>
      <c r="I702" s="5"/>
      <c r="DP702" s="21"/>
      <c r="DQ702" s="21"/>
      <c r="EW702" s="27"/>
      <c r="EX702" s="27"/>
      <c r="EY702" s="27"/>
      <c r="EZ702" s="27"/>
      <c r="FA702" s="28"/>
    </row>
    <row r="703" spans="1:157" s="4" customFormat="1" x14ac:dyDescent="0.25">
      <c r="A703" s="5"/>
      <c r="B703" s="5"/>
      <c r="C703" s="5"/>
      <c r="D703" s="5"/>
      <c r="E703" s="5"/>
      <c r="F703" s="5"/>
      <c r="G703" s="5"/>
      <c r="H703" s="5"/>
      <c r="I703" s="5"/>
      <c r="DP703" s="21"/>
      <c r="DQ703" s="21"/>
      <c r="EW703" s="27"/>
      <c r="EX703" s="27"/>
      <c r="EY703" s="27"/>
      <c r="EZ703" s="27"/>
      <c r="FA703" s="28"/>
    </row>
    <row r="704" spans="1:157" s="4" customFormat="1" x14ac:dyDescent="0.25">
      <c r="A704" s="5"/>
      <c r="B704" s="5"/>
      <c r="C704" s="5"/>
      <c r="D704" s="5"/>
      <c r="E704" s="5"/>
      <c r="F704" s="5"/>
      <c r="G704" s="5"/>
      <c r="H704" s="5"/>
      <c r="I704" s="5"/>
      <c r="DP704" s="21"/>
      <c r="DQ704" s="21"/>
      <c r="EW704" s="27"/>
      <c r="EX704" s="27"/>
      <c r="EY704" s="27"/>
      <c r="EZ704" s="27"/>
      <c r="FA704" s="28"/>
    </row>
    <row r="705" spans="1:157" s="4" customFormat="1" x14ac:dyDescent="0.25">
      <c r="A705" s="5"/>
      <c r="B705" s="5"/>
      <c r="C705" s="5"/>
      <c r="D705" s="5"/>
      <c r="E705" s="5"/>
      <c r="F705" s="5"/>
      <c r="G705" s="5"/>
      <c r="H705" s="5"/>
      <c r="I705" s="5"/>
      <c r="DP705" s="21"/>
      <c r="DQ705" s="21"/>
      <c r="EW705" s="27"/>
      <c r="EX705" s="27"/>
      <c r="EY705" s="27"/>
      <c r="EZ705" s="27"/>
      <c r="FA705" s="28"/>
    </row>
    <row r="706" spans="1:157" s="4" customFormat="1" x14ac:dyDescent="0.25">
      <c r="A706" s="5"/>
      <c r="B706" s="5"/>
      <c r="C706" s="5"/>
      <c r="D706" s="5"/>
      <c r="E706" s="5"/>
      <c r="F706" s="5"/>
      <c r="G706" s="5"/>
      <c r="H706" s="5"/>
      <c r="I706" s="5"/>
      <c r="DP706" s="21"/>
      <c r="DQ706" s="21"/>
      <c r="EW706" s="27"/>
      <c r="EX706" s="27"/>
      <c r="EY706" s="27"/>
      <c r="EZ706" s="27"/>
      <c r="FA706" s="28"/>
    </row>
    <row r="707" spans="1:157" s="4" customFormat="1" x14ac:dyDescent="0.25">
      <c r="A707" s="5"/>
      <c r="B707" s="5"/>
      <c r="C707" s="5"/>
      <c r="D707" s="5"/>
      <c r="E707" s="5"/>
      <c r="F707" s="5"/>
      <c r="G707" s="5"/>
      <c r="H707" s="5"/>
      <c r="I707" s="5"/>
      <c r="DP707" s="21"/>
      <c r="DQ707" s="21"/>
      <c r="EW707" s="27"/>
      <c r="EX707" s="27"/>
      <c r="EY707" s="27"/>
      <c r="EZ707" s="27"/>
      <c r="FA707" s="28"/>
    </row>
    <row r="708" spans="1:157" s="4" customFormat="1" x14ac:dyDescent="0.25">
      <c r="A708" s="5"/>
      <c r="B708" s="5"/>
      <c r="C708" s="5"/>
      <c r="D708" s="5"/>
      <c r="E708" s="5"/>
      <c r="F708" s="5"/>
      <c r="G708" s="5"/>
      <c r="H708" s="5"/>
      <c r="I708" s="5"/>
      <c r="DP708" s="21"/>
      <c r="DQ708" s="21"/>
      <c r="EW708" s="27"/>
      <c r="EX708" s="27"/>
      <c r="EY708" s="27"/>
      <c r="EZ708" s="27"/>
      <c r="FA708" s="28"/>
    </row>
    <row r="709" spans="1:157" s="4" customFormat="1" x14ac:dyDescent="0.25">
      <c r="A709" s="5"/>
      <c r="B709" s="5"/>
      <c r="C709" s="5"/>
      <c r="D709" s="5"/>
      <c r="E709" s="5"/>
      <c r="F709" s="5"/>
      <c r="G709" s="5"/>
      <c r="H709" s="5"/>
      <c r="I709" s="5"/>
      <c r="DP709" s="21"/>
      <c r="DQ709" s="21"/>
      <c r="EW709" s="27"/>
      <c r="EX709" s="27"/>
      <c r="EY709" s="27"/>
      <c r="EZ709" s="27"/>
      <c r="FA709" s="28"/>
    </row>
    <row r="710" spans="1:157" s="4" customFormat="1" x14ac:dyDescent="0.25">
      <c r="A710" s="5"/>
      <c r="B710" s="5"/>
      <c r="C710" s="5"/>
      <c r="D710" s="5"/>
      <c r="E710" s="5"/>
      <c r="F710" s="5"/>
      <c r="G710" s="5"/>
      <c r="H710" s="5"/>
      <c r="I710" s="5"/>
      <c r="DP710" s="21"/>
      <c r="DQ710" s="21"/>
      <c r="EW710" s="27"/>
      <c r="EX710" s="27"/>
      <c r="EY710" s="27"/>
      <c r="EZ710" s="27"/>
      <c r="FA710" s="28"/>
    </row>
    <row r="711" spans="1:157" s="4" customFormat="1" x14ac:dyDescent="0.25">
      <c r="A711" s="5"/>
      <c r="B711" s="5"/>
      <c r="C711" s="5"/>
      <c r="D711" s="5"/>
      <c r="E711" s="5"/>
      <c r="F711" s="5"/>
      <c r="G711" s="5"/>
      <c r="H711" s="5"/>
      <c r="I711" s="5"/>
      <c r="DP711" s="21"/>
      <c r="DQ711" s="21"/>
      <c r="EW711" s="27"/>
      <c r="EX711" s="27"/>
      <c r="EY711" s="27"/>
      <c r="EZ711" s="27"/>
      <c r="FA711" s="28"/>
    </row>
    <row r="712" spans="1:157" s="4" customFormat="1" x14ac:dyDescent="0.25">
      <c r="A712" s="5"/>
      <c r="B712" s="5"/>
      <c r="C712" s="5"/>
      <c r="D712" s="5"/>
      <c r="E712" s="5"/>
      <c r="F712" s="5"/>
      <c r="G712" s="5"/>
      <c r="H712" s="5"/>
      <c r="I712" s="5"/>
      <c r="DP712" s="21"/>
      <c r="DQ712" s="21"/>
      <c r="EW712" s="27"/>
      <c r="EX712" s="27"/>
      <c r="EY712" s="27"/>
      <c r="EZ712" s="27"/>
      <c r="FA712" s="28"/>
    </row>
    <row r="713" spans="1:157" s="4" customFormat="1" x14ac:dyDescent="0.25">
      <c r="A713" s="5"/>
      <c r="B713" s="5"/>
      <c r="C713" s="5"/>
      <c r="D713" s="5"/>
      <c r="E713" s="5"/>
      <c r="F713" s="5"/>
      <c r="G713" s="5"/>
      <c r="H713" s="5"/>
      <c r="I713" s="5"/>
      <c r="DP713" s="21"/>
      <c r="DQ713" s="21"/>
      <c r="EW713" s="27"/>
      <c r="EX713" s="27"/>
      <c r="EY713" s="27"/>
      <c r="EZ713" s="27"/>
      <c r="FA713" s="28"/>
    </row>
    <row r="714" spans="1:157" s="4" customFormat="1" x14ac:dyDescent="0.25">
      <c r="A714" s="5"/>
      <c r="B714" s="5"/>
      <c r="C714" s="5"/>
      <c r="D714" s="5"/>
      <c r="E714" s="5"/>
      <c r="F714" s="5"/>
      <c r="G714" s="5"/>
      <c r="H714" s="5"/>
      <c r="I714" s="5"/>
      <c r="DP714" s="21"/>
      <c r="DQ714" s="21"/>
      <c r="EW714" s="27"/>
      <c r="EX714" s="27"/>
      <c r="EY714" s="27"/>
      <c r="EZ714" s="27"/>
      <c r="FA714" s="28"/>
    </row>
    <row r="715" spans="1:157" s="4" customFormat="1" x14ac:dyDescent="0.25">
      <c r="A715" s="5"/>
      <c r="B715" s="5"/>
      <c r="C715" s="5"/>
      <c r="D715" s="5"/>
      <c r="E715" s="5"/>
      <c r="F715" s="5"/>
      <c r="G715" s="5"/>
      <c r="H715" s="5"/>
      <c r="I715" s="5"/>
      <c r="DP715" s="21"/>
      <c r="DQ715" s="21"/>
      <c r="EW715" s="27"/>
      <c r="EX715" s="27"/>
      <c r="EY715" s="27"/>
      <c r="EZ715" s="27"/>
      <c r="FA715" s="28"/>
    </row>
    <row r="716" spans="1:157" s="4" customFormat="1" x14ac:dyDescent="0.25">
      <c r="A716" s="5"/>
      <c r="B716" s="5"/>
      <c r="C716" s="5"/>
      <c r="D716" s="5"/>
      <c r="E716" s="5"/>
      <c r="F716" s="5"/>
      <c r="G716" s="5"/>
      <c r="H716" s="5"/>
      <c r="I716" s="5"/>
      <c r="DP716" s="21"/>
      <c r="DQ716" s="21"/>
      <c r="EW716" s="27"/>
      <c r="EX716" s="27"/>
      <c r="EY716" s="27"/>
      <c r="EZ716" s="27"/>
      <c r="FA716" s="28"/>
    </row>
    <row r="717" spans="1:157" s="4" customFormat="1" x14ac:dyDescent="0.25">
      <c r="A717" s="5"/>
      <c r="B717" s="5"/>
      <c r="C717" s="5"/>
      <c r="D717" s="5"/>
      <c r="E717" s="5"/>
      <c r="F717" s="5"/>
      <c r="G717" s="5"/>
      <c r="H717" s="5"/>
      <c r="I717" s="5"/>
      <c r="DP717" s="21"/>
      <c r="DQ717" s="21"/>
      <c r="EW717" s="27"/>
      <c r="EX717" s="27"/>
      <c r="EY717" s="27"/>
      <c r="EZ717" s="27"/>
      <c r="FA717" s="28"/>
    </row>
    <row r="718" spans="1:157" s="4" customFormat="1" x14ac:dyDescent="0.25">
      <c r="A718" s="5"/>
      <c r="B718" s="5"/>
      <c r="C718" s="5"/>
      <c r="D718" s="5"/>
      <c r="E718" s="5"/>
      <c r="F718" s="5"/>
      <c r="G718" s="5"/>
      <c r="H718" s="5"/>
      <c r="I718" s="5"/>
      <c r="DP718" s="21"/>
      <c r="DQ718" s="21"/>
      <c r="EW718" s="27"/>
      <c r="EX718" s="27"/>
      <c r="EY718" s="27"/>
      <c r="EZ718" s="27"/>
      <c r="FA718" s="28"/>
    </row>
    <row r="719" spans="1:157" s="4" customFormat="1" x14ac:dyDescent="0.25">
      <c r="A719" s="5"/>
      <c r="B719" s="5"/>
      <c r="C719" s="5"/>
      <c r="D719" s="5"/>
      <c r="E719" s="5"/>
      <c r="F719" s="5"/>
      <c r="G719" s="5"/>
      <c r="H719" s="5"/>
      <c r="I719" s="5"/>
      <c r="DP719" s="21"/>
      <c r="DQ719" s="21"/>
      <c r="EW719" s="27"/>
      <c r="EX719" s="27"/>
      <c r="EY719" s="27"/>
      <c r="EZ719" s="27"/>
      <c r="FA719" s="28"/>
    </row>
    <row r="720" spans="1:157" s="4" customFormat="1" x14ac:dyDescent="0.25">
      <c r="A720" s="5"/>
      <c r="B720" s="5"/>
      <c r="C720" s="5"/>
      <c r="D720" s="5"/>
      <c r="E720" s="5"/>
      <c r="F720" s="5"/>
      <c r="G720" s="5"/>
      <c r="H720" s="5"/>
      <c r="I720" s="5"/>
      <c r="DP720" s="21"/>
      <c r="DQ720" s="21"/>
      <c r="EW720" s="27"/>
      <c r="EX720" s="27"/>
      <c r="EY720" s="27"/>
      <c r="EZ720" s="27"/>
      <c r="FA720" s="28"/>
    </row>
    <row r="721" spans="1:157" s="4" customFormat="1" x14ac:dyDescent="0.25">
      <c r="A721" s="5"/>
      <c r="B721" s="5"/>
      <c r="C721" s="5"/>
      <c r="D721" s="5"/>
      <c r="E721" s="5"/>
      <c r="F721" s="5"/>
      <c r="G721" s="5"/>
      <c r="H721" s="5"/>
      <c r="I721" s="5"/>
      <c r="DP721" s="21"/>
      <c r="DQ721" s="21"/>
      <c r="EW721" s="27"/>
      <c r="EX721" s="27"/>
      <c r="EY721" s="27"/>
      <c r="EZ721" s="27"/>
      <c r="FA721" s="28"/>
    </row>
    <row r="722" spans="1:157" s="4" customFormat="1" x14ac:dyDescent="0.25">
      <c r="A722" s="5"/>
      <c r="B722" s="5"/>
      <c r="C722" s="5"/>
      <c r="D722" s="5"/>
      <c r="E722" s="5"/>
      <c r="F722" s="5"/>
      <c r="G722" s="5"/>
      <c r="H722" s="5"/>
      <c r="I722" s="5"/>
      <c r="DP722" s="21"/>
      <c r="DQ722" s="21"/>
      <c r="EW722" s="27"/>
      <c r="EX722" s="27"/>
      <c r="EY722" s="27"/>
      <c r="EZ722" s="27"/>
      <c r="FA722" s="28"/>
    </row>
    <row r="723" spans="1:157" s="4" customFormat="1" x14ac:dyDescent="0.25">
      <c r="A723" s="5"/>
      <c r="B723" s="5"/>
      <c r="C723" s="5"/>
      <c r="D723" s="5"/>
      <c r="E723" s="5"/>
      <c r="F723" s="5"/>
      <c r="G723" s="5"/>
      <c r="H723" s="5"/>
      <c r="I723" s="5"/>
      <c r="DP723" s="21"/>
      <c r="DQ723" s="21"/>
      <c r="EW723" s="27"/>
      <c r="EX723" s="27"/>
      <c r="EY723" s="27"/>
      <c r="EZ723" s="27"/>
      <c r="FA723" s="28"/>
    </row>
    <row r="724" spans="1:157" s="4" customFormat="1" x14ac:dyDescent="0.25">
      <c r="A724" s="5"/>
      <c r="B724" s="5"/>
      <c r="C724" s="5"/>
      <c r="D724" s="5"/>
      <c r="E724" s="5"/>
      <c r="F724" s="5"/>
      <c r="G724" s="5"/>
      <c r="H724" s="5"/>
      <c r="I724" s="5"/>
      <c r="DP724" s="21"/>
      <c r="DQ724" s="21"/>
      <c r="EW724" s="27"/>
      <c r="EX724" s="27"/>
      <c r="EY724" s="27"/>
      <c r="EZ724" s="27"/>
      <c r="FA724" s="28"/>
    </row>
    <row r="725" spans="1:157" s="4" customFormat="1" x14ac:dyDescent="0.25">
      <c r="A725" s="5"/>
      <c r="B725" s="5"/>
      <c r="C725" s="5"/>
      <c r="D725" s="5"/>
      <c r="E725" s="5"/>
      <c r="F725" s="5"/>
      <c r="G725" s="5"/>
      <c r="H725" s="5"/>
      <c r="I725" s="5"/>
      <c r="DP725" s="21"/>
      <c r="DQ725" s="21"/>
      <c r="EW725" s="27"/>
      <c r="EX725" s="27"/>
      <c r="EY725" s="27"/>
      <c r="EZ725" s="27"/>
      <c r="FA725" s="28"/>
    </row>
    <row r="726" spans="1:157" s="4" customFormat="1" x14ac:dyDescent="0.25">
      <c r="A726" s="5"/>
      <c r="B726" s="5"/>
      <c r="C726" s="5"/>
      <c r="D726" s="5"/>
      <c r="E726" s="5"/>
      <c r="F726" s="5"/>
      <c r="G726" s="5"/>
      <c r="H726" s="5"/>
      <c r="I726" s="5"/>
      <c r="DP726" s="21"/>
      <c r="DQ726" s="21"/>
      <c r="EW726" s="27"/>
      <c r="EX726" s="27"/>
      <c r="EY726" s="27"/>
      <c r="EZ726" s="27"/>
      <c r="FA726" s="28"/>
    </row>
    <row r="727" spans="1:157" s="4" customFormat="1" x14ac:dyDescent="0.25">
      <c r="A727" s="5"/>
      <c r="B727" s="5"/>
      <c r="C727" s="5"/>
      <c r="D727" s="5"/>
      <c r="E727" s="5"/>
      <c r="F727" s="5"/>
      <c r="G727" s="5"/>
      <c r="H727" s="5"/>
      <c r="I727" s="5"/>
      <c r="DP727" s="21"/>
      <c r="DQ727" s="21"/>
      <c r="EW727" s="27"/>
      <c r="EX727" s="27"/>
      <c r="EY727" s="27"/>
      <c r="EZ727" s="27"/>
      <c r="FA727" s="28"/>
    </row>
    <row r="728" spans="1:157" s="4" customFormat="1" x14ac:dyDescent="0.25">
      <c r="A728" s="5"/>
      <c r="B728" s="5"/>
      <c r="C728" s="5"/>
      <c r="D728" s="5"/>
      <c r="E728" s="5"/>
      <c r="F728" s="5"/>
      <c r="G728" s="5"/>
      <c r="H728" s="5"/>
      <c r="I728" s="5"/>
      <c r="DP728" s="21"/>
      <c r="DQ728" s="21"/>
      <c r="EW728" s="27"/>
      <c r="EX728" s="27"/>
      <c r="EY728" s="27"/>
      <c r="EZ728" s="27"/>
      <c r="FA728" s="28"/>
    </row>
    <row r="729" spans="1:157" s="4" customFormat="1" x14ac:dyDescent="0.25">
      <c r="A729" s="5"/>
      <c r="B729" s="5"/>
      <c r="C729" s="5"/>
      <c r="D729" s="5"/>
      <c r="E729" s="5"/>
      <c r="F729" s="5"/>
      <c r="G729" s="5"/>
      <c r="H729" s="5"/>
      <c r="I729" s="5"/>
      <c r="DP729" s="21"/>
      <c r="DQ729" s="21"/>
      <c r="EW729" s="27"/>
      <c r="EX729" s="27"/>
      <c r="EY729" s="27"/>
      <c r="EZ729" s="27"/>
      <c r="FA729" s="28"/>
    </row>
    <row r="730" spans="1:157" s="4" customFormat="1" x14ac:dyDescent="0.25">
      <c r="A730" s="5"/>
      <c r="B730" s="5"/>
      <c r="C730" s="5"/>
      <c r="D730" s="5"/>
      <c r="E730" s="5"/>
      <c r="F730" s="5"/>
      <c r="G730" s="5"/>
      <c r="H730" s="5"/>
      <c r="I730" s="5"/>
      <c r="DP730" s="21"/>
      <c r="DQ730" s="21"/>
      <c r="EW730" s="27"/>
      <c r="EX730" s="27"/>
      <c r="EY730" s="27"/>
      <c r="EZ730" s="27"/>
      <c r="FA730" s="28"/>
    </row>
    <row r="731" spans="1:157" s="4" customFormat="1" x14ac:dyDescent="0.25">
      <c r="A731" s="5"/>
      <c r="B731" s="5"/>
      <c r="C731" s="5"/>
      <c r="D731" s="5"/>
      <c r="E731" s="5"/>
      <c r="F731" s="5"/>
      <c r="G731" s="5"/>
      <c r="H731" s="5"/>
      <c r="I731" s="5"/>
      <c r="DP731" s="21"/>
      <c r="DQ731" s="21"/>
      <c r="EW731" s="27"/>
      <c r="EX731" s="27"/>
      <c r="EY731" s="27"/>
      <c r="EZ731" s="27"/>
      <c r="FA731" s="28"/>
    </row>
    <row r="732" spans="1:157" s="4" customFormat="1" x14ac:dyDescent="0.25">
      <c r="A732" s="5"/>
      <c r="B732" s="5"/>
      <c r="C732" s="5"/>
      <c r="D732" s="5"/>
      <c r="E732" s="5"/>
      <c r="F732" s="5"/>
      <c r="G732" s="5"/>
      <c r="H732" s="5"/>
      <c r="I732" s="5"/>
      <c r="DP732" s="21"/>
      <c r="DQ732" s="21"/>
      <c r="EW732" s="27"/>
      <c r="EX732" s="27"/>
      <c r="EY732" s="27"/>
      <c r="EZ732" s="27"/>
      <c r="FA732" s="28"/>
    </row>
    <row r="733" spans="1:157" s="4" customFormat="1" x14ac:dyDescent="0.25">
      <c r="A733" s="5"/>
      <c r="B733" s="5"/>
      <c r="C733" s="5"/>
      <c r="D733" s="5"/>
      <c r="E733" s="5"/>
      <c r="F733" s="5"/>
      <c r="G733" s="5"/>
      <c r="H733" s="5"/>
      <c r="I733" s="5"/>
      <c r="DP733" s="21"/>
      <c r="DQ733" s="21"/>
      <c r="EW733" s="27"/>
      <c r="EX733" s="27"/>
      <c r="EY733" s="27"/>
      <c r="EZ733" s="27"/>
      <c r="FA733" s="28"/>
    </row>
    <row r="734" spans="1:157" s="4" customFormat="1" x14ac:dyDescent="0.25">
      <c r="A734" s="5"/>
      <c r="B734" s="5"/>
      <c r="C734" s="5"/>
      <c r="D734" s="5"/>
      <c r="E734" s="5"/>
      <c r="F734" s="5"/>
      <c r="G734" s="5"/>
      <c r="H734" s="5"/>
      <c r="I734" s="5"/>
      <c r="DP734" s="21"/>
      <c r="DQ734" s="21"/>
      <c r="EW734" s="27"/>
      <c r="EX734" s="27"/>
      <c r="EY734" s="27"/>
      <c r="EZ734" s="27"/>
      <c r="FA734" s="28"/>
    </row>
    <row r="735" spans="1:157" s="4" customFormat="1" x14ac:dyDescent="0.25">
      <c r="A735" s="5"/>
      <c r="B735" s="5"/>
      <c r="C735" s="5"/>
      <c r="D735" s="5"/>
      <c r="E735" s="5"/>
      <c r="F735" s="5"/>
      <c r="G735" s="5"/>
      <c r="H735" s="5"/>
      <c r="I735" s="5"/>
      <c r="DP735" s="21"/>
      <c r="DQ735" s="21"/>
      <c r="EW735" s="27"/>
      <c r="EX735" s="27"/>
      <c r="EY735" s="27"/>
      <c r="EZ735" s="27"/>
      <c r="FA735" s="28"/>
    </row>
    <row r="736" spans="1:157" s="4" customFormat="1" x14ac:dyDescent="0.25">
      <c r="A736" s="5"/>
      <c r="B736" s="5"/>
      <c r="C736" s="5"/>
      <c r="D736" s="5"/>
      <c r="E736" s="5"/>
      <c r="F736" s="5"/>
      <c r="G736" s="5"/>
      <c r="H736" s="5"/>
      <c r="I736" s="5"/>
      <c r="DP736" s="21"/>
      <c r="DQ736" s="21"/>
      <c r="EW736" s="27"/>
      <c r="EX736" s="27"/>
      <c r="EY736" s="27"/>
      <c r="EZ736" s="27"/>
      <c r="FA736" s="28"/>
    </row>
    <row r="737" spans="1:157" s="4" customFormat="1" x14ac:dyDescent="0.25">
      <c r="A737" s="5"/>
      <c r="B737" s="5"/>
      <c r="C737" s="5"/>
      <c r="D737" s="5"/>
      <c r="E737" s="5"/>
      <c r="F737" s="5"/>
      <c r="G737" s="5"/>
      <c r="H737" s="5"/>
      <c r="I737" s="5"/>
      <c r="DP737" s="21"/>
      <c r="DQ737" s="21"/>
      <c r="EW737" s="27"/>
      <c r="EX737" s="27"/>
      <c r="EY737" s="27"/>
      <c r="EZ737" s="27"/>
      <c r="FA737" s="28"/>
    </row>
    <row r="738" spans="1:157" s="4" customFormat="1" x14ac:dyDescent="0.25">
      <c r="A738" s="5"/>
      <c r="B738" s="5"/>
      <c r="C738" s="5"/>
      <c r="D738" s="5"/>
      <c r="E738" s="5"/>
      <c r="F738" s="5"/>
      <c r="G738" s="5"/>
      <c r="H738" s="5"/>
      <c r="I738" s="5"/>
      <c r="DP738" s="21"/>
      <c r="DQ738" s="21"/>
      <c r="EW738" s="27"/>
      <c r="EX738" s="27"/>
      <c r="EY738" s="27"/>
      <c r="EZ738" s="27"/>
      <c r="FA738" s="28"/>
    </row>
    <row r="739" spans="1:157" s="4" customFormat="1" x14ac:dyDescent="0.25">
      <c r="A739" s="5"/>
      <c r="B739" s="5"/>
      <c r="C739" s="5"/>
      <c r="D739" s="5"/>
      <c r="E739" s="5"/>
      <c r="F739" s="5"/>
      <c r="G739" s="5"/>
      <c r="H739" s="5"/>
      <c r="I739" s="5"/>
      <c r="DP739" s="21"/>
      <c r="DQ739" s="21"/>
      <c r="EW739" s="27"/>
      <c r="EX739" s="27"/>
      <c r="EY739" s="27"/>
      <c r="EZ739" s="27"/>
      <c r="FA739" s="28"/>
    </row>
    <row r="740" spans="1:157" s="4" customFormat="1" x14ac:dyDescent="0.25">
      <c r="A740" s="5"/>
      <c r="B740" s="5"/>
      <c r="C740" s="5"/>
      <c r="D740" s="5"/>
      <c r="E740" s="5"/>
      <c r="F740" s="5"/>
      <c r="G740" s="5"/>
      <c r="H740" s="5"/>
      <c r="I740" s="5"/>
      <c r="DP740" s="21"/>
      <c r="DQ740" s="21"/>
      <c r="EW740" s="27"/>
      <c r="EX740" s="27"/>
      <c r="EY740" s="27"/>
      <c r="EZ740" s="27"/>
      <c r="FA740" s="28"/>
    </row>
    <row r="741" spans="1:157" s="4" customFormat="1" x14ac:dyDescent="0.25">
      <c r="A741" s="5"/>
      <c r="B741" s="5"/>
      <c r="C741" s="5"/>
      <c r="D741" s="5"/>
      <c r="E741" s="5"/>
      <c r="F741" s="5"/>
      <c r="G741" s="5"/>
      <c r="H741" s="5"/>
      <c r="I741" s="5"/>
      <c r="DP741" s="21"/>
      <c r="DQ741" s="21"/>
      <c r="EW741" s="27"/>
      <c r="EX741" s="27"/>
      <c r="EY741" s="27"/>
      <c r="EZ741" s="27"/>
      <c r="FA741" s="28"/>
    </row>
    <row r="742" spans="1:157" s="4" customFormat="1" x14ac:dyDescent="0.25">
      <c r="A742" s="5"/>
      <c r="B742" s="5"/>
      <c r="C742" s="5"/>
      <c r="D742" s="5"/>
      <c r="E742" s="5"/>
      <c r="F742" s="5"/>
      <c r="G742" s="5"/>
      <c r="H742" s="5"/>
      <c r="I742" s="5"/>
      <c r="DP742" s="21"/>
      <c r="DQ742" s="21"/>
      <c r="EW742" s="27"/>
      <c r="EX742" s="27"/>
      <c r="EY742" s="27"/>
      <c r="EZ742" s="27"/>
      <c r="FA742" s="28"/>
    </row>
    <row r="743" spans="1:157" s="4" customFormat="1" x14ac:dyDescent="0.25">
      <c r="A743" s="5"/>
      <c r="B743" s="5"/>
      <c r="C743" s="5"/>
      <c r="D743" s="5"/>
      <c r="E743" s="5"/>
      <c r="F743" s="5"/>
      <c r="G743" s="5"/>
      <c r="H743" s="5"/>
      <c r="I743" s="5"/>
      <c r="DP743" s="21"/>
      <c r="DQ743" s="21"/>
      <c r="EW743" s="27"/>
      <c r="EX743" s="27"/>
      <c r="EY743" s="27"/>
      <c r="EZ743" s="27"/>
      <c r="FA743" s="28"/>
    </row>
    <row r="744" spans="1:157" s="4" customFormat="1" x14ac:dyDescent="0.25">
      <c r="A744" s="5"/>
      <c r="B744" s="5"/>
      <c r="C744" s="5"/>
      <c r="D744" s="5"/>
      <c r="E744" s="5"/>
      <c r="F744" s="5"/>
      <c r="G744" s="5"/>
      <c r="H744" s="5"/>
      <c r="I744" s="5"/>
      <c r="DP744" s="21"/>
      <c r="DQ744" s="21"/>
      <c r="EW744" s="27"/>
      <c r="EX744" s="27"/>
      <c r="EY744" s="27"/>
      <c r="EZ744" s="27"/>
      <c r="FA744" s="28"/>
    </row>
    <row r="745" spans="1:157" s="4" customFormat="1" x14ac:dyDescent="0.25">
      <c r="A745" s="5"/>
      <c r="B745" s="5"/>
      <c r="C745" s="5"/>
      <c r="D745" s="5"/>
      <c r="E745" s="5"/>
      <c r="F745" s="5"/>
      <c r="G745" s="5"/>
      <c r="H745" s="5"/>
      <c r="I745" s="5"/>
      <c r="DP745" s="21"/>
      <c r="DQ745" s="21"/>
      <c r="EW745" s="27"/>
      <c r="EX745" s="27"/>
      <c r="EY745" s="27"/>
      <c r="EZ745" s="27"/>
      <c r="FA745" s="28"/>
    </row>
    <row r="746" spans="1:157" s="4" customFormat="1" x14ac:dyDescent="0.25">
      <c r="A746" s="5"/>
      <c r="B746" s="5"/>
      <c r="C746" s="5"/>
      <c r="D746" s="5"/>
      <c r="E746" s="5"/>
      <c r="F746" s="5"/>
      <c r="G746" s="5"/>
      <c r="H746" s="5"/>
      <c r="I746" s="5"/>
      <c r="DP746" s="21"/>
      <c r="DQ746" s="21"/>
      <c r="EW746" s="27"/>
      <c r="EX746" s="27"/>
      <c r="EY746" s="27"/>
      <c r="EZ746" s="27"/>
      <c r="FA746" s="28"/>
    </row>
    <row r="747" spans="1:157" s="4" customFormat="1" x14ac:dyDescent="0.25">
      <c r="A747" s="5"/>
      <c r="B747" s="5"/>
      <c r="C747" s="5"/>
      <c r="D747" s="5"/>
      <c r="E747" s="5"/>
      <c r="F747" s="5"/>
      <c r="G747" s="5"/>
      <c r="H747" s="5"/>
      <c r="I747" s="5"/>
      <c r="DP747" s="21"/>
      <c r="DQ747" s="21"/>
      <c r="EW747" s="27"/>
      <c r="EX747" s="27"/>
      <c r="EY747" s="27"/>
      <c r="EZ747" s="27"/>
      <c r="FA747" s="28"/>
    </row>
    <row r="748" spans="1:157" s="4" customFormat="1" x14ac:dyDescent="0.25">
      <c r="A748" s="5"/>
      <c r="B748" s="5"/>
      <c r="C748" s="5"/>
      <c r="D748" s="5"/>
      <c r="E748" s="5"/>
      <c r="F748" s="5"/>
      <c r="G748" s="5"/>
      <c r="H748" s="5"/>
      <c r="I748" s="5"/>
      <c r="DP748" s="21"/>
      <c r="DQ748" s="21"/>
      <c r="EW748" s="27"/>
      <c r="EX748" s="27"/>
      <c r="EY748" s="27"/>
      <c r="EZ748" s="27"/>
      <c r="FA748" s="28"/>
    </row>
    <row r="749" spans="1:157" s="4" customFormat="1" x14ac:dyDescent="0.25">
      <c r="A749" s="5"/>
      <c r="B749" s="5"/>
      <c r="C749" s="5"/>
      <c r="D749" s="5"/>
      <c r="E749" s="5"/>
      <c r="F749" s="5"/>
      <c r="G749" s="5"/>
      <c r="H749" s="5"/>
      <c r="I749" s="5"/>
      <c r="DP749" s="21"/>
      <c r="DQ749" s="21"/>
      <c r="EW749" s="27"/>
      <c r="EX749" s="27"/>
      <c r="EY749" s="27"/>
      <c r="EZ749" s="27"/>
      <c r="FA749" s="28"/>
    </row>
    <row r="750" spans="1:157" s="4" customFormat="1" x14ac:dyDescent="0.25">
      <c r="A750" s="5"/>
      <c r="B750" s="5"/>
      <c r="C750" s="5"/>
      <c r="D750" s="5"/>
      <c r="E750" s="5"/>
      <c r="F750" s="5"/>
      <c r="G750" s="5"/>
      <c r="H750" s="5"/>
      <c r="I750" s="5"/>
      <c r="DP750" s="21"/>
      <c r="DQ750" s="21"/>
      <c r="EW750" s="27"/>
      <c r="EX750" s="27"/>
      <c r="EY750" s="27"/>
      <c r="EZ750" s="27"/>
      <c r="FA750" s="28"/>
    </row>
    <row r="751" spans="1:157" s="4" customFormat="1" x14ac:dyDescent="0.25">
      <c r="A751" s="5"/>
      <c r="B751" s="5"/>
      <c r="C751" s="5"/>
      <c r="D751" s="5"/>
      <c r="E751" s="5"/>
      <c r="F751" s="5"/>
      <c r="G751" s="5"/>
      <c r="H751" s="5"/>
      <c r="I751" s="5"/>
      <c r="DP751" s="21"/>
      <c r="DQ751" s="21"/>
      <c r="EW751" s="27"/>
      <c r="EX751" s="27"/>
      <c r="EY751" s="27"/>
      <c r="EZ751" s="27"/>
      <c r="FA751" s="28"/>
    </row>
    <row r="752" spans="1:157" s="4" customFormat="1" x14ac:dyDescent="0.25">
      <c r="A752" s="5"/>
      <c r="B752" s="5"/>
      <c r="C752" s="5"/>
      <c r="D752" s="5"/>
      <c r="E752" s="5"/>
      <c r="F752" s="5"/>
      <c r="G752" s="5"/>
      <c r="H752" s="5"/>
      <c r="I752" s="5"/>
      <c r="DP752" s="21"/>
      <c r="DQ752" s="21"/>
      <c r="EW752" s="27"/>
      <c r="EX752" s="27"/>
      <c r="EY752" s="27"/>
      <c r="EZ752" s="27"/>
      <c r="FA752" s="28"/>
    </row>
    <row r="753" spans="1:157" s="4" customFormat="1" x14ac:dyDescent="0.25">
      <c r="A753" s="5"/>
      <c r="B753" s="5"/>
      <c r="C753" s="5"/>
      <c r="D753" s="5"/>
      <c r="E753" s="5"/>
      <c r="F753" s="5"/>
      <c r="G753" s="5"/>
      <c r="H753" s="5"/>
      <c r="I753" s="5"/>
      <c r="DP753" s="21"/>
      <c r="DQ753" s="21"/>
      <c r="EW753" s="27"/>
      <c r="EX753" s="27"/>
      <c r="EY753" s="27"/>
      <c r="EZ753" s="27"/>
      <c r="FA753" s="28"/>
    </row>
    <row r="754" spans="1:157" s="4" customFormat="1" x14ac:dyDescent="0.25">
      <c r="A754" s="5"/>
      <c r="B754" s="5"/>
      <c r="C754" s="5"/>
      <c r="D754" s="5"/>
      <c r="E754" s="5"/>
      <c r="F754" s="5"/>
      <c r="G754" s="5"/>
      <c r="H754" s="5"/>
      <c r="I754" s="5"/>
      <c r="DP754" s="21"/>
      <c r="DQ754" s="21"/>
      <c r="EW754" s="27"/>
      <c r="EX754" s="27"/>
      <c r="EY754" s="27"/>
      <c r="EZ754" s="27"/>
      <c r="FA754" s="28"/>
    </row>
    <row r="755" spans="1:157" s="4" customFormat="1" x14ac:dyDescent="0.25">
      <c r="A755" s="5"/>
      <c r="B755" s="5"/>
      <c r="C755" s="5"/>
      <c r="D755" s="5"/>
      <c r="E755" s="5"/>
      <c r="F755" s="5"/>
      <c r="G755" s="5"/>
      <c r="H755" s="5"/>
      <c r="I755" s="5"/>
      <c r="DP755" s="21"/>
      <c r="DQ755" s="21"/>
      <c r="EW755" s="27"/>
      <c r="EX755" s="27"/>
      <c r="EY755" s="27"/>
      <c r="EZ755" s="27"/>
      <c r="FA755" s="28"/>
    </row>
    <row r="756" spans="1:157" s="4" customFormat="1" x14ac:dyDescent="0.25">
      <c r="A756" s="5"/>
      <c r="B756" s="5"/>
      <c r="C756" s="5"/>
      <c r="D756" s="5"/>
      <c r="E756" s="5"/>
      <c r="F756" s="5"/>
      <c r="G756" s="5"/>
      <c r="H756" s="5"/>
      <c r="I756" s="5"/>
      <c r="DP756" s="21"/>
      <c r="DQ756" s="21"/>
      <c r="EW756" s="27"/>
      <c r="EX756" s="27"/>
      <c r="EY756" s="27"/>
      <c r="EZ756" s="27"/>
      <c r="FA756" s="28"/>
    </row>
    <row r="757" spans="1:157" s="4" customFormat="1" x14ac:dyDescent="0.25">
      <c r="A757" s="5"/>
      <c r="B757" s="5"/>
      <c r="C757" s="5"/>
      <c r="D757" s="5"/>
      <c r="E757" s="5"/>
      <c r="F757" s="5"/>
      <c r="G757" s="5"/>
      <c r="H757" s="5"/>
      <c r="I757" s="5"/>
      <c r="DP757" s="21"/>
      <c r="DQ757" s="21"/>
      <c r="EW757" s="27"/>
      <c r="EX757" s="27"/>
      <c r="EY757" s="27"/>
      <c r="EZ757" s="27"/>
      <c r="FA757" s="28"/>
    </row>
    <row r="758" spans="1:157" s="4" customFormat="1" x14ac:dyDescent="0.25">
      <c r="A758" s="5"/>
      <c r="B758" s="5"/>
      <c r="C758" s="5"/>
      <c r="D758" s="5"/>
      <c r="E758" s="5"/>
      <c r="F758" s="5"/>
      <c r="G758" s="5"/>
      <c r="H758" s="5"/>
      <c r="I758" s="5"/>
      <c r="DP758" s="21"/>
      <c r="DQ758" s="21"/>
      <c r="EW758" s="27"/>
      <c r="EX758" s="27"/>
      <c r="EY758" s="27"/>
      <c r="EZ758" s="27"/>
      <c r="FA758" s="28"/>
    </row>
    <row r="759" spans="1:157" s="4" customFormat="1" x14ac:dyDescent="0.25">
      <c r="A759" s="5"/>
      <c r="B759" s="5"/>
      <c r="C759" s="5"/>
      <c r="D759" s="5"/>
      <c r="E759" s="5"/>
      <c r="F759" s="5"/>
      <c r="G759" s="5"/>
      <c r="H759" s="5"/>
      <c r="I759" s="5"/>
      <c r="DP759" s="21"/>
      <c r="DQ759" s="21"/>
      <c r="EW759" s="27"/>
      <c r="EX759" s="27"/>
      <c r="EY759" s="27"/>
      <c r="EZ759" s="27"/>
      <c r="FA759" s="28"/>
    </row>
    <row r="760" spans="1:157" s="4" customFormat="1" x14ac:dyDescent="0.25">
      <c r="A760" s="5"/>
      <c r="B760" s="5"/>
      <c r="C760" s="5"/>
      <c r="D760" s="5"/>
      <c r="E760" s="5"/>
      <c r="F760" s="5"/>
      <c r="G760" s="5"/>
      <c r="H760" s="5"/>
      <c r="I760" s="5"/>
      <c r="DP760" s="21"/>
      <c r="DQ760" s="21"/>
      <c r="EW760" s="27"/>
      <c r="EX760" s="27"/>
      <c r="EY760" s="27"/>
      <c r="EZ760" s="27"/>
      <c r="FA760" s="28"/>
    </row>
    <row r="761" spans="1:157" s="4" customFormat="1" x14ac:dyDescent="0.25">
      <c r="A761" s="5"/>
      <c r="B761" s="5"/>
      <c r="C761" s="5"/>
      <c r="D761" s="5"/>
      <c r="E761" s="5"/>
      <c r="F761" s="5"/>
      <c r="G761" s="5"/>
      <c r="H761" s="5"/>
      <c r="I761" s="5"/>
      <c r="DP761" s="21"/>
      <c r="DQ761" s="21"/>
      <c r="EW761" s="27"/>
      <c r="EX761" s="27"/>
      <c r="EY761" s="27"/>
      <c r="EZ761" s="27"/>
      <c r="FA761" s="28"/>
    </row>
    <row r="762" spans="1:157" s="4" customFormat="1" x14ac:dyDescent="0.25">
      <c r="A762" s="5"/>
      <c r="B762" s="5"/>
      <c r="C762" s="5"/>
      <c r="D762" s="5"/>
      <c r="E762" s="5"/>
      <c r="F762" s="5"/>
      <c r="G762" s="5"/>
      <c r="H762" s="5"/>
      <c r="I762" s="5"/>
      <c r="DP762" s="21"/>
      <c r="DQ762" s="21"/>
      <c r="EW762" s="27"/>
      <c r="EX762" s="27"/>
      <c r="EY762" s="27"/>
      <c r="EZ762" s="27"/>
      <c r="FA762" s="28"/>
    </row>
    <row r="763" spans="1:157" s="4" customFormat="1" x14ac:dyDescent="0.25">
      <c r="A763" s="5"/>
      <c r="B763" s="5"/>
      <c r="C763" s="5"/>
      <c r="D763" s="5"/>
      <c r="E763" s="5"/>
      <c r="F763" s="5"/>
      <c r="G763" s="5"/>
      <c r="H763" s="5"/>
      <c r="I763" s="5"/>
      <c r="DP763" s="21"/>
      <c r="DQ763" s="21"/>
      <c r="EW763" s="27"/>
      <c r="EX763" s="27"/>
      <c r="EY763" s="27"/>
      <c r="EZ763" s="27"/>
      <c r="FA763" s="28"/>
    </row>
    <row r="764" spans="1:157" s="4" customFormat="1" x14ac:dyDescent="0.25">
      <c r="A764" s="5"/>
      <c r="B764" s="5"/>
      <c r="C764" s="5"/>
      <c r="D764" s="5"/>
      <c r="E764" s="5"/>
      <c r="F764" s="5"/>
      <c r="G764" s="5"/>
      <c r="H764" s="5"/>
      <c r="I764" s="5"/>
      <c r="DP764" s="21"/>
      <c r="DQ764" s="21"/>
      <c r="EW764" s="27"/>
      <c r="EX764" s="27"/>
      <c r="EY764" s="27"/>
      <c r="EZ764" s="27"/>
      <c r="FA764" s="28"/>
    </row>
    <row r="765" spans="1:157" s="4" customFormat="1" x14ac:dyDescent="0.25">
      <c r="A765" s="5"/>
      <c r="B765" s="5"/>
      <c r="C765" s="5"/>
      <c r="D765" s="5"/>
      <c r="E765" s="5"/>
      <c r="F765" s="5"/>
      <c r="G765" s="5"/>
      <c r="H765" s="5"/>
      <c r="I765" s="5"/>
      <c r="DP765" s="21"/>
      <c r="DQ765" s="21"/>
      <c r="EW765" s="27"/>
      <c r="EX765" s="27"/>
      <c r="EY765" s="27"/>
      <c r="EZ765" s="27"/>
      <c r="FA765" s="28"/>
    </row>
    <row r="766" spans="1:157" s="4" customFormat="1" x14ac:dyDescent="0.25">
      <c r="A766" s="5"/>
      <c r="B766" s="5"/>
      <c r="C766" s="5"/>
      <c r="D766" s="5"/>
      <c r="E766" s="5"/>
      <c r="F766" s="5"/>
      <c r="G766" s="5"/>
      <c r="H766" s="5"/>
      <c r="I766" s="5"/>
      <c r="DP766" s="21"/>
      <c r="DQ766" s="21"/>
      <c r="EW766" s="27"/>
      <c r="EX766" s="27"/>
      <c r="EY766" s="27"/>
      <c r="EZ766" s="27"/>
      <c r="FA766" s="28"/>
    </row>
    <row r="767" spans="1:157" s="4" customFormat="1" x14ac:dyDescent="0.25">
      <c r="A767" s="5"/>
      <c r="B767" s="5"/>
      <c r="C767" s="5"/>
      <c r="D767" s="5"/>
      <c r="E767" s="5"/>
      <c r="F767" s="5"/>
      <c r="G767" s="5"/>
      <c r="H767" s="5"/>
      <c r="I767" s="5"/>
      <c r="DP767" s="21"/>
      <c r="DQ767" s="21"/>
      <c r="EW767" s="27"/>
      <c r="EX767" s="27"/>
      <c r="EY767" s="27"/>
      <c r="EZ767" s="27"/>
      <c r="FA767" s="28"/>
    </row>
    <row r="768" spans="1:157" s="4" customFormat="1" x14ac:dyDescent="0.25">
      <c r="A768" s="5"/>
      <c r="B768" s="5"/>
      <c r="C768" s="5"/>
      <c r="D768" s="5"/>
      <c r="E768" s="5"/>
      <c r="F768" s="5"/>
      <c r="G768" s="5"/>
      <c r="H768" s="5"/>
      <c r="I768" s="5"/>
      <c r="DP768" s="21"/>
      <c r="DQ768" s="21"/>
      <c r="EW768" s="27"/>
      <c r="EX768" s="27"/>
      <c r="EY768" s="27"/>
      <c r="EZ768" s="27"/>
      <c r="FA768" s="28"/>
    </row>
    <row r="769" spans="1:157" s="4" customFormat="1" x14ac:dyDescent="0.25">
      <c r="A769" s="5"/>
      <c r="B769" s="5"/>
      <c r="C769" s="5"/>
      <c r="D769" s="5"/>
      <c r="E769" s="5"/>
      <c r="F769" s="5"/>
      <c r="G769" s="5"/>
      <c r="H769" s="5"/>
      <c r="I769" s="5"/>
      <c r="DP769" s="21"/>
      <c r="DQ769" s="21"/>
      <c r="EW769" s="27"/>
      <c r="EX769" s="27"/>
      <c r="EY769" s="27"/>
      <c r="EZ769" s="27"/>
      <c r="FA769" s="28"/>
    </row>
    <row r="770" spans="1:157" s="4" customFormat="1" x14ac:dyDescent="0.25">
      <c r="A770" s="5"/>
      <c r="B770" s="5"/>
      <c r="C770" s="5"/>
      <c r="D770" s="5"/>
      <c r="E770" s="5"/>
      <c r="F770" s="5"/>
      <c r="G770" s="5"/>
      <c r="H770" s="5"/>
      <c r="I770" s="5"/>
      <c r="DP770" s="21"/>
      <c r="DQ770" s="21"/>
      <c r="EW770" s="27"/>
      <c r="EX770" s="27"/>
      <c r="EY770" s="27"/>
      <c r="EZ770" s="27"/>
      <c r="FA770" s="28"/>
    </row>
    <row r="771" spans="1:157" s="4" customFormat="1" x14ac:dyDescent="0.25">
      <c r="A771" s="5"/>
      <c r="B771" s="5"/>
      <c r="C771" s="5"/>
      <c r="D771" s="5"/>
      <c r="E771" s="5"/>
      <c r="F771" s="5"/>
      <c r="G771" s="5"/>
      <c r="H771" s="5"/>
      <c r="I771" s="5"/>
      <c r="DP771" s="21"/>
      <c r="DQ771" s="21"/>
      <c r="EW771" s="27"/>
      <c r="EX771" s="27"/>
      <c r="EY771" s="27"/>
      <c r="EZ771" s="27"/>
      <c r="FA771" s="28"/>
    </row>
    <row r="772" spans="1:157" s="4" customFormat="1" x14ac:dyDescent="0.25">
      <c r="A772" s="5"/>
      <c r="B772" s="5"/>
      <c r="C772" s="5"/>
      <c r="D772" s="5"/>
      <c r="E772" s="5"/>
      <c r="F772" s="5"/>
      <c r="G772" s="5"/>
      <c r="H772" s="5"/>
      <c r="I772" s="5"/>
      <c r="DP772" s="21"/>
      <c r="DQ772" s="21"/>
      <c r="EW772" s="27"/>
      <c r="EX772" s="27"/>
      <c r="EY772" s="27"/>
      <c r="EZ772" s="27"/>
      <c r="FA772" s="28"/>
    </row>
    <row r="773" spans="1:157" s="4" customFormat="1" x14ac:dyDescent="0.25">
      <c r="A773" s="5"/>
      <c r="B773" s="5"/>
      <c r="C773" s="5"/>
      <c r="D773" s="5"/>
      <c r="E773" s="5"/>
      <c r="F773" s="5"/>
      <c r="G773" s="5"/>
      <c r="H773" s="5"/>
      <c r="I773" s="5"/>
      <c r="DP773" s="21"/>
      <c r="DQ773" s="21"/>
      <c r="EW773" s="27"/>
      <c r="EX773" s="27"/>
      <c r="EY773" s="27"/>
      <c r="EZ773" s="27"/>
      <c r="FA773" s="28"/>
    </row>
    <row r="774" spans="1:157" s="4" customFormat="1" x14ac:dyDescent="0.25">
      <c r="A774" s="5"/>
      <c r="B774" s="5"/>
      <c r="C774" s="5"/>
      <c r="D774" s="5"/>
      <c r="E774" s="5"/>
      <c r="F774" s="5"/>
      <c r="G774" s="5"/>
      <c r="H774" s="5"/>
      <c r="I774" s="5"/>
      <c r="DP774" s="21"/>
      <c r="DQ774" s="21"/>
      <c r="EW774" s="27"/>
      <c r="EX774" s="27"/>
      <c r="EY774" s="27"/>
      <c r="EZ774" s="27"/>
      <c r="FA774" s="28"/>
    </row>
    <row r="775" spans="1:157" s="4" customFormat="1" x14ac:dyDescent="0.25">
      <c r="A775" s="5"/>
      <c r="B775" s="5"/>
      <c r="C775" s="5"/>
      <c r="D775" s="5"/>
      <c r="E775" s="5"/>
      <c r="F775" s="5"/>
      <c r="G775" s="5"/>
      <c r="H775" s="5"/>
      <c r="I775" s="5"/>
      <c r="DP775" s="21"/>
      <c r="DQ775" s="21"/>
      <c r="EW775" s="27"/>
      <c r="EX775" s="27"/>
      <c r="EY775" s="27"/>
      <c r="EZ775" s="27"/>
      <c r="FA775" s="28"/>
    </row>
    <row r="776" spans="1:157" s="4" customFormat="1" x14ac:dyDescent="0.25">
      <c r="A776" s="5"/>
      <c r="B776" s="5"/>
      <c r="C776" s="5"/>
      <c r="D776" s="5"/>
      <c r="E776" s="5"/>
      <c r="F776" s="5"/>
      <c r="G776" s="5"/>
      <c r="H776" s="5"/>
      <c r="I776" s="5"/>
      <c r="DP776" s="21"/>
      <c r="DQ776" s="21"/>
      <c r="EW776" s="27"/>
      <c r="EX776" s="27"/>
      <c r="EY776" s="27"/>
      <c r="EZ776" s="27"/>
      <c r="FA776" s="28"/>
    </row>
    <row r="777" spans="1:157" s="4" customFormat="1" x14ac:dyDescent="0.25">
      <c r="A777" s="5"/>
      <c r="B777" s="5"/>
      <c r="C777" s="5"/>
      <c r="D777" s="5"/>
      <c r="E777" s="5"/>
      <c r="F777" s="5"/>
      <c r="G777" s="5"/>
      <c r="H777" s="5"/>
      <c r="I777" s="5"/>
      <c r="DP777" s="21"/>
      <c r="DQ777" s="21"/>
      <c r="EW777" s="27"/>
      <c r="EX777" s="27"/>
      <c r="EY777" s="27"/>
      <c r="EZ777" s="27"/>
      <c r="FA777" s="28"/>
    </row>
    <row r="778" spans="1:157" s="4" customFormat="1" x14ac:dyDescent="0.25">
      <c r="A778" s="5"/>
      <c r="B778" s="5"/>
      <c r="C778" s="5"/>
      <c r="D778" s="5"/>
      <c r="E778" s="5"/>
      <c r="F778" s="5"/>
      <c r="G778" s="5"/>
      <c r="H778" s="5"/>
      <c r="I778" s="5"/>
      <c r="DP778" s="21"/>
      <c r="DQ778" s="21"/>
      <c r="EW778" s="27"/>
      <c r="EX778" s="27"/>
      <c r="EY778" s="27"/>
      <c r="EZ778" s="27"/>
      <c r="FA778" s="28"/>
    </row>
    <row r="779" spans="1:157" s="4" customFormat="1" x14ac:dyDescent="0.25">
      <c r="A779" s="5"/>
      <c r="B779" s="5"/>
      <c r="C779" s="5"/>
      <c r="D779" s="5"/>
      <c r="E779" s="5"/>
      <c r="F779" s="5"/>
      <c r="G779" s="5"/>
      <c r="H779" s="5"/>
      <c r="I779" s="5"/>
      <c r="DP779" s="21"/>
      <c r="DQ779" s="21"/>
      <c r="EW779" s="27"/>
      <c r="EX779" s="27"/>
      <c r="EY779" s="27"/>
      <c r="EZ779" s="27"/>
      <c r="FA779" s="28"/>
    </row>
    <row r="780" spans="1:157" s="4" customFormat="1" x14ac:dyDescent="0.25">
      <c r="A780" s="5"/>
      <c r="B780" s="5"/>
      <c r="C780" s="5"/>
      <c r="D780" s="5"/>
      <c r="E780" s="5"/>
      <c r="F780" s="5"/>
      <c r="G780" s="5"/>
      <c r="H780" s="5"/>
      <c r="I780" s="5"/>
      <c r="DP780" s="21"/>
      <c r="DQ780" s="21"/>
      <c r="EW780" s="27"/>
      <c r="EX780" s="27"/>
      <c r="EY780" s="27"/>
      <c r="EZ780" s="27"/>
      <c r="FA780" s="28"/>
    </row>
    <row r="781" spans="1:157" s="4" customFormat="1" x14ac:dyDescent="0.25">
      <c r="A781" s="5"/>
      <c r="B781" s="5"/>
      <c r="C781" s="5"/>
      <c r="D781" s="5"/>
      <c r="E781" s="5"/>
      <c r="F781" s="5"/>
      <c r="G781" s="5"/>
      <c r="H781" s="5"/>
      <c r="I781" s="5"/>
      <c r="DP781" s="21"/>
      <c r="DQ781" s="21"/>
      <c r="EW781" s="27"/>
      <c r="EX781" s="27"/>
      <c r="EY781" s="27"/>
      <c r="EZ781" s="27"/>
      <c r="FA781" s="28"/>
    </row>
    <row r="782" spans="1:157" s="4" customFormat="1" x14ac:dyDescent="0.25">
      <c r="A782" s="5"/>
      <c r="B782" s="5"/>
      <c r="C782" s="5"/>
      <c r="D782" s="5"/>
      <c r="E782" s="5"/>
      <c r="F782" s="5"/>
      <c r="G782" s="5"/>
      <c r="H782" s="5"/>
      <c r="I782" s="5"/>
      <c r="DP782" s="21"/>
      <c r="DQ782" s="21"/>
      <c r="EW782" s="27"/>
      <c r="EX782" s="27"/>
      <c r="EY782" s="27"/>
      <c r="EZ782" s="27"/>
      <c r="FA782" s="28"/>
    </row>
    <row r="783" spans="1:157" s="4" customFormat="1" x14ac:dyDescent="0.25">
      <c r="A783" s="5"/>
      <c r="B783" s="5"/>
      <c r="C783" s="5"/>
      <c r="D783" s="5"/>
      <c r="E783" s="5"/>
      <c r="F783" s="5"/>
      <c r="G783" s="5"/>
      <c r="H783" s="5"/>
      <c r="I783" s="5"/>
      <c r="DP783" s="21"/>
      <c r="DQ783" s="21"/>
      <c r="EW783" s="27"/>
      <c r="EX783" s="27"/>
      <c r="EY783" s="27"/>
      <c r="EZ783" s="27"/>
      <c r="FA783" s="28"/>
    </row>
    <row r="784" spans="1:157" s="4" customFormat="1" x14ac:dyDescent="0.25">
      <c r="A784" s="5"/>
      <c r="B784" s="5"/>
      <c r="C784" s="5"/>
      <c r="D784" s="5"/>
      <c r="E784" s="5"/>
      <c r="F784" s="5"/>
      <c r="G784" s="5"/>
      <c r="H784" s="5"/>
      <c r="I784" s="5"/>
      <c r="DP784" s="21"/>
      <c r="DQ784" s="21"/>
      <c r="EW784" s="27"/>
      <c r="EX784" s="27"/>
      <c r="EY784" s="27"/>
      <c r="EZ784" s="27"/>
      <c r="FA784" s="28"/>
    </row>
    <row r="785" spans="1:157" s="4" customFormat="1" x14ac:dyDescent="0.25">
      <c r="A785" s="5"/>
      <c r="B785" s="5"/>
      <c r="C785" s="5"/>
      <c r="D785" s="5"/>
      <c r="E785" s="5"/>
      <c r="F785" s="5"/>
      <c r="G785" s="5"/>
      <c r="H785" s="5"/>
      <c r="I785" s="5"/>
      <c r="DP785" s="21"/>
      <c r="DQ785" s="21"/>
      <c r="EW785" s="27"/>
      <c r="EX785" s="27"/>
      <c r="EY785" s="27"/>
      <c r="EZ785" s="27"/>
      <c r="FA785" s="28"/>
    </row>
    <row r="786" spans="1:157" s="4" customFormat="1" x14ac:dyDescent="0.25">
      <c r="A786" s="5"/>
      <c r="B786" s="5"/>
      <c r="C786" s="5"/>
      <c r="D786" s="5"/>
      <c r="E786" s="5"/>
      <c r="F786" s="5"/>
      <c r="G786" s="5"/>
      <c r="H786" s="5"/>
      <c r="I786" s="5"/>
      <c r="DP786" s="21"/>
      <c r="DQ786" s="21"/>
      <c r="EW786" s="27"/>
      <c r="EX786" s="27"/>
      <c r="EY786" s="27"/>
      <c r="EZ786" s="27"/>
      <c r="FA786" s="28"/>
    </row>
    <row r="787" spans="1:157" s="4" customFormat="1" x14ac:dyDescent="0.25">
      <c r="A787" s="5"/>
      <c r="B787" s="5"/>
      <c r="C787" s="5"/>
      <c r="D787" s="5"/>
      <c r="E787" s="5"/>
      <c r="F787" s="5"/>
      <c r="G787" s="5"/>
      <c r="H787" s="5"/>
      <c r="I787" s="5"/>
      <c r="DP787" s="21"/>
      <c r="DQ787" s="21"/>
      <c r="EW787" s="27"/>
      <c r="EX787" s="27"/>
      <c r="EY787" s="27"/>
      <c r="EZ787" s="27"/>
      <c r="FA787" s="28"/>
    </row>
    <row r="788" spans="1:157" s="4" customFormat="1" x14ac:dyDescent="0.25">
      <c r="A788" s="5"/>
      <c r="B788" s="5"/>
      <c r="C788" s="5"/>
      <c r="D788" s="5"/>
      <c r="E788" s="5"/>
      <c r="F788" s="5"/>
      <c r="G788" s="5"/>
      <c r="H788" s="5"/>
      <c r="I788" s="5"/>
      <c r="DP788" s="21"/>
      <c r="DQ788" s="21"/>
      <c r="EW788" s="27"/>
      <c r="EX788" s="27"/>
      <c r="EY788" s="27"/>
      <c r="EZ788" s="27"/>
      <c r="FA788" s="28"/>
    </row>
    <row r="789" spans="1:157" s="4" customFormat="1" x14ac:dyDescent="0.25">
      <c r="A789" s="5"/>
      <c r="B789" s="5"/>
      <c r="C789" s="5"/>
      <c r="D789" s="5"/>
      <c r="E789" s="5"/>
      <c r="F789" s="5"/>
      <c r="G789" s="5"/>
      <c r="H789" s="5"/>
      <c r="I789" s="5"/>
      <c r="DP789" s="21"/>
      <c r="DQ789" s="21"/>
      <c r="EW789" s="27"/>
      <c r="EX789" s="27"/>
      <c r="EY789" s="27"/>
      <c r="EZ789" s="27"/>
      <c r="FA789" s="28"/>
    </row>
    <row r="790" spans="1:157" s="4" customFormat="1" x14ac:dyDescent="0.25">
      <c r="A790" s="5"/>
      <c r="B790" s="5"/>
      <c r="C790" s="5"/>
      <c r="D790" s="5"/>
      <c r="E790" s="5"/>
      <c r="F790" s="5"/>
      <c r="G790" s="5"/>
      <c r="H790" s="5"/>
      <c r="I790" s="5"/>
      <c r="DP790" s="21"/>
      <c r="DQ790" s="21"/>
      <c r="EW790" s="27"/>
      <c r="EX790" s="27"/>
      <c r="EY790" s="27"/>
      <c r="EZ790" s="27"/>
      <c r="FA790" s="28"/>
    </row>
    <row r="791" spans="1:157" s="4" customFormat="1" x14ac:dyDescent="0.25">
      <c r="A791" s="5"/>
      <c r="B791" s="5"/>
      <c r="C791" s="5"/>
      <c r="D791" s="5"/>
      <c r="E791" s="5"/>
      <c r="F791" s="5"/>
      <c r="G791" s="5"/>
      <c r="H791" s="5"/>
      <c r="I791" s="5"/>
      <c r="DP791" s="21"/>
      <c r="DQ791" s="21"/>
      <c r="EW791" s="27"/>
      <c r="EX791" s="27"/>
      <c r="EY791" s="27"/>
      <c r="EZ791" s="27"/>
      <c r="FA791" s="28"/>
    </row>
    <row r="792" spans="1:157" s="4" customFormat="1" x14ac:dyDescent="0.25">
      <c r="A792" s="5"/>
      <c r="B792" s="5"/>
      <c r="C792" s="5"/>
      <c r="D792" s="5"/>
      <c r="E792" s="5"/>
      <c r="F792" s="5"/>
      <c r="G792" s="5"/>
      <c r="H792" s="5"/>
      <c r="I792" s="5"/>
      <c r="DP792" s="21"/>
      <c r="DQ792" s="21"/>
      <c r="EW792" s="27"/>
      <c r="EX792" s="27"/>
      <c r="EY792" s="27"/>
      <c r="EZ792" s="27"/>
      <c r="FA792" s="28"/>
    </row>
    <row r="793" spans="1:157" s="4" customFormat="1" x14ac:dyDescent="0.25">
      <c r="A793" s="5"/>
      <c r="B793" s="5"/>
      <c r="C793" s="5"/>
      <c r="D793" s="5"/>
      <c r="E793" s="5"/>
      <c r="F793" s="5"/>
      <c r="G793" s="5"/>
      <c r="H793" s="5"/>
      <c r="I793" s="5"/>
      <c r="DP793" s="21"/>
      <c r="DQ793" s="21"/>
      <c r="EW793" s="27"/>
      <c r="EX793" s="27"/>
      <c r="EY793" s="27"/>
      <c r="EZ793" s="27"/>
      <c r="FA793" s="28"/>
    </row>
    <row r="794" spans="1:157" s="4" customFormat="1" x14ac:dyDescent="0.25">
      <c r="A794" s="5"/>
      <c r="B794" s="5"/>
      <c r="C794" s="5"/>
      <c r="D794" s="5"/>
      <c r="E794" s="5"/>
      <c r="F794" s="5"/>
      <c r="G794" s="5"/>
      <c r="H794" s="5"/>
      <c r="I794" s="5"/>
      <c r="DP794" s="21"/>
      <c r="DQ794" s="21"/>
      <c r="EW794" s="27"/>
      <c r="EX794" s="27"/>
      <c r="EY794" s="27"/>
      <c r="EZ794" s="27"/>
      <c r="FA794" s="28"/>
    </row>
    <row r="795" spans="1:157" s="4" customFormat="1" x14ac:dyDescent="0.25">
      <c r="A795" s="5"/>
      <c r="B795" s="5"/>
      <c r="C795" s="5"/>
      <c r="D795" s="5"/>
      <c r="E795" s="5"/>
      <c r="F795" s="5"/>
      <c r="G795" s="5"/>
      <c r="H795" s="5"/>
      <c r="I795" s="5"/>
      <c r="DP795" s="21"/>
      <c r="DQ795" s="21"/>
      <c r="EW795" s="27"/>
      <c r="EX795" s="27"/>
      <c r="EY795" s="27"/>
      <c r="EZ795" s="27"/>
      <c r="FA795" s="28"/>
    </row>
    <row r="796" spans="1:157" s="4" customFormat="1" x14ac:dyDescent="0.25">
      <c r="A796" s="5"/>
      <c r="B796" s="5"/>
      <c r="C796" s="5"/>
      <c r="D796" s="5"/>
      <c r="E796" s="5"/>
      <c r="F796" s="5"/>
      <c r="G796" s="5"/>
      <c r="H796" s="5"/>
      <c r="I796" s="5"/>
      <c r="DP796" s="21"/>
      <c r="DQ796" s="21"/>
      <c r="EW796" s="27"/>
      <c r="EX796" s="27"/>
      <c r="EY796" s="27"/>
      <c r="EZ796" s="27"/>
      <c r="FA796" s="28"/>
    </row>
    <row r="797" spans="1:157" s="4" customFormat="1" x14ac:dyDescent="0.25">
      <c r="A797" s="5"/>
      <c r="B797" s="5"/>
      <c r="C797" s="5"/>
      <c r="D797" s="5"/>
      <c r="E797" s="5"/>
      <c r="F797" s="5"/>
      <c r="G797" s="5"/>
      <c r="H797" s="5"/>
      <c r="I797" s="5"/>
      <c r="DP797" s="21"/>
      <c r="DQ797" s="21"/>
      <c r="EW797" s="27"/>
      <c r="EX797" s="27"/>
      <c r="EY797" s="27"/>
      <c r="EZ797" s="27"/>
      <c r="FA797" s="28"/>
    </row>
    <row r="798" spans="1:157" s="4" customFormat="1" x14ac:dyDescent="0.25">
      <c r="A798" s="5"/>
      <c r="B798" s="5"/>
      <c r="C798" s="5"/>
      <c r="D798" s="5"/>
      <c r="E798" s="5"/>
      <c r="F798" s="5"/>
      <c r="G798" s="5"/>
      <c r="H798" s="5"/>
      <c r="I798" s="5"/>
      <c r="DP798" s="21"/>
      <c r="DQ798" s="21"/>
      <c r="EW798" s="27"/>
      <c r="EX798" s="27"/>
      <c r="EY798" s="27"/>
      <c r="EZ798" s="27"/>
      <c r="FA798" s="28"/>
    </row>
    <row r="799" spans="1:157" s="4" customFormat="1" x14ac:dyDescent="0.25">
      <c r="A799" s="5"/>
      <c r="B799" s="5"/>
      <c r="C799" s="5"/>
      <c r="D799" s="5"/>
      <c r="E799" s="5"/>
      <c r="F799" s="5"/>
      <c r="G799" s="5"/>
      <c r="H799" s="5"/>
      <c r="I799" s="5"/>
      <c r="DP799" s="21"/>
      <c r="DQ799" s="21"/>
      <c r="EW799" s="27"/>
      <c r="EX799" s="27"/>
      <c r="EY799" s="27"/>
      <c r="EZ799" s="27"/>
      <c r="FA799" s="28"/>
    </row>
    <row r="800" spans="1:157" s="4" customFormat="1" x14ac:dyDescent="0.25">
      <c r="A800" s="5"/>
      <c r="B800" s="5"/>
      <c r="C800" s="5"/>
      <c r="D800" s="5"/>
      <c r="E800" s="5"/>
      <c r="F800" s="5"/>
      <c r="G800" s="5"/>
      <c r="H800" s="5"/>
      <c r="I800" s="5"/>
      <c r="DP800" s="21"/>
      <c r="DQ800" s="21"/>
      <c r="EW800" s="27"/>
      <c r="EX800" s="27"/>
      <c r="EY800" s="27"/>
      <c r="EZ800" s="27"/>
      <c r="FA800" s="28"/>
    </row>
    <row r="801" spans="1:157" s="4" customFormat="1" x14ac:dyDescent="0.25">
      <c r="A801" s="5"/>
      <c r="B801" s="5"/>
      <c r="C801" s="5"/>
      <c r="D801" s="5"/>
      <c r="E801" s="5"/>
      <c r="F801" s="5"/>
      <c r="G801" s="5"/>
      <c r="H801" s="5"/>
      <c r="I801" s="5"/>
      <c r="DP801" s="21"/>
      <c r="DQ801" s="21"/>
      <c r="EW801" s="27"/>
      <c r="EX801" s="27"/>
      <c r="EY801" s="27"/>
      <c r="EZ801" s="27"/>
      <c r="FA801" s="28"/>
    </row>
    <row r="802" spans="1:157" s="4" customFormat="1" x14ac:dyDescent="0.25">
      <c r="A802" s="5"/>
      <c r="B802" s="5"/>
      <c r="C802" s="5"/>
      <c r="D802" s="5"/>
      <c r="E802" s="5"/>
      <c r="F802" s="5"/>
      <c r="G802" s="5"/>
      <c r="H802" s="5"/>
      <c r="I802" s="5"/>
      <c r="DP802" s="21"/>
      <c r="DQ802" s="21"/>
      <c r="EW802" s="27"/>
      <c r="EX802" s="27"/>
      <c r="EY802" s="27"/>
      <c r="EZ802" s="27"/>
      <c r="FA802" s="28"/>
    </row>
    <row r="803" spans="1:157" s="4" customFormat="1" x14ac:dyDescent="0.25">
      <c r="A803" s="5"/>
      <c r="B803" s="5"/>
      <c r="C803" s="5"/>
      <c r="D803" s="5"/>
      <c r="E803" s="5"/>
      <c r="F803" s="5"/>
      <c r="G803" s="5"/>
      <c r="H803" s="5"/>
      <c r="I803" s="5"/>
      <c r="DP803" s="21"/>
      <c r="DQ803" s="21"/>
      <c r="EW803" s="27"/>
      <c r="EX803" s="27"/>
      <c r="EY803" s="27"/>
      <c r="EZ803" s="27"/>
      <c r="FA803" s="28"/>
    </row>
    <row r="804" spans="1:157" s="4" customFormat="1" x14ac:dyDescent="0.25">
      <c r="A804" s="5"/>
      <c r="B804" s="5"/>
      <c r="C804" s="5"/>
      <c r="D804" s="5"/>
      <c r="E804" s="5"/>
      <c r="F804" s="5"/>
      <c r="G804" s="5"/>
      <c r="H804" s="5"/>
      <c r="I804" s="5"/>
      <c r="DP804" s="21"/>
      <c r="DQ804" s="21"/>
      <c r="EW804" s="27"/>
      <c r="EX804" s="27"/>
      <c r="EY804" s="27"/>
      <c r="EZ804" s="27"/>
      <c r="FA804" s="28"/>
    </row>
    <row r="805" spans="1:157" s="4" customFormat="1" x14ac:dyDescent="0.25">
      <c r="A805" s="5"/>
      <c r="B805" s="5"/>
      <c r="C805" s="5"/>
      <c r="D805" s="5"/>
      <c r="E805" s="5"/>
      <c r="F805" s="5"/>
      <c r="G805" s="5"/>
      <c r="H805" s="5"/>
      <c r="I805" s="5"/>
      <c r="DP805" s="21"/>
      <c r="DQ805" s="21"/>
      <c r="EW805" s="27"/>
      <c r="EX805" s="27"/>
      <c r="EY805" s="27"/>
      <c r="EZ805" s="27"/>
      <c r="FA805" s="28"/>
    </row>
    <row r="806" spans="1:157" s="4" customFormat="1" x14ac:dyDescent="0.25">
      <c r="A806" s="5"/>
      <c r="B806" s="5"/>
      <c r="C806" s="5"/>
      <c r="D806" s="5"/>
      <c r="E806" s="5"/>
      <c r="F806" s="5"/>
      <c r="G806" s="5"/>
      <c r="H806" s="5"/>
      <c r="I806" s="5"/>
      <c r="DP806" s="21"/>
      <c r="DQ806" s="21"/>
      <c r="EW806" s="27"/>
      <c r="EX806" s="27"/>
      <c r="EY806" s="27"/>
      <c r="EZ806" s="27"/>
      <c r="FA806" s="28"/>
    </row>
    <row r="807" spans="1:157" s="4" customFormat="1" x14ac:dyDescent="0.25">
      <c r="A807" s="5"/>
      <c r="B807" s="5"/>
      <c r="C807" s="5"/>
      <c r="D807" s="5"/>
      <c r="E807" s="5"/>
      <c r="F807" s="5"/>
      <c r="G807" s="5"/>
      <c r="H807" s="5"/>
      <c r="I807" s="5"/>
      <c r="DP807" s="21"/>
      <c r="DQ807" s="21"/>
      <c r="EW807" s="27"/>
      <c r="EX807" s="27"/>
      <c r="EY807" s="27"/>
      <c r="EZ807" s="27"/>
      <c r="FA807" s="28"/>
    </row>
    <row r="808" spans="1:157" s="4" customFormat="1" x14ac:dyDescent="0.25">
      <c r="A808" s="5"/>
      <c r="B808" s="5"/>
      <c r="C808" s="5"/>
      <c r="D808" s="5"/>
      <c r="E808" s="5"/>
      <c r="F808" s="5"/>
      <c r="G808" s="5"/>
      <c r="H808" s="5"/>
      <c r="I808" s="5"/>
      <c r="DP808" s="21"/>
      <c r="DQ808" s="21"/>
      <c r="EW808" s="27"/>
      <c r="EX808" s="27"/>
      <c r="EY808" s="27"/>
      <c r="EZ808" s="27"/>
      <c r="FA808" s="28"/>
    </row>
    <row r="809" spans="1:157" s="4" customFormat="1" x14ac:dyDescent="0.25">
      <c r="A809" s="5"/>
      <c r="B809" s="5"/>
      <c r="C809" s="5"/>
      <c r="D809" s="5"/>
      <c r="E809" s="5"/>
      <c r="F809" s="5"/>
      <c r="G809" s="5"/>
      <c r="H809" s="5"/>
      <c r="I809" s="5"/>
      <c r="DP809" s="21"/>
      <c r="DQ809" s="21"/>
      <c r="EW809" s="27"/>
      <c r="EX809" s="27"/>
      <c r="EY809" s="27"/>
      <c r="EZ809" s="27"/>
      <c r="FA809" s="28"/>
    </row>
    <row r="810" spans="1:157" s="4" customFormat="1" x14ac:dyDescent="0.25">
      <c r="A810" s="5"/>
      <c r="B810" s="5"/>
      <c r="C810" s="5"/>
      <c r="D810" s="5"/>
      <c r="E810" s="5"/>
      <c r="F810" s="5"/>
      <c r="G810" s="5"/>
      <c r="H810" s="5"/>
      <c r="I810" s="5"/>
      <c r="DP810" s="21"/>
      <c r="DQ810" s="21"/>
      <c r="EW810" s="27"/>
      <c r="EX810" s="27"/>
      <c r="EY810" s="27"/>
      <c r="EZ810" s="27"/>
      <c r="FA810" s="28"/>
    </row>
    <row r="811" spans="1:157" s="4" customFormat="1" x14ac:dyDescent="0.25">
      <c r="A811" s="5"/>
      <c r="B811" s="5"/>
      <c r="C811" s="5"/>
      <c r="D811" s="5"/>
      <c r="E811" s="5"/>
      <c r="F811" s="5"/>
      <c r="G811" s="5"/>
      <c r="H811" s="5"/>
      <c r="I811" s="5"/>
      <c r="DP811" s="21"/>
      <c r="DQ811" s="21"/>
      <c r="EW811" s="27"/>
      <c r="EX811" s="27"/>
      <c r="EY811" s="27"/>
      <c r="EZ811" s="27"/>
      <c r="FA811" s="28"/>
    </row>
    <row r="812" spans="1:157" s="4" customFormat="1" x14ac:dyDescent="0.25">
      <c r="A812" s="5"/>
      <c r="B812" s="5"/>
      <c r="C812" s="5"/>
      <c r="D812" s="5"/>
      <c r="E812" s="5"/>
      <c r="F812" s="5"/>
      <c r="G812" s="5"/>
      <c r="H812" s="5"/>
      <c r="I812" s="5"/>
      <c r="DP812" s="21"/>
      <c r="DQ812" s="21"/>
      <c r="EW812" s="27"/>
      <c r="EX812" s="27"/>
      <c r="EY812" s="27"/>
      <c r="EZ812" s="27"/>
      <c r="FA812" s="28"/>
    </row>
    <row r="813" spans="1:157" s="4" customFormat="1" x14ac:dyDescent="0.25">
      <c r="A813" s="5"/>
      <c r="B813" s="5"/>
      <c r="C813" s="5"/>
      <c r="D813" s="5"/>
      <c r="E813" s="5"/>
      <c r="F813" s="5"/>
      <c r="G813" s="5"/>
      <c r="H813" s="5"/>
      <c r="I813" s="5"/>
      <c r="DP813" s="21"/>
      <c r="DQ813" s="21"/>
      <c r="EW813" s="27"/>
      <c r="EX813" s="27"/>
      <c r="EY813" s="27"/>
      <c r="EZ813" s="27"/>
      <c r="FA813" s="28"/>
    </row>
    <row r="814" spans="1:157" s="4" customFormat="1" x14ac:dyDescent="0.25">
      <c r="A814" s="5"/>
      <c r="B814" s="5"/>
      <c r="C814" s="5"/>
      <c r="D814" s="5"/>
      <c r="E814" s="5"/>
      <c r="F814" s="5"/>
      <c r="G814" s="5"/>
      <c r="H814" s="5"/>
      <c r="I814" s="5"/>
      <c r="DP814" s="21"/>
      <c r="DQ814" s="21"/>
      <c r="EW814" s="27"/>
      <c r="EX814" s="27"/>
      <c r="EY814" s="27"/>
      <c r="EZ814" s="27"/>
      <c r="FA814" s="28"/>
    </row>
    <row r="815" spans="1:157" s="4" customFormat="1" x14ac:dyDescent="0.25">
      <c r="A815" s="5"/>
      <c r="B815" s="5"/>
      <c r="C815" s="5"/>
      <c r="D815" s="5"/>
      <c r="E815" s="5"/>
      <c r="F815" s="5"/>
      <c r="G815" s="5"/>
      <c r="H815" s="5"/>
      <c r="I815" s="5"/>
      <c r="DP815" s="21"/>
      <c r="DQ815" s="21"/>
      <c r="EW815" s="27"/>
      <c r="EX815" s="27"/>
      <c r="EY815" s="27"/>
      <c r="EZ815" s="27"/>
      <c r="FA815" s="28"/>
    </row>
    <row r="816" spans="1:157" s="4" customFormat="1" x14ac:dyDescent="0.25">
      <c r="A816" s="5"/>
      <c r="B816" s="5"/>
      <c r="C816" s="5"/>
      <c r="D816" s="5"/>
      <c r="E816" s="5"/>
      <c r="F816" s="5"/>
      <c r="G816" s="5"/>
      <c r="H816" s="5"/>
      <c r="I816" s="5"/>
      <c r="DP816" s="21"/>
      <c r="DQ816" s="21"/>
      <c r="EW816" s="27"/>
      <c r="EX816" s="27"/>
      <c r="EY816" s="27"/>
      <c r="EZ816" s="27"/>
      <c r="FA816" s="28"/>
    </row>
    <row r="817" spans="1:157" s="4" customFormat="1" x14ac:dyDescent="0.25">
      <c r="A817" s="5"/>
      <c r="B817" s="5"/>
      <c r="C817" s="5"/>
      <c r="D817" s="5"/>
      <c r="E817" s="5"/>
      <c r="F817" s="5"/>
      <c r="G817" s="5"/>
      <c r="H817" s="5"/>
      <c r="I817" s="5"/>
      <c r="DP817" s="21"/>
      <c r="DQ817" s="21"/>
      <c r="EW817" s="27"/>
      <c r="EX817" s="27"/>
      <c r="EY817" s="27"/>
      <c r="EZ817" s="27"/>
      <c r="FA817" s="28"/>
    </row>
    <row r="818" spans="1:157" s="4" customFormat="1" x14ac:dyDescent="0.25">
      <c r="A818" s="5"/>
      <c r="B818" s="5"/>
      <c r="C818" s="5"/>
      <c r="D818" s="5"/>
      <c r="E818" s="5"/>
      <c r="F818" s="5"/>
      <c r="G818" s="5"/>
      <c r="H818" s="5"/>
      <c r="I818" s="5"/>
      <c r="DP818" s="21"/>
      <c r="DQ818" s="21"/>
      <c r="EW818" s="27"/>
      <c r="EX818" s="27"/>
      <c r="EY818" s="27"/>
      <c r="EZ818" s="27"/>
      <c r="FA818" s="28"/>
    </row>
    <row r="819" spans="1:157" s="4" customFormat="1" x14ac:dyDescent="0.25">
      <c r="A819" s="5"/>
      <c r="B819" s="5"/>
      <c r="C819" s="5"/>
      <c r="D819" s="5"/>
      <c r="E819" s="5"/>
      <c r="F819" s="5"/>
      <c r="G819" s="5"/>
      <c r="H819" s="5"/>
      <c r="I819" s="5"/>
      <c r="DP819" s="21"/>
      <c r="DQ819" s="21"/>
      <c r="EW819" s="27"/>
      <c r="EX819" s="27"/>
      <c r="EY819" s="27"/>
      <c r="EZ819" s="27"/>
      <c r="FA819" s="28"/>
    </row>
    <row r="820" spans="1:157" s="4" customFormat="1" x14ac:dyDescent="0.25">
      <c r="A820" s="5"/>
      <c r="B820" s="5"/>
      <c r="C820" s="5"/>
      <c r="D820" s="5"/>
      <c r="E820" s="5"/>
      <c r="F820" s="5"/>
      <c r="G820" s="5"/>
      <c r="H820" s="5"/>
      <c r="I820" s="5"/>
      <c r="DP820" s="21"/>
      <c r="DQ820" s="21"/>
      <c r="EW820" s="27"/>
      <c r="EX820" s="27"/>
      <c r="EY820" s="27"/>
      <c r="EZ820" s="27"/>
      <c r="FA820" s="28"/>
    </row>
    <row r="821" spans="1:157" s="4" customFormat="1" x14ac:dyDescent="0.25">
      <c r="A821" s="5"/>
      <c r="B821" s="5"/>
      <c r="C821" s="5"/>
      <c r="D821" s="5"/>
      <c r="E821" s="5"/>
      <c r="F821" s="5"/>
      <c r="G821" s="5"/>
      <c r="H821" s="5"/>
      <c r="I821" s="5"/>
      <c r="DP821" s="21"/>
      <c r="DQ821" s="21"/>
      <c r="EW821" s="27"/>
      <c r="EX821" s="27"/>
      <c r="EY821" s="27"/>
      <c r="EZ821" s="27"/>
      <c r="FA821" s="28"/>
    </row>
    <row r="822" spans="1:157" s="4" customFormat="1" x14ac:dyDescent="0.25">
      <c r="A822" s="5"/>
      <c r="B822" s="5"/>
      <c r="C822" s="5"/>
      <c r="D822" s="5"/>
      <c r="E822" s="5"/>
      <c r="F822" s="5"/>
      <c r="G822" s="5"/>
      <c r="H822" s="5"/>
      <c r="I822" s="5"/>
      <c r="DP822" s="21"/>
      <c r="DQ822" s="21"/>
      <c r="EW822" s="27"/>
      <c r="EX822" s="27"/>
      <c r="EY822" s="27"/>
      <c r="EZ822" s="27"/>
      <c r="FA822" s="28"/>
    </row>
    <row r="823" spans="1:157" s="4" customFormat="1" x14ac:dyDescent="0.25">
      <c r="A823" s="5"/>
      <c r="B823" s="5"/>
      <c r="C823" s="5"/>
      <c r="D823" s="5"/>
      <c r="E823" s="5"/>
      <c r="F823" s="5"/>
      <c r="G823" s="5"/>
      <c r="H823" s="5"/>
      <c r="I823" s="5"/>
      <c r="DP823" s="21"/>
      <c r="DQ823" s="21"/>
      <c r="EW823" s="27"/>
      <c r="EX823" s="27"/>
      <c r="EY823" s="27"/>
      <c r="EZ823" s="27"/>
      <c r="FA823" s="28"/>
    </row>
    <row r="824" spans="1:157" s="4" customFormat="1" x14ac:dyDescent="0.25">
      <c r="A824" s="5"/>
      <c r="B824" s="5"/>
      <c r="C824" s="5"/>
      <c r="D824" s="5"/>
      <c r="E824" s="5"/>
      <c r="F824" s="5"/>
      <c r="G824" s="5"/>
      <c r="H824" s="5"/>
      <c r="I824" s="5"/>
      <c r="DP824" s="21"/>
      <c r="DQ824" s="21"/>
      <c r="EW824" s="27"/>
      <c r="EX824" s="27"/>
      <c r="EY824" s="27"/>
      <c r="EZ824" s="27"/>
      <c r="FA824" s="28"/>
    </row>
    <row r="825" spans="1:157" s="4" customFormat="1" x14ac:dyDescent="0.25">
      <c r="A825" s="5"/>
      <c r="B825" s="5"/>
      <c r="C825" s="5"/>
      <c r="D825" s="5"/>
      <c r="E825" s="5"/>
      <c r="F825" s="5"/>
      <c r="G825" s="5"/>
      <c r="H825" s="5"/>
      <c r="I825" s="5"/>
      <c r="DP825" s="21"/>
      <c r="DQ825" s="21"/>
      <c r="EW825" s="27"/>
      <c r="EX825" s="27"/>
      <c r="EY825" s="27"/>
      <c r="EZ825" s="27"/>
      <c r="FA825" s="28"/>
    </row>
    <row r="826" spans="1:157" s="4" customFormat="1" x14ac:dyDescent="0.25">
      <c r="A826" s="5"/>
      <c r="B826" s="5"/>
      <c r="C826" s="5"/>
      <c r="D826" s="5"/>
      <c r="E826" s="5"/>
      <c r="F826" s="5"/>
      <c r="G826" s="5"/>
      <c r="H826" s="5"/>
      <c r="I826" s="5"/>
      <c r="DP826" s="21"/>
      <c r="DQ826" s="21"/>
      <c r="EW826" s="27"/>
      <c r="EX826" s="27"/>
      <c r="EY826" s="27"/>
      <c r="EZ826" s="27"/>
      <c r="FA826" s="28"/>
    </row>
    <row r="827" spans="1:157" s="4" customFormat="1" x14ac:dyDescent="0.25">
      <c r="A827" s="5"/>
      <c r="B827" s="5"/>
      <c r="C827" s="5"/>
      <c r="D827" s="5"/>
      <c r="E827" s="5"/>
      <c r="F827" s="5"/>
      <c r="G827" s="5"/>
      <c r="H827" s="5"/>
      <c r="I827" s="5"/>
      <c r="DP827" s="21"/>
      <c r="DQ827" s="21"/>
      <c r="EW827" s="27"/>
      <c r="EX827" s="27"/>
      <c r="EY827" s="27"/>
      <c r="EZ827" s="27"/>
      <c r="FA827" s="28"/>
    </row>
    <row r="828" spans="1:157" s="4" customFormat="1" x14ac:dyDescent="0.25">
      <c r="A828" s="5"/>
      <c r="B828" s="5"/>
      <c r="C828" s="5"/>
      <c r="D828" s="5"/>
      <c r="E828" s="5"/>
      <c r="F828" s="5"/>
      <c r="G828" s="5"/>
      <c r="H828" s="5"/>
      <c r="I828" s="5"/>
      <c r="DP828" s="21"/>
      <c r="DQ828" s="21"/>
      <c r="EW828" s="27"/>
      <c r="EX828" s="27"/>
      <c r="EY828" s="27"/>
      <c r="EZ828" s="27"/>
      <c r="FA828" s="28"/>
    </row>
    <row r="829" spans="1:157" s="4" customFormat="1" x14ac:dyDescent="0.25">
      <c r="A829" s="5"/>
      <c r="B829" s="5"/>
      <c r="C829" s="5"/>
      <c r="D829" s="5"/>
      <c r="E829" s="5"/>
      <c r="F829" s="5"/>
      <c r="G829" s="5"/>
      <c r="H829" s="5"/>
      <c r="I829" s="5"/>
      <c r="DP829" s="21"/>
      <c r="DQ829" s="21"/>
      <c r="EW829" s="27"/>
      <c r="EX829" s="27"/>
      <c r="EY829" s="27"/>
      <c r="EZ829" s="27"/>
      <c r="FA829" s="28"/>
    </row>
    <row r="830" spans="1:157" s="4" customFormat="1" x14ac:dyDescent="0.25">
      <c r="A830" s="5"/>
      <c r="B830" s="5"/>
      <c r="C830" s="5"/>
      <c r="D830" s="5"/>
      <c r="E830" s="5"/>
      <c r="F830" s="5"/>
      <c r="G830" s="5"/>
      <c r="H830" s="5"/>
      <c r="I830" s="5"/>
      <c r="DP830" s="21"/>
      <c r="DQ830" s="21"/>
      <c r="EW830" s="27"/>
      <c r="EX830" s="27"/>
      <c r="EY830" s="27"/>
      <c r="EZ830" s="27"/>
      <c r="FA830" s="28"/>
    </row>
    <row r="831" spans="1:157" s="4" customFormat="1" x14ac:dyDescent="0.25">
      <c r="A831" s="5"/>
      <c r="B831" s="5"/>
      <c r="C831" s="5"/>
      <c r="D831" s="5"/>
      <c r="E831" s="5"/>
      <c r="F831" s="5"/>
      <c r="G831" s="5"/>
      <c r="H831" s="5"/>
      <c r="I831" s="5"/>
      <c r="DP831" s="21"/>
      <c r="DQ831" s="21"/>
      <c r="EW831" s="27"/>
      <c r="EX831" s="27"/>
      <c r="EY831" s="27"/>
      <c r="EZ831" s="27"/>
      <c r="FA831" s="28"/>
    </row>
    <row r="832" spans="1:157" s="4" customFormat="1" x14ac:dyDescent="0.25">
      <c r="A832" s="5"/>
      <c r="B832" s="5"/>
      <c r="C832" s="5"/>
      <c r="D832" s="5"/>
      <c r="E832" s="5"/>
      <c r="F832" s="5"/>
      <c r="G832" s="5"/>
      <c r="H832" s="5"/>
      <c r="I832" s="5"/>
      <c r="DP832" s="21"/>
      <c r="DQ832" s="21"/>
      <c r="EW832" s="27"/>
      <c r="EX832" s="27"/>
      <c r="EY832" s="27"/>
      <c r="EZ832" s="27"/>
      <c r="FA832" s="28"/>
    </row>
    <row r="833" spans="1:157" s="4" customFormat="1" x14ac:dyDescent="0.25">
      <c r="A833" s="5"/>
      <c r="B833" s="5"/>
      <c r="C833" s="5"/>
      <c r="D833" s="5"/>
      <c r="E833" s="5"/>
      <c r="F833" s="5"/>
      <c r="G833" s="5"/>
      <c r="H833" s="5"/>
      <c r="I833" s="5"/>
      <c r="DP833" s="21"/>
      <c r="DQ833" s="21"/>
      <c r="EW833" s="27"/>
      <c r="EX833" s="27"/>
      <c r="EY833" s="27"/>
      <c r="EZ833" s="27"/>
      <c r="FA833" s="28"/>
    </row>
    <row r="834" spans="1:157" s="4" customFormat="1" x14ac:dyDescent="0.25">
      <c r="A834" s="5"/>
      <c r="B834" s="5"/>
      <c r="C834" s="5"/>
      <c r="D834" s="5"/>
      <c r="E834" s="5"/>
      <c r="F834" s="5"/>
      <c r="G834" s="5"/>
      <c r="H834" s="5"/>
      <c r="I834" s="5"/>
      <c r="DP834" s="21"/>
      <c r="DQ834" s="21"/>
      <c r="EW834" s="27"/>
      <c r="EX834" s="27"/>
      <c r="EY834" s="27"/>
      <c r="EZ834" s="27"/>
      <c r="FA834" s="28"/>
    </row>
    <row r="835" spans="1:157" s="4" customFormat="1" x14ac:dyDescent="0.25">
      <c r="A835" s="5"/>
      <c r="B835" s="5"/>
      <c r="C835" s="5"/>
      <c r="D835" s="5"/>
      <c r="E835" s="5"/>
      <c r="F835" s="5"/>
      <c r="G835" s="5"/>
      <c r="H835" s="5"/>
      <c r="I835" s="5"/>
      <c r="DP835" s="21"/>
      <c r="DQ835" s="21"/>
      <c r="EW835" s="27"/>
      <c r="EX835" s="27"/>
      <c r="EY835" s="27"/>
      <c r="EZ835" s="27"/>
      <c r="FA835" s="28"/>
    </row>
    <row r="836" spans="1:157" s="4" customFormat="1" x14ac:dyDescent="0.25">
      <c r="A836" s="5"/>
      <c r="B836" s="5"/>
      <c r="C836" s="5"/>
      <c r="D836" s="5"/>
      <c r="E836" s="5"/>
      <c r="F836" s="5"/>
      <c r="G836" s="5"/>
      <c r="H836" s="5"/>
      <c r="I836" s="5"/>
      <c r="DP836" s="21"/>
      <c r="DQ836" s="21"/>
      <c r="EW836" s="27"/>
      <c r="EX836" s="27"/>
      <c r="EY836" s="27"/>
      <c r="EZ836" s="27"/>
      <c r="FA836" s="28"/>
    </row>
    <row r="837" spans="1:157" s="4" customFormat="1" x14ac:dyDescent="0.25">
      <c r="A837" s="5"/>
      <c r="B837" s="5"/>
      <c r="C837" s="5"/>
      <c r="D837" s="5"/>
      <c r="E837" s="5"/>
      <c r="F837" s="5"/>
      <c r="G837" s="5"/>
      <c r="H837" s="5"/>
      <c r="I837" s="5"/>
      <c r="DP837" s="21"/>
      <c r="DQ837" s="21"/>
      <c r="EW837" s="27"/>
      <c r="EX837" s="27"/>
      <c r="EY837" s="27"/>
      <c r="EZ837" s="27"/>
      <c r="FA837" s="28"/>
    </row>
    <row r="838" spans="1:157" s="4" customFormat="1" x14ac:dyDescent="0.25">
      <c r="A838" s="5"/>
      <c r="B838" s="5"/>
      <c r="C838" s="5"/>
      <c r="D838" s="5"/>
      <c r="E838" s="5"/>
      <c r="F838" s="5"/>
      <c r="G838" s="5"/>
      <c r="H838" s="5"/>
      <c r="I838" s="5"/>
      <c r="DP838" s="21"/>
      <c r="DQ838" s="21"/>
      <c r="EW838" s="27"/>
      <c r="EX838" s="27"/>
      <c r="EY838" s="27"/>
      <c r="EZ838" s="27"/>
      <c r="FA838" s="28"/>
    </row>
    <row r="839" spans="1:157" s="4" customFormat="1" x14ac:dyDescent="0.25">
      <c r="A839" s="5"/>
      <c r="B839" s="5"/>
      <c r="C839" s="5"/>
      <c r="D839" s="5"/>
      <c r="E839" s="5"/>
      <c r="F839" s="5"/>
      <c r="G839" s="5"/>
      <c r="H839" s="5"/>
      <c r="I839" s="5"/>
      <c r="DP839" s="21"/>
      <c r="DQ839" s="21"/>
      <c r="EW839" s="27"/>
      <c r="EX839" s="27"/>
      <c r="EY839" s="27"/>
      <c r="EZ839" s="27"/>
      <c r="FA839" s="28"/>
    </row>
    <row r="840" spans="1:157" s="4" customFormat="1" x14ac:dyDescent="0.25">
      <c r="A840" s="5"/>
      <c r="B840" s="5"/>
      <c r="C840" s="5"/>
      <c r="D840" s="5"/>
      <c r="E840" s="5"/>
      <c r="F840" s="5"/>
      <c r="G840" s="5"/>
      <c r="H840" s="5"/>
      <c r="I840" s="5"/>
      <c r="DP840" s="21"/>
      <c r="DQ840" s="21"/>
      <c r="EW840" s="27"/>
      <c r="EX840" s="27"/>
      <c r="EY840" s="27"/>
      <c r="EZ840" s="27"/>
      <c r="FA840" s="28"/>
    </row>
    <row r="841" spans="1:157" s="4" customFormat="1" x14ac:dyDescent="0.25">
      <c r="A841" s="5"/>
      <c r="B841" s="5"/>
      <c r="C841" s="5"/>
      <c r="D841" s="5"/>
      <c r="E841" s="5"/>
      <c r="F841" s="5"/>
      <c r="G841" s="5"/>
      <c r="H841" s="5"/>
      <c r="I841" s="5"/>
      <c r="DP841" s="21"/>
      <c r="DQ841" s="21"/>
      <c r="EW841" s="27"/>
      <c r="EX841" s="27"/>
      <c r="EY841" s="27"/>
      <c r="EZ841" s="27"/>
      <c r="FA841" s="28"/>
    </row>
    <row r="842" spans="1:157" s="4" customFormat="1" x14ac:dyDescent="0.25">
      <c r="A842" s="5"/>
      <c r="B842" s="5"/>
      <c r="C842" s="5"/>
      <c r="D842" s="5"/>
      <c r="E842" s="5"/>
      <c r="F842" s="5"/>
      <c r="G842" s="5"/>
      <c r="H842" s="5"/>
      <c r="I842" s="5"/>
      <c r="DP842" s="21"/>
      <c r="DQ842" s="21"/>
      <c r="EW842" s="27"/>
      <c r="EX842" s="27"/>
      <c r="EY842" s="27"/>
      <c r="EZ842" s="27"/>
      <c r="FA842" s="28"/>
    </row>
    <row r="843" spans="1:157" s="4" customFormat="1" x14ac:dyDescent="0.25">
      <c r="A843" s="5"/>
      <c r="B843" s="5"/>
      <c r="C843" s="5"/>
      <c r="D843" s="5"/>
      <c r="E843" s="5"/>
      <c r="F843" s="5"/>
      <c r="G843" s="5"/>
      <c r="H843" s="5"/>
      <c r="I843" s="5"/>
      <c r="DP843" s="21"/>
      <c r="DQ843" s="21"/>
      <c r="EW843" s="27"/>
      <c r="EX843" s="27"/>
      <c r="EY843" s="27"/>
      <c r="EZ843" s="27"/>
      <c r="FA843" s="28"/>
    </row>
    <row r="844" spans="1:157" s="4" customFormat="1" x14ac:dyDescent="0.25">
      <c r="A844" s="5"/>
      <c r="B844" s="5"/>
      <c r="C844" s="5"/>
      <c r="D844" s="5"/>
      <c r="E844" s="5"/>
      <c r="F844" s="5"/>
      <c r="G844" s="5"/>
      <c r="H844" s="5"/>
      <c r="I844" s="5"/>
      <c r="DP844" s="21"/>
      <c r="DQ844" s="21"/>
      <c r="EW844" s="27"/>
      <c r="EX844" s="27"/>
      <c r="EY844" s="27"/>
      <c r="EZ844" s="27"/>
      <c r="FA844" s="28"/>
    </row>
    <row r="845" spans="1:157" s="4" customFormat="1" x14ac:dyDescent="0.25">
      <c r="A845" s="5"/>
      <c r="B845" s="5"/>
      <c r="C845" s="5"/>
      <c r="D845" s="5"/>
      <c r="E845" s="5"/>
      <c r="F845" s="5"/>
      <c r="G845" s="5"/>
      <c r="H845" s="5"/>
      <c r="I845" s="5"/>
      <c r="DP845" s="21"/>
      <c r="DQ845" s="21"/>
      <c r="EW845" s="27"/>
      <c r="EX845" s="27"/>
      <c r="EY845" s="27"/>
      <c r="EZ845" s="27"/>
      <c r="FA845" s="28"/>
    </row>
    <row r="846" spans="1:157" s="4" customFormat="1" x14ac:dyDescent="0.25">
      <c r="A846" s="5"/>
      <c r="B846" s="5"/>
      <c r="C846" s="5"/>
      <c r="D846" s="5"/>
      <c r="E846" s="5"/>
      <c r="F846" s="5"/>
      <c r="G846" s="5"/>
      <c r="H846" s="5"/>
      <c r="I846" s="5"/>
      <c r="DP846" s="21"/>
      <c r="DQ846" s="21"/>
      <c r="EW846" s="27"/>
      <c r="EX846" s="27"/>
      <c r="EY846" s="27"/>
      <c r="EZ846" s="27"/>
      <c r="FA846" s="28"/>
    </row>
    <row r="847" spans="1:157" s="4" customFormat="1" x14ac:dyDescent="0.25">
      <c r="A847" s="5"/>
      <c r="B847" s="5"/>
      <c r="C847" s="5"/>
      <c r="D847" s="5"/>
      <c r="E847" s="5"/>
      <c r="F847" s="5"/>
      <c r="G847" s="5"/>
      <c r="H847" s="5"/>
      <c r="I847" s="5"/>
      <c r="DP847" s="21"/>
      <c r="DQ847" s="21"/>
      <c r="EW847" s="27"/>
      <c r="EX847" s="27"/>
      <c r="EY847" s="27"/>
      <c r="EZ847" s="27"/>
      <c r="FA847" s="28"/>
    </row>
    <row r="848" spans="1:157" s="4" customFormat="1" x14ac:dyDescent="0.25">
      <c r="A848" s="5"/>
      <c r="B848" s="5"/>
      <c r="C848" s="5"/>
      <c r="D848" s="5"/>
      <c r="E848" s="5"/>
      <c r="F848" s="5"/>
      <c r="G848" s="5"/>
      <c r="H848" s="5"/>
      <c r="I848" s="5"/>
      <c r="DP848" s="21"/>
      <c r="DQ848" s="21"/>
      <c r="EW848" s="27"/>
      <c r="EX848" s="27"/>
      <c r="EY848" s="27"/>
      <c r="EZ848" s="27"/>
      <c r="FA848" s="28"/>
    </row>
    <row r="849" spans="1:157" s="4" customFormat="1" x14ac:dyDescent="0.25">
      <c r="A849" s="5"/>
      <c r="B849" s="5"/>
      <c r="C849" s="5"/>
      <c r="D849" s="5"/>
      <c r="E849" s="5"/>
      <c r="F849" s="5"/>
      <c r="G849" s="5"/>
      <c r="H849" s="5"/>
      <c r="I849" s="5"/>
      <c r="DP849" s="21"/>
      <c r="DQ849" s="21"/>
      <c r="EW849" s="27"/>
      <c r="EX849" s="27"/>
      <c r="EY849" s="27"/>
      <c r="EZ849" s="27"/>
      <c r="FA849" s="28"/>
    </row>
    <row r="850" spans="1:157" s="4" customFormat="1" x14ac:dyDescent="0.25">
      <c r="A850" s="5"/>
      <c r="B850" s="5"/>
      <c r="C850" s="5"/>
      <c r="D850" s="5"/>
      <c r="E850" s="5"/>
      <c r="F850" s="5"/>
      <c r="G850" s="5"/>
      <c r="H850" s="5"/>
      <c r="I850" s="5"/>
      <c r="DP850" s="21"/>
      <c r="DQ850" s="21"/>
      <c r="EW850" s="27"/>
      <c r="EX850" s="27"/>
      <c r="EY850" s="27"/>
      <c r="EZ850" s="27"/>
      <c r="FA850" s="28"/>
    </row>
    <row r="851" spans="1:157" s="4" customFormat="1" x14ac:dyDescent="0.25">
      <c r="A851" s="5"/>
      <c r="B851" s="5"/>
      <c r="C851" s="5"/>
      <c r="D851" s="5"/>
      <c r="E851" s="5"/>
      <c r="F851" s="5"/>
      <c r="G851" s="5"/>
      <c r="H851" s="5"/>
      <c r="I851" s="5"/>
      <c r="DP851" s="21"/>
      <c r="DQ851" s="21"/>
      <c r="EW851" s="27"/>
      <c r="EX851" s="27"/>
      <c r="EY851" s="27"/>
      <c r="EZ851" s="27"/>
      <c r="FA851" s="28"/>
    </row>
    <row r="852" spans="1:157" s="4" customFormat="1" x14ac:dyDescent="0.25">
      <c r="A852" s="5"/>
      <c r="B852" s="5"/>
      <c r="C852" s="5"/>
      <c r="D852" s="5"/>
      <c r="E852" s="5"/>
      <c r="F852" s="5"/>
      <c r="G852" s="5"/>
      <c r="H852" s="5"/>
      <c r="I852" s="5"/>
      <c r="DP852" s="21"/>
      <c r="DQ852" s="21"/>
      <c r="EW852" s="27"/>
      <c r="EX852" s="27"/>
      <c r="EY852" s="27"/>
      <c r="EZ852" s="27"/>
      <c r="FA852" s="28"/>
    </row>
    <row r="853" spans="1:157" s="4" customFormat="1" x14ac:dyDescent="0.25">
      <c r="A853" s="5"/>
      <c r="B853" s="5"/>
      <c r="C853" s="5"/>
      <c r="D853" s="5"/>
      <c r="E853" s="5"/>
      <c r="F853" s="5"/>
      <c r="G853" s="5"/>
      <c r="H853" s="5"/>
      <c r="I853" s="5"/>
      <c r="DP853" s="21"/>
      <c r="DQ853" s="21"/>
      <c r="EW853" s="27"/>
      <c r="EX853" s="27"/>
      <c r="EY853" s="27"/>
      <c r="EZ853" s="27"/>
      <c r="FA853" s="28"/>
    </row>
    <row r="854" spans="1:157" s="4" customFormat="1" x14ac:dyDescent="0.25">
      <c r="A854" s="5"/>
      <c r="B854" s="5"/>
      <c r="C854" s="5"/>
      <c r="D854" s="5"/>
      <c r="E854" s="5"/>
      <c r="F854" s="5"/>
      <c r="G854" s="5"/>
      <c r="H854" s="5"/>
      <c r="I854" s="5"/>
      <c r="DP854" s="21"/>
      <c r="DQ854" s="21"/>
      <c r="EW854" s="27"/>
      <c r="EX854" s="27"/>
      <c r="EY854" s="27"/>
      <c r="EZ854" s="27"/>
      <c r="FA854" s="28"/>
    </row>
    <row r="855" spans="1:157" s="4" customFormat="1" x14ac:dyDescent="0.25">
      <c r="A855" s="5"/>
      <c r="B855" s="5"/>
      <c r="C855" s="5"/>
      <c r="D855" s="5"/>
      <c r="E855" s="5"/>
      <c r="F855" s="5"/>
      <c r="G855" s="5"/>
      <c r="H855" s="5"/>
      <c r="I855" s="5"/>
      <c r="DP855" s="21"/>
      <c r="DQ855" s="21"/>
      <c r="EW855" s="27"/>
      <c r="EX855" s="27"/>
      <c r="EY855" s="27"/>
      <c r="EZ855" s="27"/>
      <c r="FA855" s="28"/>
    </row>
    <row r="856" spans="1:157" s="4" customFormat="1" x14ac:dyDescent="0.25">
      <c r="A856" s="5"/>
      <c r="B856" s="5"/>
      <c r="C856" s="5"/>
      <c r="D856" s="5"/>
      <c r="E856" s="5"/>
      <c r="F856" s="5"/>
      <c r="G856" s="5"/>
      <c r="H856" s="5"/>
      <c r="I856" s="5"/>
      <c r="DP856" s="21"/>
      <c r="DQ856" s="21"/>
      <c r="EW856" s="27"/>
      <c r="EX856" s="27"/>
      <c r="EY856" s="27"/>
      <c r="EZ856" s="27"/>
      <c r="FA856" s="28"/>
    </row>
    <row r="857" spans="1:157" s="4" customFormat="1" x14ac:dyDescent="0.25">
      <c r="A857" s="5"/>
      <c r="B857" s="5"/>
      <c r="C857" s="5"/>
      <c r="D857" s="5"/>
      <c r="E857" s="5"/>
      <c r="F857" s="5"/>
      <c r="G857" s="5"/>
      <c r="H857" s="5"/>
      <c r="I857" s="5"/>
      <c r="DP857" s="21"/>
      <c r="DQ857" s="21"/>
      <c r="EW857" s="27"/>
      <c r="EX857" s="27"/>
      <c r="EY857" s="27"/>
      <c r="EZ857" s="27"/>
      <c r="FA857" s="28"/>
    </row>
    <row r="858" spans="1:157" s="4" customFormat="1" x14ac:dyDescent="0.25">
      <c r="A858" s="5"/>
      <c r="B858" s="5"/>
      <c r="C858" s="5"/>
      <c r="D858" s="5"/>
      <c r="E858" s="5"/>
      <c r="F858" s="5"/>
      <c r="G858" s="5"/>
      <c r="H858" s="5"/>
      <c r="I858" s="5"/>
      <c r="DP858" s="21"/>
      <c r="DQ858" s="21"/>
      <c r="EW858" s="27"/>
      <c r="EX858" s="27"/>
      <c r="EY858" s="27"/>
      <c r="EZ858" s="27"/>
      <c r="FA858" s="28"/>
    </row>
    <row r="859" spans="1:157" s="4" customFormat="1" x14ac:dyDescent="0.25">
      <c r="A859" s="5"/>
      <c r="B859" s="5"/>
      <c r="C859" s="5"/>
      <c r="D859" s="5"/>
      <c r="E859" s="5"/>
      <c r="F859" s="5"/>
      <c r="G859" s="5"/>
      <c r="H859" s="5"/>
      <c r="I859" s="5"/>
      <c r="DP859" s="21"/>
      <c r="DQ859" s="21"/>
      <c r="EW859" s="27"/>
      <c r="EX859" s="27"/>
      <c r="EY859" s="27"/>
      <c r="EZ859" s="27"/>
      <c r="FA859" s="28"/>
    </row>
    <row r="860" spans="1:157" s="4" customFormat="1" x14ac:dyDescent="0.25">
      <c r="A860" s="5"/>
      <c r="B860" s="5"/>
      <c r="C860" s="5"/>
      <c r="D860" s="5"/>
      <c r="E860" s="5"/>
      <c r="F860" s="5"/>
      <c r="G860" s="5"/>
      <c r="H860" s="5"/>
      <c r="I860" s="5"/>
      <c r="DP860" s="21"/>
      <c r="DQ860" s="21"/>
      <c r="EW860" s="27"/>
      <c r="EX860" s="27"/>
      <c r="EY860" s="27"/>
      <c r="EZ860" s="27"/>
      <c r="FA860" s="28"/>
    </row>
    <row r="861" spans="1:157" s="4" customFormat="1" x14ac:dyDescent="0.25">
      <c r="A861" s="5"/>
      <c r="B861" s="5"/>
      <c r="C861" s="5"/>
      <c r="D861" s="5"/>
      <c r="E861" s="5"/>
      <c r="F861" s="5"/>
      <c r="G861" s="5"/>
      <c r="H861" s="5"/>
      <c r="I861" s="5"/>
      <c r="DP861" s="21"/>
      <c r="DQ861" s="21"/>
      <c r="EW861" s="27"/>
      <c r="EX861" s="27"/>
      <c r="EY861" s="27"/>
      <c r="EZ861" s="27"/>
      <c r="FA861" s="28"/>
    </row>
    <row r="862" spans="1:157" s="4" customFormat="1" x14ac:dyDescent="0.25">
      <c r="A862" s="5"/>
      <c r="B862" s="5"/>
      <c r="C862" s="5"/>
      <c r="D862" s="5"/>
      <c r="E862" s="5"/>
      <c r="F862" s="5"/>
      <c r="G862" s="5"/>
      <c r="H862" s="5"/>
      <c r="I862" s="5"/>
      <c r="DP862" s="21"/>
      <c r="DQ862" s="21"/>
      <c r="EW862" s="27"/>
      <c r="EX862" s="27"/>
      <c r="EY862" s="27"/>
      <c r="EZ862" s="27"/>
      <c r="FA862" s="28"/>
    </row>
    <row r="863" spans="1:157" s="4" customFormat="1" x14ac:dyDescent="0.25">
      <c r="A863" s="5"/>
      <c r="B863" s="5"/>
      <c r="C863" s="5"/>
      <c r="D863" s="5"/>
      <c r="E863" s="5"/>
      <c r="F863" s="5"/>
      <c r="G863" s="5"/>
      <c r="H863" s="5"/>
      <c r="I863" s="5"/>
      <c r="DP863" s="21"/>
      <c r="DQ863" s="21"/>
      <c r="EW863" s="27"/>
      <c r="EX863" s="27"/>
      <c r="EY863" s="27"/>
      <c r="EZ863" s="27"/>
      <c r="FA863" s="28"/>
    </row>
    <row r="864" spans="1:157" s="4" customFormat="1" x14ac:dyDescent="0.25">
      <c r="A864" s="5"/>
      <c r="B864" s="5"/>
      <c r="C864" s="5"/>
      <c r="D864" s="5"/>
      <c r="E864" s="5"/>
      <c r="F864" s="5"/>
      <c r="G864" s="5"/>
      <c r="H864" s="5"/>
      <c r="I864" s="5"/>
      <c r="DP864" s="21"/>
      <c r="DQ864" s="21"/>
      <c r="EW864" s="27"/>
      <c r="EX864" s="27"/>
      <c r="EY864" s="27"/>
      <c r="EZ864" s="27"/>
      <c r="FA864" s="28"/>
    </row>
    <row r="865" spans="1:157" s="4" customFormat="1" x14ac:dyDescent="0.25">
      <c r="A865" s="5"/>
      <c r="B865" s="5"/>
      <c r="C865" s="5"/>
      <c r="D865" s="5"/>
      <c r="E865" s="5"/>
      <c r="F865" s="5"/>
      <c r="G865" s="5"/>
      <c r="H865" s="5"/>
      <c r="I865" s="5"/>
      <c r="DP865" s="21"/>
      <c r="DQ865" s="21"/>
      <c r="EW865" s="27"/>
      <c r="EX865" s="27"/>
      <c r="EY865" s="27"/>
      <c r="EZ865" s="27"/>
      <c r="FA865" s="28"/>
    </row>
    <row r="866" spans="1:157" s="4" customFormat="1" x14ac:dyDescent="0.25">
      <c r="A866" s="5"/>
      <c r="B866" s="5"/>
      <c r="C866" s="5"/>
      <c r="D866" s="5"/>
      <c r="E866" s="5"/>
      <c r="F866" s="5"/>
      <c r="G866" s="5"/>
      <c r="H866" s="5"/>
      <c r="I866" s="5"/>
      <c r="DP866" s="21"/>
      <c r="DQ866" s="21"/>
      <c r="EW866" s="27"/>
      <c r="EX866" s="27"/>
      <c r="EY866" s="27"/>
      <c r="EZ866" s="27"/>
      <c r="FA866" s="28"/>
    </row>
    <row r="867" spans="1:157" s="4" customFormat="1" x14ac:dyDescent="0.25">
      <c r="A867" s="5"/>
      <c r="B867" s="5"/>
      <c r="C867" s="5"/>
      <c r="D867" s="5"/>
      <c r="E867" s="5"/>
      <c r="F867" s="5"/>
      <c r="G867" s="5"/>
      <c r="H867" s="5"/>
      <c r="I867" s="5"/>
      <c r="DP867" s="21"/>
      <c r="DQ867" s="21"/>
      <c r="EW867" s="27"/>
      <c r="EX867" s="27"/>
      <c r="EY867" s="27"/>
      <c r="EZ867" s="27"/>
      <c r="FA867" s="28"/>
    </row>
    <row r="868" spans="1:157" s="4" customFormat="1" x14ac:dyDescent="0.25">
      <c r="A868" s="5"/>
      <c r="B868" s="5"/>
      <c r="C868" s="5"/>
      <c r="D868" s="5"/>
      <c r="E868" s="5"/>
      <c r="F868" s="5"/>
      <c r="G868" s="5"/>
      <c r="H868" s="5"/>
      <c r="I868" s="5"/>
      <c r="DP868" s="21"/>
      <c r="DQ868" s="21"/>
      <c r="EW868" s="27"/>
      <c r="EX868" s="27"/>
      <c r="EY868" s="27"/>
      <c r="EZ868" s="27"/>
      <c r="FA868" s="28"/>
    </row>
    <row r="869" spans="1:157" s="4" customFormat="1" x14ac:dyDescent="0.25">
      <c r="A869" s="5"/>
      <c r="B869" s="5"/>
      <c r="C869" s="5"/>
      <c r="D869" s="5"/>
      <c r="E869" s="5"/>
      <c r="F869" s="5"/>
      <c r="G869" s="5"/>
      <c r="H869" s="5"/>
      <c r="I869" s="5"/>
      <c r="DP869" s="21"/>
      <c r="DQ869" s="21"/>
      <c r="EW869" s="27"/>
      <c r="EX869" s="27"/>
      <c r="EY869" s="27"/>
      <c r="EZ869" s="27"/>
      <c r="FA869" s="28"/>
    </row>
    <row r="870" spans="1:157" s="4" customFormat="1" x14ac:dyDescent="0.25">
      <c r="A870" s="5"/>
      <c r="B870" s="5"/>
      <c r="C870" s="5"/>
      <c r="D870" s="5"/>
      <c r="E870" s="5"/>
      <c r="F870" s="5"/>
      <c r="G870" s="5"/>
      <c r="H870" s="5"/>
      <c r="I870" s="5"/>
      <c r="DP870" s="21"/>
      <c r="DQ870" s="21"/>
      <c r="EW870" s="27"/>
      <c r="EX870" s="27"/>
      <c r="EY870" s="27"/>
      <c r="EZ870" s="27"/>
      <c r="FA870" s="28"/>
    </row>
    <row r="871" spans="1:157" s="4" customFormat="1" x14ac:dyDescent="0.25">
      <c r="A871" s="5"/>
      <c r="B871" s="5"/>
      <c r="C871" s="5"/>
      <c r="D871" s="5"/>
      <c r="E871" s="5"/>
      <c r="F871" s="5"/>
      <c r="G871" s="5"/>
      <c r="H871" s="5"/>
      <c r="I871" s="5"/>
      <c r="DP871" s="21"/>
      <c r="DQ871" s="21"/>
      <c r="EW871" s="27"/>
      <c r="EX871" s="27"/>
      <c r="EY871" s="27"/>
      <c r="EZ871" s="27"/>
      <c r="FA871" s="28"/>
    </row>
    <row r="872" spans="1:157" s="4" customFormat="1" x14ac:dyDescent="0.25">
      <c r="A872" s="5"/>
      <c r="B872" s="5"/>
      <c r="C872" s="5"/>
      <c r="D872" s="5"/>
      <c r="E872" s="5"/>
      <c r="F872" s="5"/>
      <c r="G872" s="5"/>
      <c r="H872" s="5"/>
      <c r="I872" s="5"/>
      <c r="DP872" s="21"/>
      <c r="DQ872" s="21"/>
      <c r="EW872" s="27"/>
      <c r="EX872" s="27"/>
      <c r="EY872" s="27"/>
      <c r="EZ872" s="27"/>
      <c r="FA872" s="28"/>
    </row>
    <row r="873" spans="1:157" s="4" customFormat="1" x14ac:dyDescent="0.25">
      <c r="A873" s="5"/>
      <c r="B873" s="5"/>
      <c r="C873" s="5"/>
      <c r="D873" s="5"/>
      <c r="E873" s="5"/>
      <c r="F873" s="5"/>
      <c r="G873" s="5"/>
      <c r="H873" s="5"/>
      <c r="I873" s="5"/>
      <c r="DP873" s="21"/>
      <c r="DQ873" s="21"/>
      <c r="EW873" s="27"/>
      <c r="EX873" s="27"/>
      <c r="EY873" s="27"/>
      <c r="EZ873" s="27"/>
      <c r="FA873" s="28"/>
    </row>
    <row r="874" spans="1:157" s="4" customFormat="1" x14ac:dyDescent="0.25">
      <c r="A874" s="5"/>
      <c r="B874" s="5"/>
      <c r="C874" s="5"/>
      <c r="D874" s="5"/>
      <c r="E874" s="5"/>
      <c r="F874" s="5"/>
      <c r="G874" s="5"/>
      <c r="H874" s="5"/>
      <c r="I874" s="5"/>
      <c r="DP874" s="21"/>
      <c r="DQ874" s="21"/>
      <c r="EW874" s="27"/>
      <c r="EX874" s="27"/>
      <c r="EY874" s="27"/>
      <c r="EZ874" s="27"/>
      <c r="FA874" s="28"/>
    </row>
    <row r="875" spans="1:157" s="4" customFormat="1" x14ac:dyDescent="0.25">
      <c r="A875" s="5"/>
      <c r="B875" s="5"/>
      <c r="C875" s="5"/>
      <c r="D875" s="5"/>
      <c r="E875" s="5"/>
      <c r="F875" s="5"/>
      <c r="G875" s="5"/>
      <c r="H875" s="5"/>
      <c r="I875" s="5"/>
      <c r="DP875" s="21"/>
      <c r="DQ875" s="21"/>
      <c r="EW875" s="27"/>
      <c r="EX875" s="27"/>
      <c r="EY875" s="27"/>
      <c r="EZ875" s="27"/>
      <c r="FA875" s="28"/>
    </row>
    <row r="876" spans="1:157" s="4" customFormat="1" x14ac:dyDescent="0.25">
      <c r="A876" s="5"/>
      <c r="B876" s="5"/>
      <c r="C876" s="5"/>
      <c r="D876" s="5"/>
      <c r="E876" s="5"/>
      <c r="F876" s="5"/>
      <c r="G876" s="5"/>
      <c r="H876" s="5"/>
      <c r="I876" s="5"/>
      <c r="DP876" s="21"/>
      <c r="DQ876" s="21"/>
      <c r="EW876" s="27"/>
      <c r="EX876" s="27"/>
      <c r="EY876" s="27"/>
      <c r="EZ876" s="27"/>
      <c r="FA876" s="28"/>
    </row>
    <row r="877" spans="1:157" s="4" customFormat="1" x14ac:dyDescent="0.25">
      <c r="A877" s="5"/>
      <c r="B877" s="5"/>
      <c r="C877" s="5"/>
      <c r="D877" s="5"/>
      <c r="E877" s="5"/>
      <c r="F877" s="5"/>
      <c r="G877" s="5"/>
      <c r="H877" s="5"/>
      <c r="I877" s="5"/>
      <c r="DP877" s="21"/>
      <c r="DQ877" s="21"/>
      <c r="EW877" s="27"/>
      <c r="EX877" s="27"/>
      <c r="EY877" s="27"/>
      <c r="EZ877" s="27"/>
      <c r="FA877" s="28"/>
    </row>
    <row r="878" spans="1:157" s="4" customFormat="1" x14ac:dyDescent="0.25">
      <c r="A878" s="5"/>
      <c r="B878" s="5"/>
      <c r="C878" s="5"/>
      <c r="D878" s="5"/>
      <c r="E878" s="5"/>
      <c r="F878" s="5"/>
      <c r="G878" s="5"/>
      <c r="H878" s="5"/>
      <c r="I878" s="5"/>
      <c r="DP878" s="21"/>
      <c r="DQ878" s="21"/>
      <c r="EW878" s="27"/>
      <c r="EX878" s="27"/>
      <c r="EY878" s="27"/>
      <c r="EZ878" s="27"/>
      <c r="FA878" s="28"/>
    </row>
    <row r="879" spans="1:157" s="4" customFormat="1" x14ac:dyDescent="0.25">
      <c r="A879" s="5"/>
      <c r="B879" s="5"/>
      <c r="C879" s="5"/>
      <c r="D879" s="5"/>
      <c r="E879" s="5"/>
      <c r="F879" s="5"/>
      <c r="G879" s="5"/>
      <c r="H879" s="5"/>
      <c r="I879" s="5"/>
      <c r="DP879" s="21"/>
      <c r="DQ879" s="21"/>
      <c r="EW879" s="27"/>
      <c r="EX879" s="27"/>
      <c r="EY879" s="27"/>
      <c r="EZ879" s="27"/>
      <c r="FA879" s="28"/>
    </row>
    <row r="880" spans="1:157" s="4" customFormat="1" x14ac:dyDescent="0.25">
      <c r="A880" s="5"/>
      <c r="B880" s="5"/>
      <c r="C880" s="5"/>
      <c r="D880" s="5"/>
      <c r="E880" s="5"/>
      <c r="F880" s="5"/>
      <c r="G880" s="5"/>
      <c r="H880" s="5"/>
      <c r="I880" s="5"/>
      <c r="DP880" s="21"/>
      <c r="DQ880" s="21"/>
      <c r="EW880" s="27"/>
      <c r="EX880" s="27"/>
      <c r="EY880" s="27"/>
      <c r="EZ880" s="27"/>
      <c r="FA880" s="28"/>
    </row>
    <row r="881" spans="1:157" s="4" customFormat="1" x14ac:dyDescent="0.25">
      <c r="A881" s="5"/>
      <c r="B881" s="5"/>
      <c r="C881" s="5"/>
      <c r="D881" s="5"/>
      <c r="E881" s="5"/>
      <c r="F881" s="5"/>
      <c r="G881" s="5"/>
      <c r="H881" s="5"/>
      <c r="I881" s="5"/>
      <c r="DP881" s="21"/>
      <c r="DQ881" s="21"/>
      <c r="EW881" s="27"/>
      <c r="EX881" s="27"/>
      <c r="EY881" s="27"/>
      <c r="EZ881" s="27"/>
      <c r="FA881" s="28"/>
    </row>
    <row r="882" spans="1:157" s="4" customFormat="1" x14ac:dyDescent="0.25">
      <c r="A882" s="5"/>
      <c r="B882" s="5"/>
      <c r="C882" s="5"/>
      <c r="D882" s="5"/>
      <c r="E882" s="5"/>
      <c r="F882" s="5"/>
      <c r="G882" s="5"/>
      <c r="H882" s="5"/>
      <c r="I882" s="5"/>
      <c r="DP882" s="21"/>
      <c r="DQ882" s="21"/>
      <c r="EW882" s="27"/>
      <c r="EX882" s="27"/>
      <c r="EY882" s="27"/>
      <c r="EZ882" s="27"/>
      <c r="FA882" s="28"/>
    </row>
    <row r="883" spans="1:157" s="4" customFormat="1" x14ac:dyDescent="0.25">
      <c r="A883" s="5"/>
      <c r="B883" s="5"/>
      <c r="C883" s="5"/>
      <c r="D883" s="5"/>
      <c r="E883" s="5"/>
      <c r="F883" s="5"/>
      <c r="G883" s="5"/>
      <c r="H883" s="5"/>
      <c r="I883" s="5"/>
      <c r="DP883" s="21"/>
      <c r="DQ883" s="21"/>
      <c r="EW883" s="27"/>
      <c r="EX883" s="27"/>
      <c r="EY883" s="27"/>
      <c r="EZ883" s="27"/>
      <c r="FA883" s="28"/>
    </row>
    <row r="884" spans="1:157" s="4" customFormat="1" x14ac:dyDescent="0.25">
      <c r="A884" s="5"/>
      <c r="B884" s="5"/>
      <c r="C884" s="5"/>
      <c r="D884" s="5"/>
      <c r="E884" s="5"/>
      <c r="F884" s="5"/>
      <c r="G884" s="5"/>
      <c r="H884" s="5"/>
      <c r="I884" s="5"/>
      <c r="DP884" s="21"/>
      <c r="DQ884" s="21"/>
      <c r="EW884" s="27"/>
      <c r="EX884" s="27"/>
      <c r="EY884" s="27"/>
      <c r="EZ884" s="27"/>
      <c r="FA884" s="28"/>
    </row>
    <row r="885" spans="1:157" s="4" customFormat="1" x14ac:dyDescent="0.25">
      <c r="A885" s="5"/>
      <c r="B885" s="5"/>
      <c r="C885" s="5"/>
      <c r="D885" s="5"/>
      <c r="E885" s="5"/>
      <c r="F885" s="5"/>
      <c r="G885" s="5"/>
      <c r="H885" s="5"/>
      <c r="I885" s="5"/>
      <c r="DP885" s="21"/>
      <c r="DQ885" s="21"/>
      <c r="EW885" s="27"/>
      <c r="EX885" s="27"/>
      <c r="EY885" s="27"/>
      <c r="EZ885" s="27"/>
      <c r="FA885" s="28"/>
    </row>
    <row r="886" spans="1:157" s="4" customFormat="1" x14ac:dyDescent="0.25">
      <c r="A886" s="5"/>
      <c r="B886" s="5"/>
      <c r="C886" s="5"/>
      <c r="D886" s="5"/>
      <c r="E886" s="5"/>
      <c r="F886" s="5"/>
      <c r="G886" s="5"/>
      <c r="H886" s="5"/>
      <c r="I886" s="5"/>
      <c r="DP886" s="21"/>
      <c r="DQ886" s="21"/>
      <c r="EW886" s="27"/>
      <c r="EX886" s="27"/>
      <c r="EY886" s="27"/>
      <c r="EZ886" s="27"/>
      <c r="FA886" s="28"/>
    </row>
    <row r="887" spans="1:157" s="4" customFormat="1" x14ac:dyDescent="0.25">
      <c r="A887" s="5"/>
      <c r="B887" s="5"/>
      <c r="C887" s="5"/>
      <c r="D887" s="5"/>
      <c r="E887" s="5"/>
      <c r="F887" s="5"/>
      <c r="G887" s="5"/>
      <c r="H887" s="5"/>
      <c r="I887" s="5"/>
      <c r="DP887" s="21"/>
      <c r="DQ887" s="21"/>
      <c r="EW887" s="27"/>
      <c r="EX887" s="27"/>
      <c r="EY887" s="27"/>
      <c r="EZ887" s="27"/>
      <c r="FA887" s="28"/>
    </row>
    <row r="888" spans="1:157" s="4" customFormat="1" x14ac:dyDescent="0.25">
      <c r="A888" s="5"/>
      <c r="B888" s="5"/>
      <c r="C888" s="5"/>
      <c r="D888" s="5"/>
      <c r="E888" s="5"/>
      <c r="F888" s="5"/>
      <c r="G888" s="5"/>
      <c r="H888" s="5"/>
      <c r="I888" s="5"/>
      <c r="DP888" s="21"/>
      <c r="DQ888" s="21"/>
      <c r="EW888" s="27"/>
      <c r="EX888" s="27"/>
      <c r="EY888" s="27"/>
      <c r="EZ888" s="27"/>
      <c r="FA888" s="28"/>
    </row>
    <row r="889" spans="1:157" s="4" customFormat="1" x14ac:dyDescent="0.25">
      <c r="A889" s="5"/>
      <c r="B889" s="5"/>
      <c r="C889" s="5"/>
      <c r="D889" s="5"/>
      <c r="E889" s="5"/>
      <c r="F889" s="5"/>
      <c r="G889" s="5"/>
      <c r="H889" s="5"/>
      <c r="I889" s="5"/>
      <c r="DP889" s="21"/>
      <c r="DQ889" s="21"/>
      <c r="EW889" s="27"/>
      <c r="EX889" s="27"/>
      <c r="EY889" s="27"/>
      <c r="EZ889" s="27"/>
      <c r="FA889" s="28"/>
    </row>
    <row r="890" spans="1:157" s="4" customFormat="1" x14ac:dyDescent="0.25">
      <c r="A890" s="5"/>
      <c r="B890" s="5"/>
      <c r="C890" s="5"/>
      <c r="D890" s="5"/>
      <c r="E890" s="5"/>
      <c r="F890" s="5"/>
      <c r="G890" s="5"/>
      <c r="H890" s="5"/>
      <c r="I890" s="5"/>
      <c r="DP890" s="21"/>
      <c r="DQ890" s="21"/>
      <c r="EW890" s="27"/>
      <c r="EX890" s="27"/>
      <c r="EY890" s="27"/>
      <c r="EZ890" s="27"/>
      <c r="FA890" s="28"/>
    </row>
    <row r="891" spans="1:157" s="4" customFormat="1" x14ac:dyDescent="0.25">
      <c r="A891" s="5"/>
      <c r="B891" s="5"/>
      <c r="C891" s="5"/>
      <c r="D891" s="5"/>
      <c r="E891" s="5"/>
      <c r="F891" s="5"/>
      <c r="G891" s="5"/>
      <c r="H891" s="5"/>
      <c r="I891" s="5"/>
      <c r="DP891" s="21"/>
      <c r="DQ891" s="21"/>
      <c r="EW891" s="27"/>
      <c r="EX891" s="27"/>
      <c r="EY891" s="27"/>
      <c r="EZ891" s="27"/>
      <c r="FA891" s="28"/>
    </row>
    <row r="892" spans="1:157" s="4" customFormat="1" x14ac:dyDescent="0.25">
      <c r="A892" s="5"/>
      <c r="B892" s="5"/>
      <c r="C892" s="5"/>
      <c r="D892" s="5"/>
      <c r="E892" s="5"/>
      <c r="F892" s="5"/>
      <c r="G892" s="5"/>
      <c r="H892" s="5"/>
      <c r="I892" s="5"/>
      <c r="DP892" s="21"/>
      <c r="DQ892" s="21"/>
      <c r="EW892" s="27"/>
      <c r="EX892" s="27"/>
      <c r="EY892" s="27"/>
      <c r="EZ892" s="27"/>
      <c r="FA892" s="28"/>
    </row>
    <row r="893" spans="1:157" s="4" customFormat="1" x14ac:dyDescent="0.25">
      <c r="A893" s="5"/>
      <c r="B893" s="5"/>
      <c r="C893" s="5"/>
      <c r="D893" s="5"/>
      <c r="E893" s="5"/>
      <c r="F893" s="5"/>
      <c r="G893" s="5"/>
      <c r="H893" s="5"/>
      <c r="I893" s="5"/>
      <c r="DP893" s="21"/>
      <c r="DQ893" s="21"/>
      <c r="EW893" s="27"/>
      <c r="EX893" s="27"/>
      <c r="EY893" s="27"/>
      <c r="EZ893" s="27"/>
      <c r="FA893" s="28"/>
    </row>
    <row r="894" spans="1:157" s="4" customFormat="1" x14ac:dyDescent="0.25">
      <c r="A894" s="5"/>
      <c r="B894" s="5"/>
      <c r="C894" s="5"/>
      <c r="D894" s="5"/>
      <c r="E894" s="5"/>
      <c r="F894" s="5"/>
      <c r="G894" s="5"/>
      <c r="H894" s="5"/>
      <c r="I894" s="5"/>
      <c r="DP894" s="21"/>
      <c r="DQ894" s="21"/>
      <c r="EW894" s="27"/>
      <c r="EX894" s="27"/>
      <c r="EY894" s="27"/>
      <c r="EZ894" s="27"/>
      <c r="FA894" s="28"/>
    </row>
    <row r="895" spans="1:157" s="4" customFormat="1" x14ac:dyDescent="0.25">
      <c r="A895" s="5"/>
      <c r="B895" s="5"/>
      <c r="C895" s="5"/>
      <c r="D895" s="5"/>
      <c r="E895" s="5"/>
      <c r="F895" s="5"/>
      <c r="G895" s="5"/>
      <c r="H895" s="5"/>
      <c r="I895" s="5"/>
      <c r="DP895" s="21"/>
      <c r="DQ895" s="21"/>
      <c r="EW895" s="27"/>
      <c r="EX895" s="27"/>
      <c r="EY895" s="27"/>
      <c r="EZ895" s="27"/>
      <c r="FA895" s="28"/>
    </row>
    <row r="896" spans="1:157" s="4" customFormat="1" x14ac:dyDescent="0.25">
      <c r="A896" s="5"/>
      <c r="B896" s="5"/>
      <c r="C896" s="5"/>
      <c r="D896" s="5"/>
      <c r="E896" s="5"/>
      <c r="F896" s="5"/>
      <c r="G896" s="5"/>
      <c r="H896" s="5"/>
      <c r="I896" s="5"/>
      <c r="DP896" s="21"/>
      <c r="DQ896" s="21"/>
      <c r="EW896" s="27"/>
      <c r="EX896" s="27"/>
      <c r="EY896" s="27"/>
      <c r="EZ896" s="27"/>
      <c r="FA896" s="28"/>
    </row>
    <row r="897" spans="1:157" s="4" customFormat="1" x14ac:dyDescent="0.25">
      <c r="A897" s="5"/>
      <c r="B897" s="5"/>
      <c r="C897" s="5"/>
      <c r="D897" s="5"/>
      <c r="E897" s="5"/>
      <c r="F897" s="5"/>
      <c r="G897" s="5"/>
      <c r="H897" s="5"/>
      <c r="I897" s="5"/>
      <c r="DP897" s="21"/>
      <c r="DQ897" s="21"/>
      <c r="EW897" s="27"/>
      <c r="EX897" s="27"/>
      <c r="EY897" s="27"/>
      <c r="EZ897" s="27"/>
      <c r="FA897" s="28"/>
    </row>
    <row r="898" spans="1:157" s="4" customFormat="1" x14ac:dyDescent="0.25">
      <c r="A898" s="5"/>
      <c r="B898" s="5"/>
      <c r="C898" s="5"/>
      <c r="D898" s="5"/>
      <c r="E898" s="5"/>
      <c r="F898" s="5"/>
      <c r="G898" s="5"/>
      <c r="H898" s="5"/>
      <c r="I898" s="5"/>
      <c r="DP898" s="21"/>
      <c r="DQ898" s="21"/>
      <c r="EW898" s="27"/>
      <c r="EX898" s="27"/>
      <c r="EY898" s="27"/>
      <c r="EZ898" s="27"/>
      <c r="FA898" s="28"/>
    </row>
    <row r="899" spans="1:157" s="4" customFormat="1" x14ac:dyDescent="0.25">
      <c r="A899" s="5"/>
      <c r="B899" s="5"/>
      <c r="C899" s="5"/>
      <c r="D899" s="5"/>
      <c r="E899" s="5"/>
      <c r="F899" s="5"/>
      <c r="G899" s="5"/>
      <c r="H899" s="5"/>
      <c r="I899" s="5"/>
      <c r="DP899" s="21"/>
      <c r="DQ899" s="21"/>
      <c r="EW899" s="27"/>
      <c r="EX899" s="27"/>
      <c r="EY899" s="27"/>
      <c r="EZ899" s="27"/>
      <c r="FA899" s="28"/>
    </row>
    <row r="900" spans="1:157" s="4" customFormat="1" x14ac:dyDescent="0.25">
      <c r="A900" s="5"/>
      <c r="B900" s="5"/>
      <c r="C900" s="5"/>
      <c r="D900" s="5"/>
      <c r="E900" s="5"/>
      <c r="F900" s="5"/>
      <c r="G900" s="5"/>
      <c r="H900" s="5"/>
      <c r="I900" s="5"/>
      <c r="DP900" s="21"/>
      <c r="DQ900" s="21"/>
      <c r="EW900" s="27"/>
      <c r="EX900" s="27"/>
      <c r="EY900" s="27"/>
      <c r="EZ900" s="27"/>
      <c r="FA900" s="28"/>
    </row>
    <row r="901" spans="1:157" s="4" customFormat="1" x14ac:dyDescent="0.25">
      <c r="A901" s="5"/>
      <c r="B901" s="5"/>
      <c r="C901" s="5"/>
      <c r="D901" s="5"/>
      <c r="E901" s="5"/>
      <c r="F901" s="5"/>
      <c r="G901" s="5"/>
      <c r="H901" s="5"/>
      <c r="I901" s="5"/>
      <c r="DP901" s="21"/>
      <c r="DQ901" s="21"/>
      <c r="EW901" s="27"/>
      <c r="EX901" s="27"/>
      <c r="EY901" s="27"/>
      <c r="EZ901" s="27"/>
      <c r="FA901" s="28"/>
    </row>
    <row r="902" spans="1:157" s="4" customFormat="1" x14ac:dyDescent="0.25">
      <c r="A902" s="5"/>
      <c r="B902" s="5"/>
      <c r="C902" s="5"/>
      <c r="D902" s="5"/>
      <c r="E902" s="5"/>
      <c r="F902" s="5"/>
      <c r="G902" s="5"/>
      <c r="H902" s="5"/>
      <c r="I902" s="5"/>
      <c r="DP902" s="21"/>
      <c r="DQ902" s="21"/>
      <c r="EW902" s="27"/>
      <c r="EX902" s="27"/>
      <c r="EY902" s="27"/>
      <c r="EZ902" s="27"/>
      <c r="FA902" s="28"/>
    </row>
    <row r="903" spans="1:157" s="4" customFormat="1" x14ac:dyDescent="0.25">
      <c r="A903" s="5"/>
      <c r="B903" s="5"/>
      <c r="C903" s="5"/>
      <c r="D903" s="5"/>
      <c r="E903" s="5"/>
      <c r="F903" s="5"/>
      <c r="G903" s="5"/>
      <c r="H903" s="5"/>
      <c r="I903" s="5"/>
      <c r="DP903" s="21"/>
      <c r="DQ903" s="21"/>
      <c r="EW903" s="27"/>
      <c r="EX903" s="27"/>
      <c r="EY903" s="27"/>
      <c r="EZ903" s="27"/>
      <c r="FA903" s="28"/>
    </row>
    <row r="904" spans="1:157" s="4" customFormat="1" x14ac:dyDescent="0.25">
      <c r="A904" s="5"/>
      <c r="B904" s="5"/>
      <c r="C904" s="5"/>
      <c r="D904" s="5"/>
      <c r="E904" s="5"/>
      <c r="F904" s="5"/>
      <c r="G904" s="5"/>
      <c r="H904" s="5"/>
      <c r="I904" s="5"/>
      <c r="DP904" s="21"/>
      <c r="DQ904" s="21"/>
      <c r="EW904" s="27"/>
      <c r="EX904" s="27"/>
      <c r="EY904" s="27"/>
      <c r="EZ904" s="27"/>
      <c r="FA904" s="28"/>
    </row>
    <row r="905" spans="1:157" s="4" customFormat="1" x14ac:dyDescent="0.25">
      <c r="A905" s="5"/>
      <c r="B905" s="5"/>
      <c r="C905" s="5"/>
      <c r="D905" s="5"/>
      <c r="E905" s="5"/>
      <c r="F905" s="5"/>
      <c r="G905" s="5"/>
      <c r="H905" s="5"/>
      <c r="I905" s="5"/>
      <c r="DP905" s="21"/>
      <c r="DQ905" s="21"/>
      <c r="EW905" s="27"/>
      <c r="EX905" s="27"/>
      <c r="EY905" s="27"/>
      <c r="EZ905" s="27"/>
      <c r="FA905" s="28"/>
    </row>
    <row r="906" spans="1:157" s="4" customFormat="1" x14ac:dyDescent="0.25">
      <c r="A906" s="5"/>
      <c r="B906" s="5"/>
      <c r="C906" s="5"/>
      <c r="D906" s="5"/>
      <c r="E906" s="5"/>
      <c r="F906" s="5"/>
      <c r="G906" s="5"/>
      <c r="H906" s="5"/>
      <c r="I906" s="5"/>
      <c r="DP906" s="21"/>
      <c r="DQ906" s="21"/>
      <c r="EW906" s="27"/>
      <c r="EX906" s="27"/>
      <c r="EY906" s="27"/>
      <c r="EZ906" s="27"/>
      <c r="FA906" s="28"/>
    </row>
    <row r="907" spans="1:157" s="4" customFormat="1" x14ac:dyDescent="0.25">
      <c r="A907" s="5"/>
      <c r="B907" s="5"/>
      <c r="C907" s="5"/>
      <c r="D907" s="5"/>
      <c r="E907" s="5"/>
      <c r="F907" s="5"/>
      <c r="G907" s="5"/>
      <c r="H907" s="5"/>
      <c r="I907" s="5"/>
      <c r="DP907" s="21"/>
      <c r="DQ907" s="21"/>
      <c r="EW907" s="27"/>
      <c r="EX907" s="27"/>
      <c r="EY907" s="27"/>
      <c r="EZ907" s="27"/>
      <c r="FA907" s="28"/>
    </row>
    <row r="908" spans="1:157" s="4" customFormat="1" x14ac:dyDescent="0.25">
      <c r="A908" s="5"/>
      <c r="B908" s="5"/>
      <c r="C908" s="5"/>
      <c r="D908" s="5"/>
      <c r="E908" s="5"/>
      <c r="F908" s="5"/>
      <c r="G908" s="5"/>
      <c r="H908" s="5"/>
      <c r="I908" s="5"/>
      <c r="DP908" s="21"/>
      <c r="DQ908" s="21"/>
      <c r="EW908" s="27"/>
      <c r="EX908" s="27"/>
      <c r="EY908" s="27"/>
      <c r="EZ908" s="27"/>
      <c r="FA908" s="28"/>
    </row>
    <row r="909" spans="1:157" s="4" customFormat="1" x14ac:dyDescent="0.25">
      <c r="A909" s="5"/>
      <c r="B909" s="5"/>
      <c r="C909" s="5"/>
      <c r="D909" s="5"/>
      <c r="E909" s="5"/>
      <c r="F909" s="5"/>
      <c r="G909" s="5"/>
      <c r="H909" s="5"/>
      <c r="I909" s="5"/>
      <c r="DP909" s="21"/>
      <c r="DQ909" s="21"/>
      <c r="EW909" s="27"/>
      <c r="EX909" s="27"/>
      <c r="EY909" s="27"/>
      <c r="EZ909" s="27"/>
      <c r="FA909" s="28"/>
    </row>
    <row r="910" spans="1:157" s="4" customFormat="1" x14ac:dyDescent="0.25">
      <c r="A910" s="5"/>
      <c r="B910" s="5"/>
      <c r="C910" s="5"/>
      <c r="D910" s="5"/>
      <c r="E910" s="5"/>
      <c r="F910" s="5"/>
      <c r="G910" s="5"/>
      <c r="H910" s="5"/>
      <c r="I910" s="5"/>
      <c r="DP910" s="21"/>
      <c r="DQ910" s="21"/>
      <c r="EW910" s="27"/>
      <c r="EX910" s="27"/>
      <c r="EY910" s="27"/>
      <c r="EZ910" s="27"/>
      <c r="FA910" s="28"/>
    </row>
    <row r="911" spans="1:157" s="4" customFormat="1" x14ac:dyDescent="0.25">
      <c r="A911" s="5"/>
      <c r="B911" s="5"/>
      <c r="C911" s="5"/>
      <c r="D911" s="5"/>
      <c r="E911" s="5"/>
      <c r="F911" s="5"/>
      <c r="G911" s="5"/>
      <c r="H911" s="5"/>
      <c r="I911" s="5"/>
      <c r="DP911" s="21"/>
      <c r="DQ911" s="21"/>
      <c r="EW911" s="27"/>
      <c r="EX911" s="27"/>
      <c r="EY911" s="27"/>
      <c r="EZ911" s="27"/>
      <c r="FA911" s="28"/>
    </row>
    <row r="912" spans="1:157" s="4" customFormat="1" x14ac:dyDescent="0.25">
      <c r="A912" s="5"/>
      <c r="B912" s="5"/>
      <c r="C912" s="5"/>
      <c r="D912" s="5"/>
      <c r="E912" s="5"/>
      <c r="F912" s="5"/>
      <c r="G912" s="5"/>
      <c r="H912" s="5"/>
      <c r="I912" s="5"/>
      <c r="DP912" s="21"/>
      <c r="DQ912" s="21"/>
      <c r="EW912" s="27"/>
      <c r="EX912" s="27"/>
      <c r="EY912" s="27"/>
      <c r="EZ912" s="27"/>
      <c r="FA912" s="28"/>
    </row>
    <row r="913" spans="1:157" s="4" customFormat="1" x14ac:dyDescent="0.25">
      <c r="A913" s="5"/>
      <c r="B913" s="5"/>
      <c r="C913" s="5"/>
      <c r="D913" s="5"/>
      <c r="E913" s="5"/>
      <c r="F913" s="5"/>
      <c r="G913" s="5"/>
      <c r="H913" s="5"/>
      <c r="I913" s="5"/>
      <c r="DP913" s="21"/>
      <c r="DQ913" s="21"/>
      <c r="EW913" s="27"/>
      <c r="EX913" s="27"/>
      <c r="EY913" s="27"/>
      <c r="EZ913" s="27"/>
      <c r="FA913" s="28"/>
    </row>
    <row r="914" spans="1:157" s="4" customFormat="1" x14ac:dyDescent="0.25">
      <c r="A914" s="5"/>
      <c r="B914" s="5"/>
      <c r="C914" s="5"/>
      <c r="D914" s="5"/>
      <c r="E914" s="5"/>
      <c r="F914" s="5"/>
      <c r="G914" s="5"/>
      <c r="H914" s="5"/>
      <c r="I914" s="5"/>
      <c r="DP914" s="21"/>
      <c r="DQ914" s="21"/>
      <c r="EW914" s="27"/>
      <c r="EX914" s="27"/>
      <c r="EY914" s="27"/>
      <c r="EZ914" s="27"/>
      <c r="FA914" s="28"/>
    </row>
    <row r="915" spans="1:157" s="4" customFormat="1" x14ac:dyDescent="0.25">
      <c r="A915" s="5"/>
      <c r="B915" s="5"/>
      <c r="C915" s="5"/>
      <c r="D915" s="5"/>
      <c r="E915" s="5"/>
      <c r="F915" s="5"/>
      <c r="G915" s="5"/>
      <c r="H915" s="5"/>
      <c r="I915" s="5"/>
      <c r="DP915" s="21"/>
      <c r="DQ915" s="21"/>
      <c r="EW915" s="27"/>
      <c r="EX915" s="27"/>
      <c r="EY915" s="27"/>
      <c r="EZ915" s="27"/>
      <c r="FA915" s="28"/>
    </row>
    <row r="916" spans="1:157" s="4" customFormat="1" x14ac:dyDescent="0.25">
      <c r="A916" s="5"/>
      <c r="B916" s="5"/>
      <c r="C916" s="5"/>
      <c r="D916" s="5"/>
      <c r="E916" s="5"/>
      <c r="F916" s="5"/>
      <c r="G916" s="5"/>
      <c r="H916" s="5"/>
      <c r="I916" s="5"/>
      <c r="DP916" s="21"/>
      <c r="DQ916" s="21"/>
      <c r="EW916" s="27"/>
      <c r="EX916" s="27"/>
      <c r="EY916" s="27"/>
      <c r="EZ916" s="27"/>
      <c r="FA916" s="28"/>
    </row>
    <row r="917" spans="1:157" s="4" customFormat="1" x14ac:dyDescent="0.25">
      <c r="A917" s="5"/>
      <c r="B917" s="5"/>
      <c r="C917" s="5"/>
      <c r="D917" s="5"/>
      <c r="E917" s="5"/>
      <c r="F917" s="5"/>
      <c r="G917" s="5"/>
      <c r="H917" s="5"/>
      <c r="I917" s="5"/>
      <c r="DP917" s="21"/>
      <c r="DQ917" s="21"/>
      <c r="EW917" s="27"/>
      <c r="EX917" s="27"/>
      <c r="EY917" s="27"/>
      <c r="EZ917" s="27"/>
      <c r="FA917" s="28"/>
    </row>
    <row r="918" spans="1:157" s="4" customFormat="1" x14ac:dyDescent="0.25">
      <c r="A918" s="5"/>
      <c r="B918" s="5"/>
      <c r="C918" s="5"/>
      <c r="D918" s="5"/>
      <c r="E918" s="5"/>
      <c r="F918" s="5"/>
      <c r="G918" s="5"/>
      <c r="H918" s="5"/>
      <c r="I918" s="5"/>
      <c r="DP918" s="21"/>
      <c r="DQ918" s="21"/>
      <c r="EW918" s="27"/>
      <c r="EX918" s="27"/>
      <c r="EY918" s="27"/>
      <c r="EZ918" s="27"/>
      <c r="FA918" s="28"/>
    </row>
    <row r="919" spans="1:157" s="4" customFormat="1" x14ac:dyDescent="0.25">
      <c r="A919" s="5"/>
      <c r="B919" s="5"/>
      <c r="C919" s="5"/>
      <c r="D919" s="5"/>
      <c r="E919" s="5"/>
      <c r="F919" s="5"/>
      <c r="G919" s="5"/>
      <c r="H919" s="5"/>
      <c r="I919" s="5"/>
      <c r="DP919" s="21"/>
      <c r="DQ919" s="21"/>
      <c r="EW919" s="27"/>
      <c r="EX919" s="27"/>
      <c r="EY919" s="27"/>
      <c r="EZ919" s="27"/>
      <c r="FA919" s="28"/>
    </row>
    <row r="920" spans="1:157" s="4" customFormat="1" x14ac:dyDescent="0.25">
      <c r="A920" s="5"/>
      <c r="B920" s="5"/>
      <c r="C920" s="5"/>
      <c r="D920" s="5"/>
      <c r="E920" s="5"/>
      <c r="F920" s="5"/>
      <c r="G920" s="5"/>
      <c r="H920" s="5"/>
      <c r="I920" s="5"/>
      <c r="DP920" s="21"/>
      <c r="DQ920" s="21"/>
      <c r="EW920" s="27"/>
      <c r="EX920" s="27"/>
      <c r="EY920" s="27"/>
      <c r="EZ920" s="27"/>
      <c r="FA920" s="28"/>
    </row>
    <row r="921" spans="1:157" s="4" customFormat="1" x14ac:dyDescent="0.25">
      <c r="A921" s="5"/>
      <c r="B921" s="5"/>
      <c r="C921" s="5"/>
      <c r="D921" s="5"/>
      <c r="E921" s="5"/>
      <c r="F921" s="5"/>
      <c r="G921" s="5"/>
      <c r="H921" s="5"/>
      <c r="I921" s="5"/>
      <c r="DP921" s="21"/>
      <c r="DQ921" s="21"/>
      <c r="EW921" s="27"/>
      <c r="EX921" s="27"/>
      <c r="EY921" s="27"/>
      <c r="EZ921" s="27"/>
      <c r="FA921" s="28"/>
    </row>
    <row r="922" spans="1:157" s="4" customFormat="1" x14ac:dyDescent="0.25">
      <c r="A922" s="5"/>
      <c r="B922" s="5"/>
      <c r="C922" s="5"/>
      <c r="D922" s="5"/>
      <c r="E922" s="5"/>
      <c r="F922" s="5"/>
      <c r="G922" s="5"/>
      <c r="H922" s="5"/>
      <c r="I922" s="5"/>
      <c r="DP922" s="21"/>
      <c r="DQ922" s="21"/>
      <c r="EW922" s="27"/>
      <c r="EX922" s="27"/>
      <c r="EY922" s="27"/>
      <c r="EZ922" s="27"/>
      <c r="FA922" s="28"/>
    </row>
    <row r="923" spans="1:157" s="4" customFormat="1" x14ac:dyDescent="0.25">
      <c r="A923" s="5"/>
      <c r="B923" s="5"/>
      <c r="C923" s="5"/>
      <c r="D923" s="5"/>
      <c r="E923" s="5"/>
      <c r="F923" s="5"/>
      <c r="G923" s="5"/>
      <c r="H923" s="5"/>
      <c r="I923" s="5"/>
      <c r="DP923" s="21"/>
      <c r="DQ923" s="21"/>
      <c r="EW923" s="27"/>
      <c r="EX923" s="27"/>
      <c r="EY923" s="27"/>
      <c r="EZ923" s="27"/>
      <c r="FA923" s="28"/>
    </row>
    <row r="924" spans="1:157" s="4" customFormat="1" x14ac:dyDescent="0.25">
      <c r="A924" s="5"/>
      <c r="B924" s="5"/>
      <c r="C924" s="5"/>
      <c r="D924" s="5"/>
      <c r="E924" s="5"/>
      <c r="F924" s="5"/>
      <c r="G924" s="5"/>
      <c r="H924" s="5"/>
      <c r="I924" s="5"/>
      <c r="DP924" s="21"/>
      <c r="DQ924" s="21"/>
      <c r="EW924" s="27"/>
      <c r="EX924" s="27"/>
      <c r="EY924" s="27"/>
      <c r="EZ924" s="27"/>
      <c r="FA924" s="28"/>
    </row>
    <row r="925" spans="1:157" s="4" customFormat="1" x14ac:dyDescent="0.25">
      <c r="A925" s="5"/>
      <c r="B925" s="5"/>
      <c r="C925" s="5"/>
      <c r="D925" s="5"/>
      <c r="E925" s="5"/>
      <c r="F925" s="5"/>
      <c r="G925" s="5"/>
      <c r="H925" s="5"/>
      <c r="I925" s="5"/>
      <c r="DP925" s="21"/>
      <c r="DQ925" s="21"/>
      <c r="EW925" s="27"/>
      <c r="EX925" s="27"/>
      <c r="EY925" s="27"/>
      <c r="EZ925" s="27"/>
      <c r="FA925" s="28"/>
    </row>
    <row r="926" spans="1:157" s="4" customFormat="1" x14ac:dyDescent="0.25">
      <c r="A926" s="5"/>
      <c r="B926" s="5"/>
      <c r="C926" s="5"/>
      <c r="D926" s="5"/>
      <c r="E926" s="5"/>
      <c r="F926" s="5"/>
      <c r="G926" s="5"/>
      <c r="H926" s="5"/>
      <c r="I926" s="5"/>
      <c r="DP926" s="21"/>
      <c r="DQ926" s="21"/>
      <c r="EW926" s="27"/>
      <c r="EX926" s="27"/>
      <c r="EY926" s="27"/>
      <c r="EZ926" s="27"/>
      <c r="FA926" s="28"/>
    </row>
    <row r="927" spans="1:157" s="4" customFormat="1" x14ac:dyDescent="0.25">
      <c r="A927" s="5"/>
      <c r="B927" s="5"/>
      <c r="C927" s="5"/>
      <c r="D927" s="5"/>
      <c r="E927" s="5"/>
      <c r="F927" s="5"/>
      <c r="G927" s="5"/>
      <c r="H927" s="5"/>
      <c r="I927" s="5"/>
      <c r="DP927" s="21"/>
      <c r="DQ927" s="21"/>
      <c r="EW927" s="27"/>
      <c r="EX927" s="27"/>
      <c r="EY927" s="27"/>
      <c r="EZ927" s="27"/>
      <c r="FA927" s="28"/>
    </row>
    <row r="928" spans="1:157" s="4" customFormat="1" x14ac:dyDescent="0.25">
      <c r="A928" s="5"/>
      <c r="B928" s="5"/>
      <c r="C928" s="5"/>
      <c r="D928" s="5"/>
      <c r="E928" s="5"/>
      <c r="F928" s="5"/>
      <c r="G928" s="5"/>
      <c r="H928" s="5"/>
      <c r="I928" s="5"/>
      <c r="DP928" s="21"/>
      <c r="DQ928" s="21"/>
      <c r="EW928" s="27"/>
      <c r="EX928" s="27"/>
      <c r="EY928" s="27"/>
      <c r="EZ928" s="27"/>
      <c r="FA928" s="28"/>
    </row>
    <row r="929" spans="1:157" s="4" customFormat="1" x14ac:dyDescent="0.25">
      <c r="A929" s="5"/>
      <c r="B929" s="5"/>
      <c r="C929" s="5"/>
      <c r="D929" s="5"/>
      <c r="E929" s="5"/>
      <c r="F929" s="5"/>
      <c r="G929" s="5"/>
      <c r="H929" s="5"/>
      <c r="I929" s="5"/>
      <c r="DP929" s="21"/>
      <c r="DQ929" s="21"/>
      <c r="EW929" s="27"/>
      <c r="EX929" s="27"/>
      <c r="EY929" s="27"/>
      <c r="EZ929" s="27"/>
      <c r="FA929" s="28"/>
    </row>
    <row r="930" spans="1:157" s="4" customFormat="1" x14ac:dyDescent="0.25">
      <c r="A930" s="5"/>
      <c r="B930" s="5"/>
      <c r="C930" s="5"/>
      <c r="D930" s="5"/>
      <c r="E930" s="5"/>
      <c r="F930" s="5"/>
      <c r="G930" s="5"/>
      <c r="H930" s="5"/>
      <c r="I930" s="5"/>
      <c r="DP930" s="21"/>
      <c r="DQ930" s="21"/>
      <c r="EW930" s="27"/>
      <c r="EX930" s="27"/>
      <c r="EY930" s="27"/>
      <c r="EZ930" s="27"/>
      <c r="FA930" s="28"/>
    </row>
    <row r="931" spans="1:157" s="4" customFormat="1" x14ac:dyDescent="0.25">
      <c r="A931" s="5"/>
      <c r="B931" s="5"/>
      <c r="C931" s="5"/>
      <c r="D931" s="5"/>
      <c r="E931" s="5"/>
      <c r="F931" s="5"/>
      <c r="G931" s="5"/>
      <c r="H931" s="5"/>
      <c r="I931" s="5"/>
      <c r="DP931" s="21"/>
      <c r="DQ931" s="21"/>
      <c r="EW931" s="27"/>
      <c r="EX931" s="27"/>
      <c r="EY931" s="27"/>
      <c r="EZ931" s="27"/>
      <c r="FA931" s="28"/>
    </row>
    <row r="932" spans="1:157" s="4" customFormat="1" x14ac:dyDescent="0.25">
      <c r="A932" s="5"/>
      <c r="B932" s="5"/>
      <c r="C932" s="5"/>
      <c r="D932" s="5"/>
      <c r="E932" s="5"/>
      <c r="F932" s="5"/>
      <c r="G932" s="5"/>
      <c r="H932" s="5"/>
      <c r="I932" s="5"/>
      <c r="DP932" s="21"/>
      <c r="DQ932" s="21"/>
      <c r="EW932" s="27"/>
      <c r="EX932" s="27"/>
      <c r="EY932" s="27"/>
      <c r="EZ932" s="27"/>
      <c r="FA932" s="28"/>
    </row>
    <row r="933" spans="1:157" s="4" customFormat="1" x14ac:dyDescent="0.25">
      <c r="A933" s="5"/>
      <c r="B933" s="5"/>
      <c r="C933" s="5"/>
      <c r="D933" s="5"/>
      <c r="E933" s="5"/>
      <c r="F933" s="5"/>
      <c r="G933" s="5"/>
      <c r="H933" s="5"/>
      <c r="I933" s="5"/>
      <c r="DP933" s="21"/>
      <c r="DQ933" s="21"/>
      <c r="EW933" s="27"/>
      <c r="EX933" s="27"/>
      <c r="EY933" s="27"/>
      <c r="EZ933" s="27"/>
      <c r="FA933" s="28"/>
    </row>
    <row r="934" spans="1:157" s="4" customFormat="1" x14ac:dyDescent="0.25">
      <c r="A934" s="5"/>
      <c r="B934" s="5"/>
      <c r="C934" s="5"/>
      <c r="D934" s="5"/>
      <c r="E934" s="5"/>
      <c r="F934" s="5"/>
      <c r="G934" s="5"/>
      <c r="H934" s="5"/>
      <c r="I934" s="5"/>
      <c r="DP934" s="21"/>
      <c r="DQ934" s="21"/>
      <c r="EW934" s="27"/>
      <c r="EX934" s="27"/>
      <c r="EY934" s="27"/>
      <c r="EZ934" s="27"/>
      <c r="FA934" s="28"/>
    </row>
    <row r="935" spans="1:157" s="4" customFormat="1" x14ac:dyDescent="0.25">
      <c r="A935" s="5"/>
      <c r="B935" s="5"/>
      <c r="C935" s="5"/>
      <c r="D935" s="5"/>
      <c r="E935" s="5"/>
      <c r="F935" s="5"/>
      <c r="G935" s="5"/>
      <c r="H935" s="5"/>
      <c r="I935" s="5"/>
      <c r="DP935" s="21"/>
      <c r="DQ935" s="21"/>
      <c r="EW935" s="27"/>
      <c r="EX935" s="27"/>
      <c r="EY935" s="27"/>
      <c r="EZ935" s="27"/>
      <c r="FA935" s="28"/>
    </row>
    <row r="936" spans="1:157" s="4" customFormat="1" x14ac:dyDescent="0.25">
      <c r="A936" s="5"/>
      <c r="B936" s="5"/>
      <c r="C936" s="5"/>
      <c r="D936" s="5"/>
      <c r="E936" s="5"/>
      <c r="F936" s="5"/>
      <c r="G936" s="5"/>
      <c r="H936" s="5"/>
      <c r="I936" s="5"/>
      <c r="DP936" s="21"/>
      <c r="DQ936" s="21"/>
      <c r="EW936" s="27"/>
      <c r="EX936" s="27"/>
      <c r="EY936" s="27"/>
      <c r="EZ936" s="27"/>
      <c r="FA936" s="28"/>
    </row>
    <row r="937" spans="1:157" s="4" customFormat="1" x14ac:dyDescent="0.25">
      <c r="A937" s="5"/>
      <c r="B937" s="5"/>
      <c r="C937" s="5"/>
      <c r="D937" s="5"/>
      <c r="E937" s="5"/>
      <c r="F937" s="5"/>
      <c r="G937" s="5"/>
      <c r="H937" s="5"/>
      <c r="I937" s="5"/>
      <c r="DP937" s="21"/>
      <c r="DQ937" s="21"/>
      <c r="EW937" s="27"/>
      <c r="EX937" s="27"/>
      <c r="EY937" s="27"/>
      <c r="EZ937" s="27"/>
      <c r="FA937" s="28"/>
    </row>
    <row r="938" spans="1:157" s="4" customFormat="1" x14ac:dyDescent="0.25">
      <c r="A938" s="5"/>
      <c r="B938" s="5"/>
      <c r="C938" s="5"/>
      <c r="D938" s="5"/>
      <c r="E938" s="5"/>
      <c r="F938" s="5"/>
      <c r="G938" s="5"/>
      <c r="H938" s="5"/>
      <c r="I938" s="5"/>
      <c r="DP938" s="21"/>
      <c r="DQ938" s="21"/>
      <c r="EW938" s="27"/>
      <c r="EX938" s="27"/>
      <c r="EY938" s="27"/>
      <c r="EZ938" s="27"/>
      <c r="FA938" s="28"/>
    </row>
    <row r="939" spans="1:157" s="4" customFormat="1" x14ac:dyDescent="0.25">
      <c r="A939" s="5"/>
      <c r="B939" s="5"/>
      <c r="C939" s="5"/>
      <c r="D939" s="5"/>
      <c r="E939" s="5"/>
      <c r="F939" s="5"/>
      <c r="G939" s="5"/>
      <c r="H939" s="5"/>
      <c r="I939" s="5"/>
      <c r="DP939" s="21"/>
      <c r="DQ939" s="21"/>
      <c r="EW939" s="27"/>
      <c r="EX939" s="27"/>
      <c r="EY939" s="27"/>
      <c r="EZ939" s="27"/>
      <c r="FA939" s="28"/>
    </row>
    <row r="940" spans="1:157" s="4" customFormat="1" x14ac:dyDescent="0.25">
      <c r="A940" s="5"/>
      <c r="B940" s="5"/>
      <c r="C940" s="5"/>
      <c r="D940" s="5"/>
      <c r="E940" s="5"/>
      <c r="F940" s="5"/>
      <c r="G940" s="5"/>
      <c r="H940" s="5"/>
      <c r="I940" s="5"/>
      <c r="DP940" s="21"/>
      <c r="DQ940" s="21"/>
      <c r="EW940" s="27"/>
      <c r="EX940" s="27"/>
      <c r="EY940" s="27"/>
      <c r="EZ940" s="27"/>
      <c r="FA940" s="28"/>
    </row>
    <row r="941" spans="1:157" s="4" customFormat="1" x14ac:dyDescent="0.25">
      <c r="A941" s="5"/>
      <c r="B941" s="5"/>
      <c r="C941" s="5"/>
      <c r="D941" s="5"/>
      <c r="E941" s="5"/>
      <c r="F941" s="5"/>
      <c r="G941" s="5"/>
      <c r="H941" s="5"/>
      <c r="I941" s="5"/>
      <c r="DP941" s="21"/>
      <c r="DQ941" s="21"/>
      <c r="EW941" s="27"/>
      <c r="EX941" s="27"/>
      <c r="EY941" s="27"/>
      <c r="EZ941" s="27"/>
      <c r="FA941" s="28"/>
    </row>
    <row r="942" spans="1:157" s="4" customFormat="1" x14ac:dyDescent="0.25">
      <c r="A942" s="5"/>
      <c r="B942" s="5"/>
      <c r="C942" s="5"/>
      <c r="D942" s="5"/>
      <c r="E942" s="5"/>
      <c r="F942" s="5"/>
      <c r="G942" s="5"/>
      <c r="H942" s="5"/>
      <c r="I942" s="5"/>
      <c r="DP942" s="21"/>
      <c r="DQ942" s="21"/>
      <c r="EW942" s="27"/>
      <c r="EX942" s="27"/>
      <c r="EY942" s="27"/>
      <c r="EZ942" s="27"/>
      <c r="FA942" s="28"/>
    </row>
    <row r="943" spans="1:157" s="4" customFormat="1" x14ac:dyDescent="0.25">
      <c r="A943" s="5"/>
      <c r="B943" s="5"/>
      <c r="C943" s="5"/>
      <c r="D943" s="5"/>
      <c r="E943" s="5"/>
      <c r="F943" s="5"/>
      <c r="G943" s="5"/>
      <c r="H943" s="5"/>
      <c r="I943" s="5"/>
      <c r="DP943" s="21"/>
      <c r="DQ943" s="21"/>
      <c r="EW943" s="27"/>
      <c r="EX943" s="27"/>
      <c r="EY943" s="27"/>
      <c r="EZ943" s="27"/>
      <c r="FA943" s="28"/>
    </row>
    <row r="944" spans="1:157" s="4" customFormat="1" x14ac:dyDescent="0.25">
      <c r="A944" s="5"/>
      <c r="B944" s="5"/>
      <c r="C944" s="5"/>
      <c r="D944" s="5"/>
      <c r="E944" s="5"/>
      <c r="F944" s="5"/>
      <c r="G944" s="5"/>
      <c r="H944" s="5"/>
      <c r="I944" s="5"/>
      <c r="DP944" s="21"/>
      <c r="DQ944" s="21"/>
      <c r="EW944" s="27"/>
      <c r="EX944" s="27"/>
      <c r="EY944" s="27"/>
      <c r="EZ944" s="27"/>
      <c r="FA944" s="28"/>
    </row>
    <row r="945" spans="1:157" s="4" customFormat="1" x14ac:dyDescent="0.25">
      <c r="A945" s="5"/>
      <c r="B945" s="5"/>
      <c r="C945" s="5"/>
      <c r="D945" s="5"/>
      <c r="E945" s="5"/>
      <c r="F945" s="5"/>
      <c r="G945" s="5"/>
      <c r="H945" s="5"/>
      <c r="I945" s="5"/>
      <c r="DP945" s="21"/>
      <c r="DQ945" s="21"/>
      <c r="EW945" s="27"/>
      <c r="EX945" s="27"/>
      <c r="EY945" s="27"/>
      <c r="EZ945" s="27"/>
      <c r="FA945" s="28"/>
    </row>
    <row r="946" spans="1:157" s="4" customFormat="1" x14ac:dyDescent="0.25">
      <c r="A946" s="5"/>
      <c r="B946" s="5"/>
      <c r="C946" s="5"/>
      <c r="D946" s="5"/>
      <c r="E946" s="5"/>
      <c r="F946" s="5"/>
      <c r="G946" s="5"/>
      <c r="H946" s="5"/>
      <c r="I946" s="5"/>
      <c r="DP946" s="21"/>
      <c r="DQ946" s="21"/>
      <c r="EW946" s="27"/>
      <c r="EX946" s="27"/>
      <c r="EY946" s="27"/>
      <c r="EZ946" s="27"/>
      <c r="FA946" s="28"/>
    </row>
    <row r="947" spans="1:157" s="4" customFormat="1" x14ac:dyDescent="0.25">
      <c r="A947" s="5"/>
      <c r="B947" s="5"/>
      <c r="C947" s="5"/>
      <c r="D947" s="5"/>
      <c r="E947" s="5"/>
      <c r="F947" s="5"/>
      <c r="G947" s="5"/>
      <c r="H947" s="5"/>
      <c r="I947" s="5"/>
      <c r="DP947" s="21"/>
      <c r="DQ947" s="21"/>
      <c r="EW947" s="27"/>
      <c r="EX947" s="27"/>
      <c r="EY947" s="27"/>
      <c r="EZ947" s="27"/>
      <c r="FA947" s="28"/>
    </row>
    <row r="948" spans="1:157" s="4" customFormat="1" x14ac:dyDescent="0.25">
      <c r="A948" s="5"/>
      <c r="B948" s="5"/>
      <c r="C948" s="5"/>
      <c r="D948" s="5"/>
      <c r="E948" s="5"/>
      <c r="F948" s="5"/>
      <c r="G948" s="5"/>
      <c r="H948" s="5"/>
      <c r="I948" s="5"/>
      <c r="DP948" s="21"/>
      <c r="DQ948" s="21"/>
      <c r="EW948" s="27"/>
      <c r="EX948" s="27"/>
      <c r="EY948" s="27"/>
      <c r="EZ948" s="27"/>
      <c r="FA948" s="28"/>
    </row>
    <row r="949" spans="1:157" s="4" customFormat="1" x14ac:dyDescent="0.25">
      <c r="A949" s="5"/>
      <c r="B949" s="5"/>
      <c r="C949" s="5"/>
      <c r="D949" s="5"/>
      <c r="E949" s="5"/>
      <c r="F949" s="5"/>
      <c r="G949" s="5"/>
      <c r="H949" s="5"/>
      <c r="I949" s="5"/>
      <c r="DP949" s="21"/>
      <c r="DQ949" s="21"/>
      <c r="EW949" s="27"/>
      <c r="EX949" s="27"/>
      <c r="EY949" s="27"/>
      <c r="EZ949" s="27"/>
      <c r="FA949" s="28"/>
    </row>
    <row r="950" spans="1:157" s="4" customFormat="1" x14ac:dyDescent="0.25">
      <c r="A950" s="5"/>
      <c r="B950" s="5"/>
      <c r="C950" s="5"/>
      <c r="D950" s="5"/>
      <c r="E950" s="5"/>
      <c r="F950" s="5"/>
      <c r="G950" s="5"/>
      <c r="H950" s="5"/>
      <c r="I950" s="5"/>
      <c r="DP950" s="21"/>
      <c r="DQ950" s="21"/>
      <c r="EW950" s="27"/>
      <c r="EX950" s="27"/>
      <c r="EY950" s="27"/>
      <c r="EZ950" s="27"/>
      <c r="FA950" s="28"/>
    </row>
    <row r="951" spans="1:157" s="4" customFormat="1" x14ac:dyDescent="0.25">
      <c r="A951" s="5"/>
      <c r="B951" s="5"/>
      <c r="C951" s="5"/>
      <c r="D951" s="5"/>
      <c r="E951" s="5"/>
      <c r="F951" s="5"/>
      <c r="G951" s="5"/>
      <c r="H951" s="5"/>
      <c r="I951" s="5"/>
      <c r="DP951" s="21"/>
      <c r="DQ951" s="21"/>
      <c r="EW951" s="27"/>
      <c r="EX951" s="27"/>
      <c r="EY951" s="27"/>
      <c r="EZ951" s="27"/>
      <c r="FA951" s="28"/>
    </row>
    <row r="952" spans="1:157" s="4" customFormat="1" x14ac:dyDescent="0.25">
      <c r="A952" s="5"/>
      <c r="B952" s="5"/>
      <c r="C952" s="5"/>
      <c r="D952" s="5"/>
      <c r="E952" s="5"/>
      <c r="F952" s="5"/>
      <c r="G952" s="5"/>
      <c r="H952" s="5"/>
      <c r="I952" s="5"/>
      <c r="DP952" s="21"/>
      <c r="DQ952" s="21"/>
      <c r="EW952" s="27"/>
      <c r="EX952" s="27"/>
      <c r="EY952" s="27"/>
      <c r="EZ952" s="27"/>
      <c r="FA952" s="28"/>
    </row>
    <row r="953" spans="1:157" s="4" customFormat="1" x14ac:dyDescent="0.25">
      <c r="A953" s="5"/>
      <c r="B953" s="5"/>
      <c r="C953" s="5"/>
      <c r="D953" s="5"/>
      <c r="E953" s="5"/>
      <c r="F953" s="5"/>
      <c r="G953" s="5"/>
      <c r="H953" s="5"/>
      <c r="I953" s="5"/>
      <c r="DP953" s="21"/>
      <c r="DQ953" s="21"/>
      <c r="EW953" s="27"/>
      <c r="EX953" s="27"/>
      <c r="EY953" s="27"/>
      <c r="EZ953" s="27"/>
      <c r="FA953" s="28"/>
    </row>
    <row r="954" spans="1:157" s="4" customFormat="1" x14ac:dyDescent="0.25">
      <c r="A954" s="5"/>
      <c r="B954" s="5"/>
      <c r="C954" s="5"/>
      <c r="D954" s="5"/>
      <c r="E954" s="5"/>
      <c r="F954" s="5"/>
      <c r="G954" s="5"/>
      <c r="H954" s="5"/>
      <c r="I954" s="5"/>
      <c r="DP954" s="21"/>
      <c r="DQ954" s="21"/>
      <c r="EW954" s="27"/>
      <c r="EX954" s="27"/>
      <c r="EY954" s="27"/>
      <c r="EZ954" s="27"/>
      <c r="FA954" s="28"/>
    </row>
    <row r="955" spans="1:157" s="4" customFormat="1" x14ac:dyDescent="0.25">
      <c r="A955" s="5"/>
      <c r="B955" s="5"/>
      <c r="C955" s="5"/>
      <c r="D955" s="5"/>
      <c r="E955" s="5"/>
      <c r="F955" s="5"/>
      <c r="G955" s="5"/>
      <c r="H955" s="5"/>
      <c r="I955" s="5"/>
      <c r="DP955" s="21"/>
      <c r="DQ955" s="21"/>
      <c r="EW955" s="27"/>
      <c r="EX955" s="27"/>
      <c r="EY955" s="27"/>
      <c r="EZ955" s="27"/>
      <c r="FA955" s="28"/>
    </row>
    <row r="956" spans="1:157" s="4" customFormat="1" x14ac:dyDescent="0.25">
      <c r="A956" s="5"/>
      <c r="B956" s="5"/>
      <c r="C956" s="5"/>
      <c r="D956" s="5"/>
      <c r="E956" s="5"/>
      <c r="F956" s="5"/>
      <c r="G956" s="5"/>
      <c r="H956" s="5"/>
      <c r="I956" s="5"/>
      <c r="DP956" s="21"/>
      <c r="DQ956" s="21"/>
      <c r="EW956" s="27"/>
      <c r="EX956" s="27"/>
      <c r="EY956" s="27"/>
      <c r="EZ956" s="27"/>
      <c r="FA956" s="28"/>
    </row>
    <row r="957" spans="1:157" s="4" customFormat="1" x14ac:dyDescent="0.25">
      <c r="A957" s="5"/>
      <c r="B957" s="5"/>
      <c r="C957" s="5"/>
      <c r="D957" s="5"/>
      <c r="E957" s="5"/>
      <c r="F957" s="5"/>
      <c r="G957" s="5"/>
      <c r="H957" s="5"/>
      <c r="I957" s="5"/>
      <c r="DP957" s="21"/>
      <c r="DQ957" s="21"/>
      <c r="EW957" s="27"/>
      <c r="EX957" s="27"/>
      <c r="EY957" s="27"/>
      <c r="EZ957" s="27"/>
      <c r="FA957" s="28"/>
    </row>
    <row r="958" spans="1:157" s="4" customFormat="1" x14ac:dyDescent="0.25">
      <c r="A958" s="5"/>
      <c r="B958" s="5"/>
      <c r="C958" s="5"/>
      <c r="D958" s="5"/>
      <c r="E958" s="5"/>
      <c r="F958" s="5"/>
      <c r="G958" s="5"/>
      <c r="H958" s="5"/>
      <c r="I958" s="5"/>
      <c r="DP958" s="21"/>
      <c r="DQ958" s="21"/>
      <c r="EW958" s="27"/>
      <c r="EX958" s="27"/>
      <c r="EY958" s="27"/>
      <c r="EZ958" s="27"/>
      <c r="FA958" s="28"/>
    </row>
    <row r="959" spans="1:157" s="4" customFormat="1" x14ac:dyDescent="0.25">
      <c r="A959" s="5"/>
      <c r="B959" s="5"/>
      <c r="C959" s="5"/>
      <c r="D959" s="5"/>
      <c r="E959" s="5"/>
      <c r="F959" s="5"/>
      <c r="G959" s="5"/>
      <c r="H959" s="5"/>
      <c r="I959" s="5"/>
      <c r="DP959" s="21"/>
      <c r="DQ959" s="21"/>
      <c r="EW959" s="27"/>
      <c r="EX959" s="27"/>
      <c r="EY959" s="27"/>
      <c r="EZ959" s="27"/>
      <c r="FA959" s="28"/>
    </row>
    <row r="960" spans="1:157" s="4" customFormat="1" x14ac:dyDescent="0.25">
      <c r="A960" s="5"/>
      <c r="B960" s="5"/>
      <c r="C960" s="5"/>
      <c r="D960" s="5"/>
      <c r="E960" s="5"/>
      <c r="F960" s="5"/>
      <c r="G960" s="5"/>
      <c r="H960" s="5"/>
      <c r="I960" s="5"/>
      <c r="DP960" s="21"/>
      <c r="DQ960" s="21"/>
      <c r="EW960" s="27"/>
      <c r="EX960" s="27"/>
      <c r="EY960" s="27"/>
      <c r="EZ960" s="27"/>
      <c r="FA960" s="28"/>
    </row>
    <row r="961" spans="1:157" s="4" customFormat="1" x14ac:dyDescent="0.25">
      <c r="A961" s="5"/>
      <c r="B961" s="5"/>
      <c r="C961" s="5"/>
      <c r="D961" s="5"/>
      <c r="E961" s="5"/>
      <c r="F961" s="5"/>
      <c r="G961" s="5"/>
      <c r="H961" s="5"/>
      <c r="I961" s="5"/>
      <c r="DP961" s="21"/>
      <c r="DQ961" s="21"/>
      <c r="EW961" s="27"/>
      <c r="EX961" s="27"/>
      <c r="EY961" s="27"/>
      <c r="EZ961" s="27"/>
      <c r="FA961" s="28"/>
    </row>
    <row r="962" spans="1:157" s="4" customFormat="1" x14ac:dyDescent="0.25">
      <c r="A962" s="5"/>
      <c r="B962" s="5"/>
      <c r="C962" s="5"/>
      <c r="D962" s="5"/>
      <c r="E962" s="5"/>
      <c r="F962" s="5"/>
      <c r="G962" s="5"/>
      <c r="H962" s="5"/>
      <c r="I962" s="5"/>
      <c r="DP962" s="21"/>
      <c r="DQ962" s="21"/>
      <c r="EW962" s="27"/>
      <c r="EX962" s="27"/>
      <c r="EY962" s="27"/>
      <c r="EZ962" s="27"/>
      <c r="FA962" s="28"/>
    </row>
    <row r="963" spans="1:157" s="4" customFormat="1" x14ac:dyDescent="0.25">
      <c r="A963" s="5"/>
      <c r="B963" s="5"/>
      <c r="C963" s="5"/>
      <c r="D963" s="5"/>
      <c r="E963" s="5"/>
      <c r="F963" s="5"/>
      <c r="G963" s="5"/>
      <c r="H963" s="5"/>
      <c r="I963" s="5"/>
      <c r="DP963" s="21"/>
      <c r="DQ963" s="21"/>
      <c r="EW963" s="27"/>
      <c r="EX963" s="27"/>
      <c r="EY963" s="27"/>
      <c r="EZ963" s="27"/>
      <c r="FA963" s="28"/>
    </row>
    <row r="964" spans="1:157" s="4" customFormat="1" x14ac:dyDescent="0.25">
      <c r="A964" s="5"/>
      <c r="B964" s="5"/>
      <c r="C964" s="5"/>
      <c r="D964" s="5"/>
      <c r="E964" s="5"/>
      <c r="F964" s="5"/>
      <c r="G964" s="5"/>
      <c r="H964" s="5"/>
      <c r="I964" s="5"/>
      <c r="DP964" s="21"/>
      <c r="DQ964" s="21"/>
      <c r="EW964" s="27"/>
      <c r="EX964" s="27"/>
      <c r="EY964" s="27"/>
      <c r="EZ964" s="27"/>
      <c r="FA964" s="28"/>
    </row>
    <row r="965" spans="1:157" s="4" customFormat="1" x14ac:dyDescent="0.25">
      <c r="A965" s="5"/>
      <c r="B965" s="5"/>
      <c r="C965" s="5"/>
      <c r="D965" s="5"/>
      <c r="E965" s="5"/>
      <c r="F965" s="5"/>
      <c r="G965" s="5"/>
      <c r="H965" s="5"/>
      <c r="I965" s="5"/>
      <c r="DP965" s="21"/>
      <c r="DQ965" s="21"/>
      <c r="EW965" s="27"/>
      <c r="EX965" s="27"/>
      <c r="EY965" s="27"/>
      <c r="EZ965" s="27"/>
      <c r="FA965" s="28"/>
    </row>
    <row r="966" spans="1:157" s="4" customFormat="1" x14ac:dyDescent="0.25">
      <c r="A966" s="5"/>
      <c r="B966" s="5"/>
      <c r="C966" s="5"/>
      <c r="D966" s="5"/>
      <c r="E966" s="5"/>
      <c r="F966" s="5"/>
      <c r="G966" s="5"/>
      <c r="H966" s="5"/>
      <c r="I966" s="5"/>
      <c r="DP966" s="21"/>
      <c r="DQ966" s="21"/>
      <c r="EW966" s="27"/>
      <c r="EX966" s="27"/>
      <c r="EY966" s="27"/>
      <c r="EZ966" s="27"/>
      <c r="FA966" s="28"/>
    </row>
    <row r="967" spans="1:157" s="4" customFormat="1" x14ac:dyDescent="0.25">
      <c r="A967" s="5"/>
      <c r="B967" s="5"/>
      <c r="C967" s="5"/>
      <c r="D967" s="5"/>
      <c r="E967" s="5"/>
      <c r="F967" s="5"/>
      <c r="G967" s="5"/>
      <c r="H967" s="5"/>
      <c r="I967" s="5"/>
      <c r="DP967" s="21"/>
      <c r="DQ967" s="21"/>
      <c r="EW967" s="27"/>
      <c r="EX967" s="27"/>
      <c r="EY967" s="27"/>
      <c r="EZ967" s="27"/>
      <c r="FA967" s="28"/>
    </row>
    <row r="968" spans="1:157" s="4" customFormat="1" x14ac:dyDescent="0.25">
      <c r="A968" s="5"/>
      <c r="B968" s="5"/>
      <c r="C968" s="5"/>
      <c r="D968" s="5"/>
      <c r="E968" s="5"/>
      <c r="F968" s="5"/>
      <c r="G968" s="5"/>
      <c r="H968" s="5"/>
      <c r="I968" s="5"/>
      <c r="DP968" s="21"/>
      <c r="DQ968" s="21"/>
      <c r="EW968" s="27"/>
      <c r="EX968" s="27"/>
      <c r="EY968" s="27"/>
      <c r="EZ968" s="27"/>
      <c r="FA968" s="28"/>
    </row>
    <row r="969" spans="1:157" s="4" customFormat="1" x14ac:dyDescent="0.25">
      <c r="A969" s="5"/>
      <c r="B969" s="5"/>
      <c r="C969" s="5"/>
      <c r="D969" s="5"/>
      <c r="E969" s="5"/>
      <c r="F969" s="5"/>
      <c r="G969" s="5"/>
      <c r="H969" s="5"/>
      <c r="I969" s="5"/>
      <c r="DP969" s="21"/>
      <c r="DQ969" s="21"/>
      <c r="EW969" s="27"/>
      <c r="EX969" s="27"/>
      <c r="EY969" s="27"/>
      <c r="EZ969" s="27"/>
      <c r="FA969" s="28"/>
    </row>
    <row r="970" spans="1:157" s="4" customFormat="1" x14ac:dyDescent="0.25">
      <c r="A970" s="5"/>
      <c r="B970" s="5"/>
      <c r="C970" s="5"/>
      <c r="D970" s="5"/>
      <c r="E970" s="5"/>
      <c r="F970" s="5"/>
      <c r="G970" s="5"/>
      <c r="H970" s="5"/>
      <c r="I970" s="5"/>
      <c r="DP970" s="21"/>
      <c r="DQ970" s="21"/>
      <c r="EW970" s="27"/>
      <c r="EX970" s="27"/>
      <c r="EY970" s="27"/>
      <c r="EZ970" s="27"/>
      <c r="FA970" s="28"/>
    </row>
    <row r="971" spans="1:157" s="4" customFormat="1" x14ac:dyDescent="0.25">
      <c r="A971" s="5"/>
      <c r="B971" s="5"/>
      <c r="C971" s="5"/>
      <c r="D971" s="5"/>
      <c r="E971" s="5"/>
      <c r="F971" s="5"/>
      <c r="G971" s="5"/>
      <c r="H971" s="5"/>
      <c r="I971" s="5"/>
      <c r="DP971" s="21"/>
      <c r="DQ971" s="21"/>
      <c r="EW971" s="27"/>
      <c r="EX971" s="27"/>
      <c r="EY971" s="27"/>
      <c r="EZ971" s="27"/>
      <c r="FA971" s="28"/>
    </row>
    <row r="972" spans="1:157" s="4" customFormat="1" x14ac:dyDescent="0.25">
      <c r="A972" s="5"/>
      <c r="B972" s="5"/>
      <c r="C972" s="5"/>
      <c r="D972" s="5"/>
      <c r="E972" s="5"/>
      <c r="F972" s="5"/>
      <c r="G972" s="5"/>
      <c r="H972" s="5"/>
      <c r="I972" s="5"/>
      <c r="DP972" s="21"/>
      <c r="DQ972" s="21"/>
      <c r="EW972" s="27"/>
      <c r="EX972" s="27"/>
      <c r="EY972" s="27"/>
      <c r="EZ972" s="27"/>
      <c r="FA972" s="28"/>
    </row>
    <row r="973" spans="1:157" s="4" customFormat="1" x14ac:dyDescent="0.25">
      <c r="A973" s="5"/>
      <c r="B973" s="5"/>
      <c r="C973" s="5"/>
      <c r="D973" s="5"/>
      <c r="E973" s="5"/>
      <c r="F973" s="5"/>
      <c r="G973" s="5"/>
      <c r="H973" s="5"/>
      <c r="I973" s="5"/>
      <c r="DP973" s="21"/>
      <c r="DQ973" s="21"/>
      <c r="EW973" s="27"/>
      <c r="EX973" s="27"/>
      <c r="EY973" s="27"/>
      <c r="EZ973" s="27"/>
      <c r="FA973" s="28"/>
    </row>
    <row r="974" spans="1:157" s="4" customFormat="1" x14ac:dyDescent="0.25">
      <c r="A974" s="5"/>
      <c r="B974" s="5"/>
      <c r="C974" s="5"/>
      <c r="D974" s="5"/>
      <c r="E974" s="5"/>
      <c r="F974" s="5"/>
      <c r="G974" s="5"/>
      <c r="H974" s="5"/>
      <c r="I974" s="5"/>
      <c r="DP974" s="21"/>
      <c r="DQ974" s="21"/>
      <c r="EW974" s="27"/>
      <c r="EX974" s="27"/>
      <c r="EY974" s="27"/>
      <c r="EZ974" s="27"/>
      <c r="FA974" s="28"/>
    </row>
    <row r="975" spans="1:157" s="4" customFormat="1" x14ac:dyDescent="0.25">
      <c r="A975" s="5"/>
      <c r="B975" s="5"/>
      <c r="C975" s="5"/>
      <c r="D975" s="5"/>
      <c r="E975" s="5"/>
      <c r="F975" s="5"/>
      <c r="G975" s="5"/>
      <c r="H975" s="5"/>
      <c r="I975" s="5"/>
      <c r="DP975" s="21"/>
      <c r="DQ975" s="21"/>
      <c r="EW975" s="27"/>
      <c r="EX975" s="27"/>
      <c r="EY975" s="27"/>
      <c r="EZ975" s="27"/>
      <c r="FA975" s="28"/>
    </row>
    <row r="976" spans="1:157" s="4" customFormat="1" x14ac:dyDescent="0.25">
      <c r="A976" s="5"/>
      <c r="B976" s="5"/>
      <c r="C976" s="5"/>
      <c r="D976" s="5"/>
      <c r="E976" s="5"/>
      <c r="F976" s="5"/>
      <c r="G976" s="5"/>
      <c r="H976" s="5"/>
      <c r="I976" s="5"/>
      <c r="DP976" s="21"/>
      <c r="DQ976" s="21"/>
      <c r="EW976" s="27"/>
      <c r="EX976" s="27"/>
      <c r="EY976" s="27"/>
      <c r="EZ976" s="27"/>
      <c r="FA976" s="28"/>
    </row>
    <row r="977" spans="1:157" s="4" customFormat="1" x14ac:dyDescent="0.25">
      <c r="A977" s="5"/>
      <c r="B977" s="5"/>
      <c r="C977" s="5"/>
      <c r="D977" s="5"/>
      <c r="E977" s="5"/>
      <c r="F977" s="5"/>
      <c r="G977" s="5"/>
      <c r="H977" s="5"/>
      <c r="I977" s="5"/>
      <c r="DP977" s="21"/>
      <c r="DQ977" s="21"/>
      <c r="EW977" s="27"/>
      <c r="EX977" s="27"/>
      <c r="EY977" s="27"/>
      <c r="EZ977" s="27"/>
      <c r="FA977" s="28"/>
    </row>
    <row r="978" spans="1:157" s="4" customFormat="1" x14ac:dyDescent="0.25">
      <c r="A978" s="5"/>
      <c r="B978" s="5"/>
      <c r="C978" s="5"/>
      <c r="D978" s="5"/>
      <c r="E978" s="5"/>
      <c r="F978" s="5"/>
      <c r="G978" s="5"/>
      <c r="H978" s="5"/>
      <c r="I978" s="5"/>
      <c r="DP978" s="21"/>
      <c r="DQ978" s="21"/>
      <c r="EW978" s="27"/>
      <c r="EX978" s="27"/>
      <c r="EY978" s="27"/>
      <c r="EZ978" s="27"/>
      <c r="FA978" s="28"/>
    </row>
    <row r="979" spans="1:157" s="4" customFormat="1" x14ac:dyDescent="0.25">
      <c r="A979" s="5"/>
      <c r="B979" s="5"/>
      <c r="C979" s="5"/>
      <c r="D979" s="5"/>
      <c r="E979" s="5"/>
      <c r="F979" s="5"/>
      <c r="G979" s="5"/>
      <c r="H979" s="5"/>
      <c r="I979" s="5"/>
      <c r="DP979" s="21"/>
      <c r="DQ979" s="21"/>
      <c r="EW979" s="27"/>
      <c r="EX979" s="27"/>
      <c r="EY979" s="27"/>
      <c r="EZ979" s="27"/>
      <c r="FA979" s="28"/>
    </row>
    <row r="980" spans="1:157" s="4" customFormat="1" x14ac:dyDescent="0.25">
      <c r="A980" s="5"/>
      <c r="B980" s="5"/>
      <c r="C980" s="5"/>
      <c r="D980" s="5"/>
      <c r="E980" s="5"/>
      <c r="F980" s="5"/>
      <c r="G980" s="5"/>
      <c r="H980" s="5"/>
      <c r="I980" s="5"/>
      <c r="DP980" s="21"/>
      <c r="DQ980" s="21"/>
      <c r="EW980" s="27"/>
      <c r="EX980" s="27"/>
      <c r="EY980" s="27"/>
      <c r="EZ980" s="27"/>
      <c r="FA980" s="28"/>
    </row>
    <row r="981" spans="1:157" s="4" customFormat="1" x14ac:dyDescent="0.25">
      <c r="A981" s="5"/>
      <c r="B981" s="5"/>
      <c r="C981" s="5"/>
      <c r="D981" s="5"/>
      <c r="E981" s="5"/>
      <c r="F981" s="5"/>
      <c r="G981" s="5"/>
      <c r="H981" s="5"/>
      <c r="I981" s="5"/>
      <c r="DP981" s="21"/>
      <c r="DQ981" s="21"/>
      <c r="EW981" s="27"/>
      <c r="EX981" s="27"/>
      <c r="EY981" s="27"/>
      <c r="EZ981" s="27"/>
      <c r="FA981" s="28"/>
    </row>
    <row r="982" spans="1:157" s="4" customFormat="1" x14ac:dyDescent="0.25">
      <c r="A982" s="5"/>
      <c r="B982" s="5"/>
      <c r="C982" s="5"/>
      <c r="D982" s="5"/>
      <c r="E982" s="5"/>
      <c r="F982" s="5"/>
      <c r="G982" s="5"/>
      <c r="H982" s="5"/>
      <c r="I982" s="5"/>
      <c r="DP982" s="21"/>
      <c r="DQ982" s="21"/>
      <c r="EW982" s="27"/>
      <c r="EX982" s="27"/>
      <c r="EY982" s="27"/>
      <c r="EZ982" s="27"/>
      <c r="FA982" s="28"/>
    </row>
    <row r="983" spans="1:157" s="4" customFormat="1" x14ac:dyDescent="0.25">
      <c r="A983" s="5"/>
      <c r="B983" s="5"/>
      <c r="C983" s="5"/>
      <c r="D983" s="5"/>
      <c r="E983" s="5"/>
      <c r="F983" s="5"/>
      <c r="G983" s="5"/>
      <c r="H983" s="5"/>
      <c r="I983" s="5"/>
      <c r="DP983" s="21"/>
      <c r="DQ983" s="21"/>
      <c r="EW983" s="27"/>
      <c r="EX983" s="27"/>
      <c r="EY983" s="27"/>
      <c r="EZ983" s="27"/>
      <c r="FA983" s="28"/>
    </row>
    <row r="984" spans="1:157" s="4" customFormat="1" x14ac:dyDescent="0.25">
      <c r="A984" s="5"/>
      <c r="B984" s="5"/>
      <c r="C984" s="5"/>
      <c r="D984" s="5"/>
      <c r="E984" s="5"/>
      <c r="F984" s="5"/>
      <c r="G984" s="5"/>
      <c r="H984" s="5"/>
      <c r="I984" s="5"/>
      <c r="DP984" s="21"/>
      <c r="DQ984" s="21"/>
      <c r="EW984" s="27"/>
      <c r="EX984" s="27"/>
      <c r="EY984" s="27"/>
      <c r="EZ984" s="27"/>
      <c r="FA984" s="28"/>
    </row>
    <row r="985" spans="1:157" s="4" customFormat="1" x14ac:dyDescent="0.25">
      <c r="A985" s="5"/>
      <c r="B985" s="5"/>
      <c r="C985" s="5"/>
      <c r="D985" s="5"/>
      <c r="E985" s="5"/>
      <c r="F985" s="5"/>
      <c r="G985" s="5"/>
      <c r="H985" s="5"/>
      <c r="I985" s="5"/>
      <c r="DP985" s="21"/>
      <c r="DQ985" s="21"/>
      <c r="EW985" s="27"/>
      <c r="EX985" s="27"/>
      <c r="EY985" s="27"/>
      <c r="EZ985" s="27"/>
      <c r="FA985" s="28"/>
    </row>
    <row r="986" spans="1:157" s="4" customFormat="1" x14ac:dyDescent="0.25">
      <c r="A986" s="5"/>
      <c r="B986" s="5"/>
      <c r="C986" s="5"/>
      <c r="D986" s="5"/>
      <c r="E986" s="5"/>
      <c r="F986" s="5"/>
      <c r="G986" s="5"/>
      <c r="H986" s="5"/>
      <c r="I986" s="5"/>
      <c r="DP986" s="21"/>
      <c r="DQ986" s="21"/>
      <c r="EW986" s="27"/>
      <c r="EX986" s="27"/>
      <c r="EY986" s="27"/>
      <c r="EZ986" s="27"/>
      <c r="FA986" s="28"/>
    </row>
    <row r="987" spans="1:157" s="4" customFormat="1" x14ac:dyDescent="0.25">
      <c r="A987" s="5"/>
      <c r="B987" s="5"/>
      <c r="C987" s="5"/>
      <c r="D987" s="5"/>
      <c r="E987" s="5"/>
      <c r="F987" s="5"/>
      <c r="G987" s="5"/>
      <c r="H987" s="5"/>
      <c r="I987" s="5"/>
      <c r="DP987" s="21"/>
      <c r="DQ987" s="21"/>
      <c r="EW987" s="27"/>
      <c r="EX987" s="27"/>
      <c r="EY987" s="27"/>
      <c r="EZ987" s="27"/>
      <c r="FA987" s="28"/>
    </row>
    <row r="988" spans="1:157" s="4" customFormat="1" x14ac:dyDescent="0.25">
      <c r="A988" s="5"/>
      <c r="B988" s="5"/>
      <c r="C988" s="5"/>
      <c r="D988" s="5"/>
      <c r="E988" s="5"/>
      <c r="F988" s="5"/>
      <c r="G988" s="5"/>
      <c r="H988" s="5"/>
      <c r="I988" s="5"/>
      <c r="DP988" s="21"/>
      <c r="DQ988" s="21"/>
      <c r="EW988" s="27"/>
      <c r="EX988" s="27"/>
      <c r="EY988" s="27"/>
      <c r="EZ988" s="27"/>
      <c r="FA988" s="28"/>
    </row>
    <row r="989" spans="1:157" s="4" customFormat="1" x14ac:dyDescent="0.25">
      <c r="A989" s="5"/>
      <c r="B989" s="5"/>
      <c r="C989" s="5"/>
      <c r="D989" s="5"/>
      <c r="E989" s="5"/>
      <c r="F989" s="5"/>
      <c r="G989" s="5"/>
      <c r="H989" s="5"/>
      <c r="I989" s="5"/>
      <c r="DP989" s="21"/>
      <c r="DQ989" s="21"/>
      <c r="EW989" s="27"/>
      <c r="EX989" s="27"/>
      <c r="EY989" s="27"/>
      <c r="EZ989" s="27"/>
      <c r="FA989" s="28"/>
    </row>
    <row r="990" spans="1:157" s="4" customFormat="1" x14ac:dyDescent="0.25">
      <c r="A990" s="5"/>
      <c r="B990" s="5"/>
      <c r="C990" s="5"/>
      <c r="D990" s="5"/>
      <c r="E990" s="5"/>
      <c r="F990" s="5"/>
      <c r="G990" s="5"/>
      <c r="H990" s="5"/>
      <c r="I990" s="5"/>
      <c r="DP990" s="21"/>
      <c r="DQ990" s="21"/>
      <c r="EW990" s="27"/>
      <c r="EX990" s="27"/>
      <c r="EY990" s="27"/>
      <c r="EZ990" s="27"/>
      <c r="FA990" s="28"/>
    </row>
    <row r="991" spans="1:157" s="4" customFormat="1" x14ac:dyDescent="0.25">
      <c r="A991" s="5"/>
      <c r="B991" s="5"/>
      <c r="C991" s="5"/>
      <c r="D991" s="5"/>
      <c r="E991" s="5"/>
      <c r="F991" s="5"/>
      <c r="G991" s="5"/>
      <c r="H991" s="5"/>
      <c r="I991" s="5"/>
      <c r="DP991" s="21"/>
      <c r="DQ991" s="21"/>
      <c r="EW991" s="27"/>
      <c r="EX991" s="27"/>
      <c r="EY991" s="27"/>
      <c r="EZ991" s="27"/>
      <c r="FA991" s="28"/>
    </row>
    <row r="992" spans="1:157" s="4" customFormat="1" x14ac:dyDescent="0.25">
      <c r="A992" s="5"/>
      <c r="B992" s="5"/>
      <c r="C992" s="5"/>
      <c r="D992" s="5"/>
      <c r="E992" s="5"/>
      <c r="F992" s="5"/>
      <c r="G992" s="5"/>
      <c r="H992" s="5"/>
      <c r="I992" s="5"/>
      <c r="DP992" s="21"/>
      <c r="DQ992" s="21"/>
      <c r="EW992" s="27"/>
      <c r="EX992" s="27"/>
      <c r="EY992" s="27"/>
      <c r="EZ992" s="27"/>
      <c r="FA992" s="28"/>
    </row>
    <row r="993" spans="1:157" s="4" customFormat="1" x14ac:dyDescent="0.25">
      <c r="A993" s="5"/>
      <c r="B993" s="5"/>
      <c r="C993" s="5"/>
      <c r="D993" s="5"/>
      <c r="E993" s="5"/>
      <c r="F993" s="5"/>
      <c r="G993" s="5"/>
      <c r="H993" s="5"/>
      <c r="I993" s="5"/>
      <c r="DP993" s="21"/>
      <c r="DQ993" s="21"/>
      <c r="EW993" s="27"/>
      <c r="EX993" s="27"/>
      <c r="EY993" s="27"/>
      <c r="EZ993" s="27"/>
      <c r="FA993" s="28"/>
    </row>
    <row r="994" spans="1:157" s="4" customFormat="1" x14ac:dyDescent="0.25">
      <c r="A994" s="5"/>
      <c r="B994" s="5"/>
      <c r="C994" s="5"/>
      <c r="D994" s="5"/>
      <c r="E994" s="5"/>
      <c r="F994" s="5"/>
      <c r="G994" s="5"/>
      <c r="H994" s="5"/>
      <c r="I994" s="5"/>
      <c r="DP994" s="21"/>
      <c r="DQ994" s="21"/>
      <c r="EW994" s="27"/>
      <c r="EX994" s="27"/>
      <c r="EY994" s="27"/>
      <c r="EZ994" s="27"/>
      <c r="FA994" s="28"/>
    </row>
    <row r="995" spans="1:157" s="4" customFormat="1" x14ac:dyDescent="0.25">
      <c r="A995" s="5"/>
      <c r="B995" s="5"/>
      <c r="C995" s="5"/>
      <c r="D995" s="5"/>
      <c r="E995" s="5"/>
      <c r="F995" s="5"/>
      <c r="G995" s="5"/>
      <c r="H995" s="5"/>
      <c r="I995" s="5"/>
      <c r="DP995" s="21"/>
      <c r="DQ995" s="21"/>
      <c r="EW995" s="27"/>
      <c r="EX995" s="27"/>
      <c r="EY995" s="27"/>
      <c r="EZ995" s="27"/>
      <c r="FA995" s="28"/>
    </row>
    <row r="996" spans="1:157" s="4" customFormat="1" x14ac:dyDescent="0.25">
      <c r="A996" s="5"/>
      <c r="B996" s="5"/>
      <c r="C996" s="5"/>
      <c r="D996" s="5"/>
      <c r="E996" s="5"/>
      <c r="F996" s="5"/>
      <c r="G996" s="5"/>
      <c r="H996" s="5"/>
      <c r="I996" s="5"/>
      <c r="DP996" s="21"/>
      <c r="DQ996" s="21"/>
      <c r="EW996" s="27"/>
      <c r="EX996" s="27"/>
      <c r="EY996" s="27"/>
      <c r="EZ996" s="27"/>
      <c r="FA996" s="28"/>
    </row>
    <row r="997" spans="1:157" s="4" customFormat="1" x14ac:dyDescent="0.25">
      <c r="A997" s="5"/>
      <c r="B997" s="5"/>
      <c r="C997" s="5"/>
      <c r="D997" s="5"/>
      <c r="E997" s="5"/>
      <c r="F997" s="5"/>
      <c r="G997" s="5"/>
      <c r="H997" s="5"/>
      <c r="I997" s="5"/>
      <c r="DP997" s="21"/>
      <c r="DQ997" s="21"/>
      <c r="EW997" s="27"/>
      <c r="EX997" s="27"/>
      <c r="EY997" s="27"/>
      <c r="EZ997" s="27"/>
      <c r="FA997" s="28"/>
    </row>
    <row r="998" spans="1:157" s="4" customFormat="1" x14ac:dyDescent="0.25">
      <c r="A998" s="5"/>
      <c r="B998" s="5"/>
      <c r="C998" s="5"/>
      <c r="D998" s="5"/>
      <c r="E998" s="5"/>
      <c r="F998" s="5"/>
      <c r="G998" s="5"/>
      <c r="H998" s="5"/>
      <c r="I998" s="5"/>
      <c r="DP998" s="21"/>
      <c r="DQ998" s="21"/>
      <c r="EW998" s="27"/>
      <c r="EX998" s="27"/>
      <c r="EY998" s="27"/>
      <c r="EZ998" s="27"/>
      <c r="FA998" s="28"/>
    </row>
    <row r="999" spans="1:157" s="4" customFormat="1" x14ac:dyDescent="0.25">
      <c r="A999" s="5"/>
      <c r="B999" s="5"/>
      <c r="C999" s="5"/>
      <c r="D999" s="5"/>
      <c r="E999" s="5"/>
      <c r="F999" s="5"/>
      <c r="G999" s="5"/>
      <c r="H999" s="5"/>
      <c r="I999" s="5"/>
      <c r="DP999" s="21"/>
      <c r="DQ999" s="21"/>
      <c r="EW999" s="27"/>
      <c r="EX999" s="27"/>
      <c r="EY999" s="27"/>
      <c r="EZ999" s="27"/>
      <c r="FA999" s="28"/>
    </row>
    <row r="1000" spans="1:157" s="4" customForma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DP1000" s="21"/>
      <c r="DQ1000" s="21"/>
      <c r="EW1000" s="27"/>
      <c r="EX1000" s="27"/>
      <c r="EY1000" s="27"/>
      <c r="EZ1000" s="27"/>
      <c r="FA1000" s="28"/>
    </row>
    <row r="1001" spans="1:157" s="4" customForma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DP1001" s="21"/>
      <c r="DQ1001" s="21"/>
      <c r="EW1001" s="27"/>
      <c r="EX1001" s="27"/>
      <c r="EY1001" s="27"/>
      <c r="EZ1001" s="27"/>
      <c r="FA1001" s="28"/>
    </row>
    <row r="1002" spans="1:157" s="4" customForma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DP1002" s="21"/>
      <c r="DQ1002" s="21"/>
      <c r="EW1002" s="27"/>
      <c r="EX1002" s="27"/>
      <c r="EY1002" s="27"/>
      <c r="EZ1002" s="27"/>
      <c r="FA1002" s="28"/>
    </row>
    <row r="1003" spans="1:157" s="4" customForma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DP1003" s="21"/>
      <c r="DQ1003" s="21"/>
      <c r="EW1003" s="27"/>
      <c r="EX1003" s="27"/>
      <c r="EY1003" s="27"/>
      <c r="EZ1003" s="27"/>
      <c r="FA1003" s="28"/>
    </row>
    <row r="1004" spans="1:157" s="4" customForma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DP1004" s="21"/>
      <c r="DQ1004" s="21"/>
      <c r="EW1004" s="27"/>
      <c r="EX1004" s="27"/>
      <c r="EY1004" s="27"/>
      <c r="EZ1004" s="27"/>
      <c r="FA1004" s="28"/>
    </row>
    <row r="1005" spans="1:157" s="4" customFormat="1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DP1005" s="21"/>
      <c r="DQ1005" s="21"/>
      <c r="EW1005" s="27"/>
      <c r="EX1005" s="27"/>
      <c r="EY1005" s="27"/>
      <c r="EZ1005" s="27"/>
      <c r="FA1005" s="28"/>
    </row>
    <row r="1006" spans="1:157" s="4" customFormat="1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DP1006" s="21"/>
      <c r="DQ1006" s="21"/>
      <c r="EW1006" s="27"/>
      <c r="EX1006" s="27"/>
      <c r="EY1006" s="27"/>
      <c r="EZ1006" s="27"/>
      <c r="FA1006" s="28"/>
    </row>
    <row r="1007" spans="1:157" s="4" customFormat="1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DP1007" s="21"/>
      <c r="DQ1007" s="21"/>
      <c r="EW1007" s="27"/>
      <c r="EX1007" s="27"/>
      <c r="EY1007" s="27"/>
      <c r="EZ1007" s="27"/>
      <c r="FA1007" s="28"/>
    </row>
    <row r="1008" spans="1:157" s="4" customFormat="1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DP1008" s="21"/>
      <c r="DQ1008" s="21"/>
      <c r="EW1008" s="27"/>
      <c r="EX1008" s="27"/>
      <c r="EY1008" s="27"/>
      <c r="EZ1008" s="27"/>
      <c r="FA1008" s="28"/>
    </row>
    <row r="1009" spans="1:157" s="4" customFormat="1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DP1009" s="21"/>
      <c r="DQ1009" s="21"/>
      <c r="EW1009" s="27"/>
      <c r="EX1009" s="27"/>
      <c r="EY1009" s="27"/>
      <c r="EZ1009" s="27"/>
      <c r="FA1009" s="28"/>
    </row>
    <row r="1010" spans="1:157" s="4" customFormat="1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DP1010" s="21"/>
      <c r="DQ1010" s="21"/>
      <c r="EW1010" s="27"/>
      <c r="EX1010" s="27"/>
      <c r="EY1010" s="27"/>
      <c r="EZ1010" s="27"/>
      <c r="FA1010" s="28"/>
    </row>
    <row r="1011" spans="1:157" s="4" customFormat="1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DP1011" s="21"/>
      <c r="DQ1011" s="21"/>
      <c r="EW1011" s="27"/>
      <c r="EX1011" s="27"/>
      <c r="EY1011" s="27"/>
      <c r="EZ1011" s="27"/>
      <c r="FA1011" s="28"/>
    </row>
    <row r="1012" spans="1:157" s="4" customFormat="1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DP1012" s="21"/>
      <c r="DQ1012" s="21"/>
      <c r="EW1012" s="27"/>
      <c r="EX1012" s="27"/>
      <c r="EY1012" s="27"/>
      <c r="EZ1012" s="27"/>
      <c r="FA1012" s="28"/>
    </row>
    <row r="1013" spans="1:157" s="4" customFormat="1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DP1013" s="21"/>
      <c r="DQ1013" s="21"/>
      <c r="EW1013" s="27"/>
      <c r="EX1013" s="27"/>
      <c r="EY1013" s="27"/>
      <c r="EZ1013" s="27"/>
      <c r="FA1013" s="28"/>
    </row>
    <row r="1014" spans="1:157" s="4" customFormat="1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DP1014" s="21"/>
      <c r="DQ1014" s="21"/>
      <c r="EW1014" s="27"/>
      <c r="EX1014" s="27"/>
      <c r="EY1014" s="27"/>
      <c r="EZ1014" s="27"/>
      <c r="FA1014" s="28"/>
    </row>
    <row r="1015" spans="1:157" s="4" customFormat="1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DP1015" s="21"/>
      <c r="DQ1015" s="21"/>
      <c r="EW1015" s="27"/>
      <c r="EX1015" s="27"/>
      <c r="EY1015" s="27"/>
      <c r="EZ1015" s="27"/>
      <c r="FA1015" s="28"/>
    </row>
    <row r="1016" spans="1:157" s="4" customFormat="1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DP1016" s="21"/>
      <c r="DQ1016" s="21"/>
      <c r="EW1016" s="27"/>
      <c r="EX1016" s="27"/>
      <c r="EY1016" s="27"/>
      <c r="EZ1016" s="27"/>
      <c r="FA1016" s="28"/>
    </row>
    <row r="1017" spans="1:157" s="4" customFormat="1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DP1017" s="21"/>
      <c r="DQ1017" s="21"/>
      <c r="EW1017" s="27"/>
      <c r="EX1017" s="27"/>
      <c r="EY1017" s="27"/>
      <c r="EZ1017" s="27"/>
      <c r="FA1017" s="28"/>
    </row>
    <row r="1018" spans="1:157" s="4" customFormat="1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DP1018" s="21"/>
      <c r="DQ1018" s="21"/>
      <c r="EW1018" s="27"/>
      <c r="EX1018" s="27"/>
      <c r="EY1018" s="27"/>
      <c r="EZ1018" s="27"/>
      <c r="FA1018" s="28"/>
    </row>
    <row r="1019" spans="1:157" s="4" customFormat="1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DP1019" s="21"/>
      <c r="DQ1019" s="21"/>
      <c r="EW1019" s="27"/>
      <c r="EX1019" s="27"/>
      <c r="EY1019" s="27"/>
      <c r="EZ1019" s="27"/>
      <c r="FA1019" s="28"/>
    </row>
    <row r="1020" spans="1:157" s="4" customFormat="1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DP1020" s="21"/>
      <c r="DQ1020" s="21"/>
      <c r="EW1020" s="27"/>
      <c r="EX1020" s="27"/>
      <c r="EY1020" s="27"/>
      <c r="EZ1020" s="27"/>
      <c r="FA1020" s="28"/>
    </row>
    <row r="1021" spans="1:157" s="4" customFormat="1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DP1021" s="21"/>
      <c r="DQ1021" s="21"/>
      <c r="EW1021" s="27"/>
      <c r="EX1021" s="27"/>
      <c r="EY1021" s="27"/>
      <c r="EZ1021" s="27"/>
      <c r="FA1021" s="28"/>
    </row>
    <row r="1022" spans="1:157" s="4" customFormat="1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DP1022" s="21"/>
      <c r="DQ1022" s="21"/>
      <c r="EW1022" s="27"/>
      <c r="EX1022" s="27"/>
      <c r="EY1022" s="27"/>
      <c r="EZ1022" s="27"/>
      <c r="FA1022" s="28"/>
    </row>
    <row r="1023" spans="1:157" s="4" customFormat="1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DP1023" s="21"/>
      <c r="DQ1023" s="21"/>
      <c r="EW1023" s="27"/>
      <c r="EX1023" s="27"/>
      <c r="EY1023" s="27"/>
      <c r="EZ1023" s="27"/>
      <c r="FA1023" s="28"/>
    </row>
    <row r="1024" spans="1:157" s="4" customFormat="1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DP1024" s="21"/>
      <c r="DQ1024" s="21"/>
      <c r="EW1024" s="27"/>
      <c r="EX1024" s="27"/>
      <c r="EY1024" s="27"/>
      <c r="EZ1024" s="27"/>
      <c r="FA1024" s="28"/>
    </row>
    <row r="1025" spans="1:157" s="4" customFormat="1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DP1025" s="21"/>
      <c r="DQ1025" s="21"/>
      <c r="EW1025" s="27"/>
      <c r="EX1025" s="27"/>
      <c r="EY1025" s="27"/>
      <c r="EZ1025" s="27"/>
      <c r="FA1025" s="28"/>
    </row>
    <row r="1026" spans="1:157" s="4" customFormat="1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DP1026" s="21"/>
      <c r="DQ1026" s="21"/>
      <c r="EW1026" s="27"/>
      <c r="EX1026" s="27"/>
      <c r="EY1026" s="27"/>
      <c r="EZ1026" s="27"/>
      <c r="FA1026" s="28"/>
    </row>
    <row r="1027" spans="1:157" s="4" customFormat="1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DP1027" s="21"/>
      <c r="DQ1027" s="21"/>
      <c r="EW1027" s="27"/>
      <c r="EX1027" s="27"/>
      <c r="EY1027" s="27"/>
      <c r="EZ1027" s="27"/>
      <c r="FA1027" s="28"/>
    </row>
    <row r="1028" spans="1:157" s="4" customFormat="1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DP1028" s="21"/>
      <c r="DQ1028" s="21"/>
      <c r="EW1028" s="27"/>
      <c r="EX1028" s="27"/>
      <c r="EY1028" s="27"/>
      <c r="EZ1028" s="27"/>
      <c r="FA1028" s="28"/>
    </row>
    <row r="1029" spans="1:157" s="4" customFormat="1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DP1029" s="21"/>
      <c r="DQ1029" s="21"/>
      <c r="EW1029" s="27"/>
      <c r="EX1029" s="27"/>
      <c r="EY1029" s="27"/>
      <c r="EZ1029" s="27"/>
      <c r="FA1029" s="28"/>
    </row>
    <row r="1030" spans="1:157" s="4" customFormat="1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DP1030" s="21"/>
      <c r="DQ1030" s="21"/>
      <c r="EW1030" s="27"/>
      <c r="EX1030" s="27"/>
      <c r="EY1030" s="27"/>
      <c r="EZ1030" s="27"/>
      <c r="FA1030" s="28"/>
    </row>
    <row r="1031" spans="1:157" s="4" customFormat="1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DP1031" s="21"/>
      <c r="DQ1031" s="21"/>
      <c r="EW1031" s="27"/>
      <c r="EX1031" s="27"/>
      <c r="EY1031" s="27"/>
      <c r="EZ1031" s="27"/>
      <c r="FA1031" s="28"/>
    </row>
    <row r="1032" spans="1:157" s="4" customFormat="1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DP1032" s="21"/>
      <c r="DQ1032" s="21"/>
      <c r="EW1032" s="27"/>
      <c r="EX1032" s="27"/>
      <c r="EY1032" s="27"/>
      <c r="EZ1032" s="27"/>
      <c r="FA1032" s="28"/>
    </row>
    <row r="1033" spans="1:157" s="4" customFormat="1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DP1033" s="21"/>
      <c r="DQ1033" s="21"/>
      <c r="EW1033" s="27"/>
      <c r="EX1033" s="27"/>
      <c r="EY1033" s="27"/>
      <c r="EZ1033" s="27"/>
      <c r="FA1033" s="28"/>
    </row>
    <row r="1034" spans="1:157" s="4" customFormat="1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DP1034" s="21"/>
      <c r="DQ1034" s="21"/>
      <c r="EW1034" s="27"/>
      <c r="EX1034" s="27"/>
      <c r="EY1034" s="27"/>
      <c r="EZ1034" s="27"/>
      <c r="FA1034" s="28"/>
    </row>
    <row r="1035" spans="1:157" s="4" customFormat="1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DP1035" s="21"/>
      <c r="DQ1035" s="21"/>
      <c r="EW1035" s="27"/>
      <c r="EX1035" s="27"/>
      <c r="EY1035" s="27"/>
      <c r="EZ1035" s="27"/>
      <c r="FA1035" s="28"/>
    </row>
    <row r="1036" spans="1:157" s="4" customFormat="1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DP1036" s="21"/>
      <c r="DQ1036" s="21"/>
      <c r="EW1036" s="27"/>
      <c r="EX1036" s="27"/>
      <c r="EY1036" s="27"/>
      <c r="EZ1036" s="27"/>
      <c r="FA1036" s="28"/>
    </row>
    <row r="1037" spans="1:157" s="4" customFormat="1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DP1037" s="21"/>
      <c r="DQ1037" s="21"/>
      <c r="EW1037" s="27"/>
      <c r="EX1037" s="27"/>
      <c r="EY1037" s="27"/>
      <c r="EZ1037" s="27"/>
      <c r="FA1037" s="28"/>
    </row>
    <row r="1038" spans="1:157" s="4" customFormat="1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DP1038" s="21"/>
      <c r="DQ1038" s="21"/>
      <c r="EW1038" s="27"/>
      <c r="EX1038" s="27"/>
      <c r="EY1038" s="27"/>
      <c r="EZ1038" s="27"/>
      <c r="FA1038" s="28"/>
    </row>
    <row r="1039" spans="1:157" s="4" customFormat="1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DP1039" s="21"/>
      <c r="DQ1039" s="21"/>
      <c r="EW1039" s="27"/>
      <c r="EX1039" s="27"/>
      <c r="EY1039" s="27"/>
      <c r="EZ1039" s="27"/>
      <c r="FA1039" s="28"/>
    </row>
    <row r="1040" spans="1:157" s="4" customFormat="1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DP1040" s="21"/>
      <c r="DQ1040" s="21"/>
      <c r="EW1040" s="27"/>
      <c r="EX1040" s="27"/>
      <c r="EY1040" s="27"/>
      <c r="EZ1040" s="27"/>
      <c r="FA1040" s="28"/>
    </row>
    <row r="1041" spans="1:157" s="4" customFormat="1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DP1041" s="21"/>
      <c r="DQ1041" s="21"/>
      <c r="EW1041" s="27"/>
      <c r="EX1041" s="27"/>
      <c r="EY1041" s="27"/>
      <c r="EZ1041" s="27"/>
      <c r="FA1041" s="28"/>
    </row>
    <row r="1042" spans="1:157" s="4" customFormat="1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DP1042" s="21"/>
      <c r="DQ1042" s="21"/>
      <c r="EW1042" s="27"/>
      <c r="EX1042" s="27"/>
      <c r="EY1042" s="27"/>
      <c r="EZ1042" s="27"/>
      <c r="FA1042" s="28"/>
    </row>
    <row r="1043" spans="1:157" s="4" customFormat="1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DP1043" s="21"/>
      <c r="DQ1043" s="21"/>
      <c r="EW1043" s="27"/>
      <c r="EX1043" s="27"/>
      <c r="EY1043" s="27"/>
      <c r="EZ1043" s="27"/>
      <c r="FA1043" s="28"/>
    </row>
    <row r="1044" spans="1:157" s="4" customFormat="1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DP1044" s="21"/>
      <c r="DQ1044" s="21"/>
      <c r="EW1044" s="27"/>
      <c r="EX1044" s="27"/>
      <c r="EY1044" s="27"/>
      <c r="EZ1044" s="27"/>
      <c r="FA1044" s="28"/>
    </row>
    <row r="1045" spans="1:157" s="4" customFormat="1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DP1045" s="21"/>
      <c r="DQ1045" s="21"/>
      <c r="EW1045" s="27"/>
      <c r="EX1045" s="27"/>
      <c r="EY1045" s="27"/>
      <c r="EZ1045" s="27"/>
      <c r="FA1045" s="28"/>
    </row>
    <row r="1046" spans="1:157" s="4" customFormat="1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DP1046" s="21"/>
      <c r="DQ1046" s="21"/>
      <c r="EW1046" s="27"/>
      <c r="EX1046" s="27"/>
      <c r="EY1046" s="27"/>
      <c r="EZ1046" s="27"/>
      <c r="FA1046" s="28"/>
    </row>
    <row r="1047" spans="1:157" s="4" customFormat="1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DP1047" s="21"/>
      <c r="DQ1047" s="21"/>
      <c r="EW1047" s="27"/>
      <c r="EX1047" s="27"/>
      <c r="EY1047" s="27"/>
      <c r="EZ1047" s="27"/>
      <c r="FA1047" s="28"/>
    </row>
    <row r="1048" spans="1:157" s="4" customFormat="1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DP1048" s="21"/>
      <c r="DQ1048" s="21"/>
      <c r="EW1048" s="27"/>
      <c r="EX1048" s="27"/>
      <c r="EY1048" s="27"/>
      <c r="EZ1048" s="27"/>
      <c r="FA1048" s="28"/>
    </row>
    <row r="1049" spans="1:157" s="4" customFormat="1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DP1049" s="21"/>
      <c r="DQ1049" s="21"/>
      <c r="EW1049" s="27"/>
      <c r="EX1049" s="27"/>
      <c r="EY1049" s="27"/>
      <c r="EZ1049" s="27"/>
      <c r="FA1049" s="28"/>
    </row>
    <row r="1050" spans="1:157" s="4" customFormat="1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DP1050" s="21"/>
      <c r="DQ1050" s="21"/>
      <c r="EW1050" s="27"/>
      <c r="EX1050" s="27"/>
      <c r="EY1050" s="27"/>
      <c r="EZ1050" s="27"/>
      <c r="FA1050" s="28"/>
    </row>
    <row r="1051" spans="1:157" s="4" customFormat="1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DP1051" s="21"/>
      <c r="DQ1051" s="21"/>
      <c r="EW1051" s="27"/>
      <c r="EX1051" s="27"/>
      <c r="EY1051" s="27"/>
      <c r="EZ1051" s="27"/>
      <c r="FA1051" s="28"/>
    </row>
    <row r="1052" spans="1:157" s="4" customFormat="1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DP1052" s="21"/>
      <c r="DQ1052" s="21"/>
      <c r="EW1052" s="27"/>
      <c r="EX1052" s="27"/>
      <c r="EY1052" s="27"/>
      <c r="EZ1052" s="27"/>
      <c r="FA1052" s="28"/>
    </row>
    <row r="1053" spans="1:157" s="4" customFormat="1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DP1053" s="21"/>
      <c r="DQ1053" s="21"/>
      <c r="EW1053" s="27"/>
      <c r="EX1053" s="27"/>
      <c r="EY1053" s="27"/>
      <c r="EZ1053" s="27"/>
      <c r="FA1053" s="28"/>
    </row>
    <row r="1054" spans="1:157" s="4" customFormat="1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DP1054" s="21"/>
      <c r="DQ1054" s="21"/>
      <c r="EW1054" s="27"/>
      <c r="EX1054" s="27"/>
      <c r="EY1054" s="27"/>
      <c r="EZ1054" s="27"/>
      <c r="FA1054" s="28"/>
    </row>
    <row r="1055" spans="1:157" s="4" customFormat="1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DP1055" s="21"/>
      <c r="DQ1055" s="21"/>
      <c r="EW1055" s="27"/>
      <c r="EX1055" s="27"/>
      <c r="EY1055" s="27"/>
      <c r="EZ1055" s="27"/>
      <c r="FA1055" s="28"/>
    </row>
    <row r="1056" spans="1:157" s="4" customFormat="1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DP1056" s="21"/>
      <c r="DQ1056" s="21"/>
      <c r="EW1056" s="27"/>
      <c r="EX1056" s="27"/>
      <c r="EY1056" s="27"/>
      <c r="EZ1056" s="27"/>
      <c r="FA1056" s="28"/>
    </row>
    <row r="1057" spans="1:157" s="4" customFormat="1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DP1057" s="21"/>
      <c r="DQ1057" s="21"/>
      <c r="EW1057" s="27"/>
      <c r="EX1057" s="27"/>
      <c r="EY1057" s="27"/>
      <c r="EZ1057" s="27"/>
      <c r="FA1057" s="28"/>
    </row>
    <row r="1058" spans="1:157" s="4" customFormat="1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DP1058" s="21"/>
      <c r="DQ1058" s="21"/>
      <c r="EW1058" s="27"/>
      <c r="EX1058" s="27"/>
      <c r="EY1058" s="27"/>
      <c r="EZ1058" s="27"/>
      <c r="FA1058" s="28"/>
    </row>
    <row r="1059" spans="1:157" s="4" customFormat="1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DP1059" s="21"/>
      <c r="DQ1059" s="21"/>
      <c r="EW1059" s="27"/>
      <c r="EX1059" s="27"/>
      <c r="EY1059" s="27"/>
      <c r="EZ1059" s="27"/>
      <c r="FA1059" s="28"/>
    </row>
    <row r="1060" spans="1:157" s="4" customFormat="1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DP1060" s="21"/>
      <c r="DQ1060" s="21"/>
      <c r="EW1060" s="27"/>
      <c r="EX1060" s="27"/>
      <c r="EY1060" s="27"/>
      <c r="EZ1060" s="27"/>
      <c r="FA1060" s="28"/>
    </row>
    <row r="1061" spans="1:157" s="4" customFormat="1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DP1061" s="21"/>
      <c r="DQ1061" s="21"/>
      <c r="EW1061" s="27"/>
      <c r="EX1061" s="27"/>
      <c r="EY1061" s="27"/>
      <c r="EZ1061" s="27"/>
      <c r="FA1061" s="28"/>
    </row>
    <row r="1062" spans="1:157" s="4" customFormat="1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DP1062" s="21"/>
      <c r="DQ1062" s="21"/>
      <c r="EW1062" s="27"/>
      <c r="EX1062" s="27"/>
      <c r="EY1062" s="27"/>
      <c r="EZ1062" s="27"/>
      <c r="FA1062" s="28"/>
    </row>
    <row r="1063" spans="1:157" s="4" customFormat="1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DP1063" s="21"/>
      <c r="DQ1063" s="21"/>
      <c r="EW1063" s="27"/>
      <c r="EX1063" s="27"/>
      <c r="EY1063" s="27"/>
      <c r="EZ1063" s="27"/>
      <c r="FA1063" s="28"/>
    </row>
    <row r="1064" spans="1:157" s="4" customFormat="1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DP1064" s="21"/>
      <c r="DQ1064" s="21"/>
      <c r="EW1064" s="27"/>
      <c r="EX1064" s="27"/>
      <c r="EY1064" s="27"/>
      <c r="EZ1064" s="27"/>
      <c r="FA1064" s="28"/>
    </row>
    <row r="1065" spans="1:157" s="4" customFormat="1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DP1065" s="21"/>
      <c r="DQ1065" s="21"/>
      <c r="EW1065" s="27"/>
      <c r="EX1065" s="27"/>
      <c r="EY1065" s="27"/>
      <c r="EZ1065" s="27"/>
      <c r="FA1065" s="28"/>
    </row>
    <row r="1066" spans="1:157" s="4" customFormat="1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DP1066" s="21"/>
      <c r="DQ1066" s="21"/>
      <c r="EW1066" s="27"/>
      <c r="EX1066" s="27"/>
      <c r="EY1066" s="27"/>
      <c r="EZ1066" s="27"/>
      <c r="FA1066" s="28"/>
    </row>
    <row r="1067" spans="1:157" s="4" customFormat="1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DP1067" s="21"/>
      <c r="DQ1067" s="21"/>
      <c r="EW1067" s="27"/>
      <c r="EX1067" s="27"/>
      <c r="EY1067" s="27"/>
      <c r="EZ1067" s="27"/>
      <c r="FA1067" s="28"/>
    </row>
    <row r="1068" spans="1:157" s="4" customFormat="1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DP1068" s="21"/>
      <c r="DQ1068" s="21"/>
      <c r="EW1068" s="27"/>
      <c r="EX1068" s="27"/>
      <c r="EY1068" s="27"/>
      <c r="EZ1068" s="27"/>
      <c r="FA1068" s="28"/>
    </row>
    <row r="1069" spans="1:157" s="4" customFormat="1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DP1069" s="21"/>
      <c r="DQ1069" s="21"/>
      <c r="EW1069" s="27"/>
      <c r="EX1069" s="27"/>
      <c r="EY1069" s="27"/>
      <c r="EZ1069" s="27"/>
      <c r="FA1069" s="28"/>
    </row>
    <row r="1070" spans="1:157" s="4" customFormat="1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DP1070" s="21"/>
      <c r="DQ1070" s="21"/>
      <c r="EW1070" s="27"/>
      <c r="EX1070" s="27"/>
      <c r="EY1070" s="27"/>
      <c r="EZ1070" s="27"/>
      <c r="FA1070" s="28"/>
    </row>
    <row r="1071" spans="1:157" s="4" customFormat="1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DP1071" s="21"/>
      <c r="DQ1071" s="21"/>
      <c r="EW1071" s="27"/>
      <c r="EX1071" s="27"/>
      <c r="EY1071" s="27"/>
      <c r="EZ1071" s="27"/>
      <c r="FA1071" s="28"/>
    </row>
    <row r="1072" spans="1:157" s="4" customFormat="1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DP1072" s="21"/>
      <c r="DQ1072" s="21"/>
      <c r="EW1072" s="27"/>
      <c r="EX1072" s="27"/>
      <c r="EY1072" s="27"/>
      <c r="EZ1072" s="27"/>
      <c r="FA1072" s="28"/>
    </row>
    <row r="1073" spans="1:157" s="4" customFormat="1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DP1073" s="21"/>
      <c r="DQ1073" s="21"/>
      <c r="EW1073" s="27"/>
      <c r="EX1073" s="27"/>
      <c r="EY1073" s="27"/>
      <c r="EZ1073" s="27"/>
      <c r="FA1073" s="28"/>
    </row>
    <row r="1074" spans="1:157" s="4" customFormat="1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DP1074" s="21"/>
      <c r="DQ1074" s="21"/>
      <c r="EW1074" s="27"/>
      <c r="EX1074" s="27"/>
      <c r="EY1074" s="27"/>
      <c r="EZ1074" s="27"/>
      <c r="FA1074" s="28"/>
    </row>
    <row r="1075" spans="1:157" s="4" customFormat="1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DP1075" s="21"/>
      <c r="DQ1075" s="21"/>
      <c r="EW1075" s="27"/>
      <c r="EX1075" s="27"/>
      <c r="EY1075" s="27"/>
      <c r="EZ1075" s="27"/>
      <c r="FA1075" s="28"/>
    </row>
    <row r="1076" spans="1:157" s="4" customFormat="1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DP1076" s="21"/>
      <c r="DQ1076" s="21"/>
      <c r="EW1076" s="27"/>
      <c r="EX1076" s="27"/>
      <c r="EY1076" s="27"/>
      <c r="EZ1076" s="27"/>
      <c r="FA1076" s="28"/>
    </row>
    <row r="1077" spans="1:157" s="4" customFormat="1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DP1077" s="21"/>
      <c r="DQ1077" s="21"/>
      <c r="EW1077" s="27"/>
      <c r="EX1077" s="27"/>
      <c r="EY1077" s="27"/>
      <c r="EZ1077" s="27"/>
      <c r="FA1077" s="28"/>
    </row>
    <row r="1078" spans="1:157" s="4" customFormat="1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DP1078" s="21"/>
      <c r="DQ1078" s="21"/>
      <c r="EW1078" s="27"/>
      <c r="EX1078" s="27"/>
      <c r="EY1078" s="27"/>
      <c r="EZ1078" s="27"/>
      <c r="FA1078" s="28"/>
    </row>
    <row r="1079" spans="1:157" s="4" customFormat="1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DP1079" s="21"/>
      <c r="DQ1079" s="21"/>
      <c r="EW1079" s="27"/>
      <c r="EX1079" s="27"/>
      <c r="EY1079" s="27"/>
      <c r="EZ1079" s="27"/>
      <c r="FA1079" s="28"/>
    </row>
    <row r="1080" spans="1:157" s="4" customFormat="1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DP1080" s="21"/>
      <c r="DQ1080" s="21"/>
      <c r="EW1080" s="27"/>
      <c r="EX1080" s="27"/>
      <c r="EY1080" s="27"/>
      <c r="EZ1080" s="27"/>
      <c r="FA1080" s="28"/>
    </row>
    <row r="1081" spans="1:157" s="4" customFormat="1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DP1081" s="21"/>
      <c r="DQ1081" s="21"/>
      <c r="EW1081" s="27"/>
      <c r="EX1081" s="27"/>
      <c r="EY1081" s="27"/>
      <c r="EZ1081" s="27"/>
      <c r="FA1081" s="28"/>
    </row>
    <row r="1082" spans="1:157" s="4" customFormat="1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DP1082" s="21"/>
      <c r="DQ1082" s="21"/>
      <c r="EW1082" s="27"/>
      <c r="EX1082" s="27"/>
      <c r="EY1082" s="27"/>
      <c r="EZ1082" s="27"/>
      <c r="FA1082" s="28"/>
    </row>
    <row r="1083" spans="1:157" s="4" customFormat="1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DP1083" s="21"/>
      <c r="DQ1083" s="21"/>
      <c r="EW1083" s="27"/>
      <c r="EX1083" s="27"/>
      <c r="EY1083" s="27"/>
      <c r="EZ1083" s="27"/>
      <c r="FA1083" s="28"/>
    </row>
    <row r="1084" spans="1:157" s="4" customFormat="1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DP1084" s="21"/>
      <c r="DQ1084" s="21"/>
      <c r="EW1084" s="27"/>
      <c r="EX1084" s="27"/>
      <c r="EY1084" s="27"/>
      <c r="EZ1084" s="27"/>
      <c r="FA1084" s="28"/>
    </row>
    <row r="1085" spans="1:157" s="4" customFormat="1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DP1085" s="21"/>
      <c r="DQ1085" s="21"/>
      <c r="EW1085" s="27"/>
      <c r="EX1085" s="27"/>
      <c r="EY1085" s="27"/>
      <c r="EZ1085" s="27"/>
      <c r="FA1085" s="28"/>
    </row>
    <row r="1086" spans="1:157" s="4" customFormat="1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DP1086" s="21"/>
      <c r="DQ1086" s="21"/>
      <c r="EW1086" s="27"/>
      <c r="EX1086" s="27"/>
      <c r="EY1086" s="27"/>
      <c r="EZ1086" s="27"/>
      <c r="FA1086" s="28"/>
    </row>
    <row r="1087" spans="1:157" s="4" customFormat="1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DP1087" s="21"/>
      <c r="DQ1087" s="21"/>
      <c r="EW1087" s="27"/>
      <c r="EX1087" s="27"/>
      <c r="EY1087" s="27"/>
      <c r="EZ1087" s="27"/>
      <c r="FA1087" s="28"/>
    </row>
    <row r="1088" spans="1:157" s="4" customFormat="1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DP1088" s="21"/>
      <c r="DQ1088" s="21"/>
      <c r="EW1088" s="27"/>
      <c r="EX1088" s="27"/>
      <c r="EY1088" s="27"/>
      <c r="EZ1088" s="27"/>
      <c r="FA1088" s="28"/>
    </row>
    <row r="1089" spans="1:157" s="4" customFormat="1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DP1089" s="21"/>
      <c r="DQ1089" s="21"/>
      <c r="EW1089" s="27"/>
      <c r="EX1089" s="27"/>
      <c r="EY1089" s="27"/>
      <c r="EZ1089" s="27"/>
      <c r="FA1089" s="28"/>
    </row>
    <row r="1090" spans="1:157" s="4" customFormat="1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DP1090" s="21"/>
      <c r="DQ1090" s="21"/>
      <c r="EW1090" s="27"/>
      <c r="EX1090" s="27"/>
      <c r="EY1090" s="27"/>
      <c r="EZ1090" s="27"/>
      <c r="FA1090" s="28"/>
    </row>
    <row r="1091" spans="1:157" s="4" customFormat="1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DP1091" s="21"/>
      <c r="DQ1091" s="21"/>
      <c r="EW1091" s="27"/>
      <c r="EX1091" s="27"/>
      <c r="EY1091" s="27"/>
      <c r="EZ1091" s="27"/>
      <c r="FA1091" s="28"/>
    </row>
    <row r="1092" spans="1:157" s="4" customFormat="1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DP1092" s="21"/>
      <c r="DQ1092" s="21"/>
      <c r="EW1092" s="27"/>
      <c r="EX1092" s="27"/>
      <c r="EY1092" s="27"/>
      <c r="EZ1092" s="27"/>
      <c r="FA1092" s="28"/>
    </row>
    <row r="1093" spans="1:157" s="4" customFormat="1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DP1093" s="21"/>
      <c r="DQ1093" s="21"/>
      <c r="EW1093" s="27"/>
      <c r="EX1093" s="27"/>
      <c r="EY1093" s="27"/>
      <c r="EZ1093" s="27"/>
      <c r="FA1093" s="28"/>
    </row>
    <row r="1094" spans="1:157" s="4" customFormat="1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DP1094" s="21"/>
      <c r="DQ1094" s="21"/>
      <c r="EW1094" s="27"/>
      <c r="EX1094" s="27"/>
      <c r="EY1094" s="27"/>
      <c r="EZ1094" s="27"/>
      <c r="FA1094" s="28"/>
    </row>
    <row r="1095" spans="1:157" s="4" customFormat="1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DP1095" s="21"/>
      <c r="DQ1095" s="21"/>
      <c r="EW1095" s="27"/>
      <c r="EX1095" s="27"/>
      <c r="EY1095" s="27"/>
      <c r="EZ1095" s="27"/>
      <c r="FA1095" s="28"/>
    </row>
    <row r="1096" spans="1:157" s="4" customFormat="1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DP1096" s="21"/>
      <c r="DQ1096" s="21"/>
      <c r="EW1096" s="27"/>
      <c r="EX1096" s="27"/>
      <c r="EY1096" s="27"/>
      <c r="EZ1096" s="27"/>
      <c r="FA1096" s="28"/>
    </row>
    <row r="1097" spans="1:157" s="4" customFormat="1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DP1097" s="21"/>
      <c r="DQ1097" s="21"/>
      <c r="EW1097" s="27"/>
      <c r="EX1097" s="27"/>
      <c r="EY1097" s="27"/>
      <c r="EZ1097" s="27"/>
      <c r="FA1097" s="28"/>
    </row>
    <row r="1098" spans="1:157" s="4" customFormat="1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DP1098" s="21"/>
      <c r="DQ1098" s="21"/>
      <c r="EW1098" s="27"/>
      <c r="EX1098" s="27"/>
      <c r="EY1098" s="27"/>
      <c r="EZ1098" s="27"/>
      <c r="FA1098" s="28"/>
    </row>
    <row r="1099" spans="1:157" s="4" customFormat="1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DP1099" s="21"/>
      <c r="DQ1099" s="21"/>
      <c r="EW1099" s="27"/>
      <c r="EX1099" s="27"/>
      <c r="EY1099" s="27"/>
      <c r="EZ1099" s="27"/>
      <c r="FA1099" s="28"/>
    </row>
    <row r="1100" spans="1:157" s="4" customFormat="1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DP1100" s="21"/>
      <c r="DQ1100" s="21"/>
      <c r="EW1100" s="27"/>
      <c r="EX1100" s="27"/>
      <c r="EY1100" s="27"/>
      <c r="EZ1100" s="27"/>
      <c r="FA1100" s="28"/>
    </row>
    <row r="1101" spans="1:157" s="4" customFormat="1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DP1101" s="21"/>
      <c r="DQ1101" s="21"/>
      <c r="EW1101" s="27"/>
      <c r="EX1101" s="27"/>
      <c r="EY1101" s="27"/>
      <c r="EZ1101" s="27"/>
      <c r="FA1101" s="28"/>
    </row>
    <row r="1102" spans="1:157" s="4" customFormat="1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DP1102" s="21"/>
      <c r="DQ1102" s="21"/>
      <c r="EW1102" s="27"/>
      <c r="EX1102" s="27"/>
      <c r="EY1102" s="27"/>
      <c r="EZ1102" s="27"/>
      <c r="FA1102" s="28"/>
    </row>
    <row r="1103" spans="1:157" s="4" customFormat="1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DP1103" s="21"/>
      <c r="DQ1103" s="21"/>
      <c r="EW1103" s="27"/>
      <c r="EX1103" s="27"/>
      <c r="EY1103" s="27"/>
      <c r="EZ1103" s="27"/>
      <c r="FA1103" s="28"/>
    </row>
    <row r="1104" spans="1:157" s="4" customFormat="1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DP1104" s="21"/>
      <c r="DQ1104" s="21"/>
      <c r="EW1104" s="27"/>
      <c r="EX1104" s="27"/>
      <c r="EY1104" s="27"/>
      <c r="EZ1104" s="27"/>
      <c r="FA1104" s="28"/>
    </row>
    <row r="1105" spans="1:157" s="4" customFormat="1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DP1105" s="21"/>
      <c r="DQ1105" s="21"/>
      <c r="EW1105" s="27"/>
      <c r="EX1105" s="27"/>
      <c r="EY1105" s="27"/>
      <c r="EZ1105" s="27"/>
      <c r="FA1105" s="28"/>
    </row>
    <row r="1106" spans="1:157" s="4" customFormat="1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DP1106" s="21"/>
      <c r="DQ1106" s="21"/>
      <c r="EW1106" s="27"/>
      <c r="EX1106" s="27"/>
      <c r="EY1106" s="27"/>
      <c r="EZ1106" s="27"/>
      <c r="FA1106" s="28"/>
    </row>
    <row r="1107" spans="1:157" s="4" customFormat="1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DP1107" s="21"/>
      <c r="DQ1107" s="21"/>
      <c r="EW1107" s="27"/>
      <c r="EX1107" s="27"/>
      <c r="EY1107" s="27"/>
      <c r="EZ1107" s="27"/>
      <c r="FA1107" s="28"/>
    </row>
    <row r="1108" spans="1:157" s="4" customFormat="1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DP1108" s="21"/>
      <c r="DQ1108" s="21"/>
      <c r="EW1108" s="27"/>
      <c r="EX1108" s="27"/>
      <c r="EY1108" s="27"/>
      <c r="EZ1108" s="27"/>
      <c r="FA1108" s="28"/>
    </row>
    <row r="1109" spans="1:157" s="4" customFormat="1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DP1109" s="21"/>
      <c r="DQ1109" s="21"/>
      <c r="EW1109" s="27"/>
      <c r="EX1109" s="27"/>
      <c r="EY1109" s="27"/>
      <c r="EZ1109" s="27"/>
      <c r="FA1109" s="28"/>
    </row>
    <row r="1110" spans="1:157" s="4" customFormat="1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DP1110" s="21"/>
      <c r="DQ1110" s="21"/>
      <c r="EW1110" s="27"/>
      <c r="EX1110" s="27"/>
      <c r="EY1110" s="27"/>
      <c r="EZ1110" s="27"/>
      <c r="FA1110" s="28"/>
    </row>
    <row r="1111" spans="1:157" s="4" customFormat="1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DP1111" s="21"/>
      <c r="DQ1111" s="21"/>
      <c r="EW1111" s="27"/>
      <c r="EX1111" s="27"/>
      <c r="EY1111" s="27"/>
      <c r="EZ1111" s="27"/>
      <c r="FA1111" s="28"/>
    </row>
    <row r="1112" spans="1:157" s="4" customFormat="1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DP1112" s="21"/>
      <c r="DQ1112" s="21"/>
      <c r="EW1112" s="27"/>
      <c r="EX1112" s="27"/>
      <c r="EY1112" s="27"/>
      <c r="EZ1112" s="27"/>
      <c r="FA1112" s="28"/>
    </row>
    <row r="1113" spans="1:157" s="4" customFormat="1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DP1113" s="21"/>
      <c r="DQ1113" s="21"/>
      <c r="EW1113" s="27"/>
      <c r="EX1113" s="27"/>
      <c r="EY1113" s="27"/>
      <c r="EZ1113" s="27"/>
      <c r="FA1113" s="28"/>
    </row>
    <row r="1114" spans="1:157" s="4" customFormat="1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DP1114" s="21"/>
      <c r="DQ1114" s="21"/>
      <c r="EW1114" s="27"/>
      <c r="EX1114" s="27"/>
      <c r="EY1114" s="27"/>
      <c r="EZ1114" s="27"/>
      <c r="FA1114" s="28"/>
    </row>
    <row r="1115" spans="1:157" s="4" customFormat="1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DP1115" s="21"/>
      <c r="DQ1115" s="21"/>
      <c r="EW1115" s="27"/>
      <c r="EX1115" s="27"/>
      <c r="EY1115" s="27"/>
      <c r="EZ1115" s="27"/>
      <c r="FA1115" s="28"/>
    </row>
    <row r="1116" spans="1:157" s="4" customFormat="1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DP1116" s="21"/>
      <c r="DQ1116" s="21"/>
      <c r="EW1116" s="27"/>
      <c r="EX1116" s="27"/>
      <c r="EY1116" s="27"/>
      <c r="EZ1116" s="27"/>
      <c r="FA1116" s="28"/>
    </row>
    <row r="1117" spans="1:157" s="4" customFormat="1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DP1117" s="21"/>
      <c r="DQ1117" s="21"/>
      <c r="EW1117" s="27"/>
      <c r="EX1117" s="27"/>
      <c r="EY1117" s="27"/>
      <c r="EZ1117" s="27"/>
      <c r="FA1117" s="28"/>
    </row>
    <row r="1118" spans="1:157" s="4" customFormat="1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DP1118" s="21"/>
      <c r="DQ1118" s="21"/>
      <c r="EW1118" s="27"/>
      <c r="EX1118" s="27"/>
      <c r="EY1118" s="27"/>
      <c r="EZ1118" s="27"/>
      <c r="FA1118" s="28"/>
    </row>
    <row r="1119" spans="1:157" s="4" customFormat="1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DP1119" s="21"/>
      <c r="DQ1119" s="21"/>
      <c r="EW1119" s="27"/>
      <c r="EX1119" s="27"/>
      <c r="EY1119" s="27"/>
      <c r="EZ1119" s="27"/>
      <c r="FA1119" s="28"/>
    </row>
    <row r="1120" spans="1:157" s="4" customFormat="1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DP1120" s="21"/>
      <c r="DQ1120" s="21"/>
      <c r="EW1120" s="27"/>
      <c r="EX1120" s="27"/>
      <c r="EY1120" s="27"/>
      <c r="EZ1120" s="27"/>
      <c r="FA1120" s="28"/>
    </row>
    <row r="1121" spans="1:157" s="4" customFormat="1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DP1121" s="21"/>
      <c r="DQ1121" s="21"/>
      <c r="EW1121" s="27"/>
      <c r="EX1121" s="27"/>
      <c r="EY1121" s="27"/>
      <c r="EZ1121" s="27"/>
      <c r="FA1121" s="28"/>
    </row>
    <row r="1122" spans="1:157" s="4" customFormat="1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DP1122" s="21"/>
      <c r="DQ1122" s="21"/>
      <c r="EW1122" s="27"/>
      <c r="EX1122" s="27"/>
      <c r="EY1122" s="27"/>
      <c r="EZ1122" s="27"/>
      <c r="FA1122" s="28"/>
    </row>
    <row r="1123" spans="1:157" s="4" customFormat="1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DP1123" s="21"/>
      <c r="DQ1123" s="21"/>
      <c r="EW1123" s="27"/>
      <c r="EX1123" s="27"/>
      <c r="EY1123" s="27"/>
      <c r="EZ1123" s="27"/>
      <c r="FA1123" s="28"/>
    </row>
    <row r="1124" spans="1:157" s="4" customFormat="1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DP1124" s="21"/>
      <c r="DQ1124" s="21"/>
      <c r="EW1124" s="27"/>
      <c r="EX1124" s="27"/>
      <c r="EY1124" s="27"/>
      <c r="EZ1124" s="27"/>
      <c r="FA1124" s="28"/>
    </row>
    <row r="1125" spans="1:157" s="4" customFormat="1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DP1125" s="21"/>
      <c r="DQ1125" s="21"/>
      <c r="EW1125" s="27"/>
      <c r="EX1125" s="27"/>
      <c r="EY1125" s="27"/>
      <c r="EZ1125" s="27"/>
      <c r="FA1125" s="28"/>
    </row>
    <row r="1126" spans="1:157" s="4" customFormat="1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DP1126" s="21"/>
      <c r="DQ1126" s="21"/>
      <c r="EW1126" s="27"/>
      <c r="EX1126" s="27"/>
      <c r="EY1126" s="27"/>
      <c r="EZ1126" s="27"/>
      <c r="FA1126" s="28"/>
    </row>
    <row r="1127" spans="1:157" s="4" customFormat="1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DP1127" s="21"/>
      <c r="DQ1127" s="21"/>
      <c r="EW1127" s="27"/>
      <c r="EX1127" s="27"/>
      <c r="EY1127" s="27"/>
      <c r="EZ1127" s="27"/>
      <c r="FA1127" s="28"/>
    </row>
    <row r="1128" spans="1:157" s="4" customFormat="1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DP1128" s="21"/>
      <c r="DQ1128" s="21"/>
      <c r="EW1128" s="27"/>
      <c r="EX1128" s="27"/>
      <c r="EY1128" s="27"/>
      <c r="EZ1128" s="27"/>
      <c r="FA1128" s="28"/>
    </row>
    <row r="1129" spans="1:157" s="4" customFormat="1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DP1129" s="21"/>
      <c r="DQ1129" s="21"/>
      <c r="EW1129" s="27"/>
      <c r="EX1129" s="27"/>
      <c r="EY1129" s="27"/>
      <c r="EZ1129" s="27"/>
      <c r="FA1129" s="28"/>
    </row>
    <row r="1130" spans="1:157" s="4" customFormat="1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DP1130" s="21"/>
      <c r="DQ1130" s="21"/>
      <c r="EW1130" s="27"/>
      <c r="EX1130" s="27"/>
      <c r="EY1130" s="27"/>
      <c r="EZ1130" s="27"/>
      <c r="FA1130" s="28"/>
    </row>
    <row r="1131" spans="1:157" s="4" customFormat="1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DP1131" s="21"/>
      <c r="DQ1131" s="21"/>
      <c r="EW1131" s="27"/>
      <c r="EX1131" s="27"/>
      <c r="EY1131" s="27"/>
      <c r="EZ1131" s="27"/>
      <c r="FA1131" s="28"/>
    </row>
    <row r="1132" spans="1:157" s="4" customFormat="1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DP1132" s="21"/>
      <c r="DQ1132" s="21"/>
      <c r="EW1132" s="27"/>
      <c r="EX1132" s="27"/>
      <c r="EY1132" s="27"/>
      <c r="EZ1132" s="27"/>
      <c r="FA1132" s="28"/>
    </row>
    <row r="1133" spans="1:157" s="4" customFormat="1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DP1133" s="21"/>
      <c r="DQ1133" s="21"/>
      <c r="EW1133" s="27"/>
      <c r="EX1133" s="27"/>
      <c r="EY1133" s="27"/>
      <c r="EZ1133" s="27"/>
      <c r="FA1133" s="28"/>
    </row>
    <row r="1134" spans="1:157" s="4" customFormat="1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DP1134" s="21"/>
      <c r="DQ1134" s="21"/>
      <c r="EW1134" s="27"/>
      <c r="EX1134" s="27"/>
      <c r="EY1134" s="27"/>
      <c r="EZ1134" s="27"/>
      <c r="FA1134" s="28"/>
    </row>
    <row r="1135" spans="1:157" s="4" customFormat="1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DP1135" s="21"/>
      <c r="DQ1135" s="21"/>
      <c r="EW1135" s="27"/>
      <c r="EX1135" s="27"/>
      <c r="EY1135" s="27"/>
      <c r="EZ1135" s="27"/>
      <c r="FA1135" s="28"/>
    </row>
    <row r="1136" spans="1:157" s="4" customFormat="1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DP1136" s="21"/>
      <c r="DQ1136" s="21"/>
      <c r="EW1136" s="27"/>
      <c r="EX1136" s="27"/>
      <c r="EY1136" s="27"/>
      <c r="EZ1136" s="27"/>
      <c r="FA1136" s="28"/>
    </row>
    <row r="1137" spans="1:157" s="4" customFormat="1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DP1137" s="21"/>
      <c r="DQ1137" s="21"/>
      <c r="EW1137" s="27"/>
      <c r="EX1137" s="27"/>
      <c r="EY1137" s="27"/>
      <c r="EZ1137" s="27"/>
      <c r="FA1137" s="28"/>
    </row>
    <row r="1138" spans="1:157" s="4" customFormat="1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DP1138" s="21"/>
      <c r="DQ1138" s="21"/>
      <c r="EW1138" s="27"/>
      <c r="EX1138" s="27"/>
      <c r="EY1138" s="27"/>
      <c r="EZ1138" s="27"/>
      <c r="FA1138" s="28"/>
    </row>
    <row r="1139" spans="1:157" s="4" customFormat="1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DP1139" s="21"/>
      <c r="DQ1139" s="21"/>
      <c r="EW1139" s="27"/>
      <c r="EX1139" s="27"/>
      <c r="EY1139" s="27"/>
      <c r="EZ1139" s="27"/>
      <c r="FA1139" s="28"/>
    </row>
    <row r="1140" spans="1:157" s="4" customFormat="1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DP1140" s="21"/>
      <c r="DQ1140" s="21"/>
      <c r="EW1140" s="27"/>
      <c r="EX1140" s="27"/>
      <c r="EY1140" s="27"/>
      <c r="EZ1140" s="27"/>
      <c r="FA1140" s="28"/>
    </row>
    <row r="1141" spans="1:157" s="4" customFormat="1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DP1141" s="21"/>
      <c r="DQ1141" s="21"/>
      <c r="EW1141" s="27"/>
      <c r="EX1141" s="27"/>
      <c r="EY1141" s="27"/>
      <c r="EZ1141" s="27"/>
      <c r="FA1141" s="28"/>
    </row>
    <row r="1142" spans="1:157" s="4" customFormat="1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DP1142" s="21"/>
      <c r="DQ1142" s="21"/>
      <c r="EW1142" s="27"/>
      <c r="EX1142" s="27"/>
      <c r="EY1142" s="27"/>
      <c r="EZ1142" s="27"/>
      <c r="FA1142" s="28"/>
    </row>
    <row r="1143" spans="1:157" s="4" customFormat="1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DP1143" s="21"/>
      <c r="DQ1143" s="21"/>
      <c r="EW1143" s="27"/>
      <c r="EX1143" s="27"/>
      <c r="EY1143" s="27"/>
      <c r="EZ1143" s="27"/>
      <c r="FA1143" s="28"/>
    </row>
    <row r="1144" spans="1:157" s="4" customFormat="1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DP1144" s="21"/>
      <c r="DQ1144" s="21"/>
      <c r="EW1144" s="27"/>
      <c r="EX1144" s="27"/>
      <c r="EY1144" s="27"/>
      <c r="EZ1144" s="27"/>
      <c r="FA1144" s="28"/>
    </row>
    <row r="1145" spans="1:157" s="4" customFormat="1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DP1145" s="21"/>
      <c r="DQ1145" s="21"/>
      <c r="EW1145" s="27"/>
      <c r="EX1145" s="27"/>
      <c r="EY1145" s="27"/>
      <c r="EZ1145" s="27"/>
      <c r="FA1145" s="28"/>
    </row>
    <row r="1146" spans="1:157" s="4" customFormat="1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DP1146" s="21"/>
      <c r="DQ1146" s="21"/>
      <c r="EW1146" s="27"/>
      <c r="EX1146" s="27"/>
      <c r="EY1146" s="27"/>
      <c r="EZ1146" s="27"/>
      <c r="FA1146" s="28"/>
    </row>
    <row r="1147" spans="1:157" s="4" customFormat="1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DP1147" s="21"/>
      <c r="DQ1147" s="21"/>
      <c r="EW1147" s="27"/>
      <c r="EX1147" s="27"/>
      <c r="EY1147" s="27"/>
      <c r="EZ1147" s="27"/>
      <c r="FA1147" s="28"/>
    </row>
    <row r="1148" spans="1:157" s="4" customFormat="1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DP1148" s="21"/>
      <c r="DQ1148" s="21"/>
      <c r="EW1148" s="27"/>
      <c r="EX1148" s="27"/>
      <c r="EY1148" s="27"/>
      <c r="EZ1148" s="27"/>
      <c r="FA1148" s="28"/>
    </row>
    <row r="1149" spans="1:157" s="4" customFormat="1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DP1149" s="21"/>
      <c r="DQ1149" s="21"/>
      <c r="EW1149" s="27"/>
      <c r="EX1149" s="27"/>
      <c r="EY1149" s="27"/>
      <c r="EZ1149" s="27"/>
      <c r="FA1149" s="28"/>
    </row>
    <row r="1150" spans="1:157" s="4" customFormat="1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DP1150" s="21"/>
      <c r="DQ1150" s="21"/>
      <c r="EW1150" s="27"/>
      <c r="EX1150" s="27"/>
      <c r="EY1150" s="27"/>
      <c r="EZ1150" s="27"/>
      <c r="FA1150" s="28"/>
    </row>
    <row r="1151" spans="1:157" s="4" customFormat="1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DP1151" s="21"/>
      <c r="DQ1151" s="21"/>
      <c r="EW1151" s="27"/>
      <c r="EX1151" s="27"/>
      <c r="EY1151" s="27"/>
      <c r="EZ1151" s="27"/>
      <c r="FA1151" s="28"/>
    </row>
    <row r="1152" spans="1:157" s="4" customFormat="1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DP1152" s="21"/>
      <c r="DQ1152" s="21"/>
      <c r="EW1152" s="27"/>
      <c r="EX1152" s="27"/>
      <c r="EY1152" s="27"/>
      <c r="EZ1152" s="27"/>
      <c r="FA1152" s="28"/>
    </row>
    <row r="1153" spans="1:157" s="4" customFormat="1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DP1153" s="21"/>
      <c r="DQ1153" s="21"/>
      <c r="EW1153" s="27"/>
      <c r="EX1153" s="27"/>
      <c r="EY1153" s="27"/>
      <c r="EZ1153" s="27"/>
      <c r="FA1153" s="28"/>
    </row>
    <row r="1154" spans="1:157" s="4" customFormat="1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DP1154" s="21"/>
      <c r="DQ1154" s="21"/>
      <c r="EW1154" s="27"/>
      <c r="EX1154" s="27"/>
      <c r="EY1154" s="27"/>
      <c r="EZ1154" s="27"/>
      <c r="FA1154" s="28"/>
    </row>
    <row r="1155" spans="1:157" s="4" customFormat="1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DP1155" s="21"/>
      <c r="DQ1155" s="21"/>
      <c r="EW1155" s="27"/>
      <c r="EX1155" s="27"/>
      <c r="EY1155" s="27"/>
      <c r="EZ1155" s="27"/>
      <c r="FA1155" s="28"/>
    </row>
    <row r="1156" spans="1:157" s="4" customFormat="1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DP1156" s="21"/>
      <c r="DQ1156" s="21"/>
      <c r="EW1156" s="27"/>
      <c r="EX1156" s="27"/>
      <c r="EY1156" s="27"/>
      <c r="EZ1156" s="27"/>
      <c r="FA1156" s="28"/>
    </row>
    <row r="1157" spans="1:157" s="4" customFormat="1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DP1157" s="21"/>
      <c r="DQ1157" s="21"/>
      <c r="EW1157" s="27"/>
      <c r="EX1157" s="27"/>
      <c r="EY1157" s="27"/>
      <c r="EZ1157" s="27"/>
      <c r="FA1157" s="28"/>
    </row>
    <row r="1158" spans="1:157" s="4" customFormat="1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DP1158" s="21"/>
      <c r="DQ1158" s="21"/>
      <c r="EW1158" s="27"/>
      <c r="EX1158" s="27"/>
      <c r="EY1158" s="27"/>
      <c r="EZ1158" s="27"/>
      <c r="FA1158" s="28"/>
    </row>
    <row r="1159" spans="1:157" s="4" customFormat="1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DP1159" s="21"/>
      <c r="DQ1159" s="21"/>
      <c r="EW1159" s="27"/>
      <c r="EX1159" s="27"/>
      <c r="EY1159" s="27"/>
      <c r="EZ1159" s="27"/>
      <c r="FA1159" s="28"/>
    </row>
    <row r="1160" spans="1:157" s="4" customFormat="1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DP1160" s="21"/>
      <c r="DQ1160" s="21"/>
      <c r="EW1160" s="27"/>
      <c r="EX1160" s="27"/>
      <c r="EY1160" s="27"/>
      <c r="EZ1160" s="27"/>
      <c r="FA1160" s="28"/>
    </row>
    <row r="1161" spans="1:157" s="4" customFormat="1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DP1161" s="21"/>
      <c r="DQ1161" s="21"/>
      <c r="EW1161" s="27"/>
      <c r="EX1161" s="27"/>
      <c r="EY1161" s="27"/>
      <c r="EZ1161" s="27"/>
      <c r="FA1161" s="28"/>
    </row>
    <row r="1162" spans="1:157" s="4" customFormat="1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DP1162" s="21"/>
      <c r="DQ1162" s="21"/>
      <c r="EW1162" s="27"/>
      <c r="EX1162" s="27"/>
      <c r="EY1162" s="27"/>
      <c r="EZ1162" s="27"/>
      <c r="FA1162" s="28"/>
    </row>
    <row r="1163" spans="1:157" s="4" customFormat="1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DP1163" s="21"/>
      <c r="DQ1163" s="21"/>
      <c r="EW1163" s="27"/>
      <c r="EX1163" s="27"/>
      <c r="EY1163" s="27"/>
      <c r="EZ1163" s="27"/>
      <c r="FA1163" s="28"/>
    </row>
    <row r="1164" spans="1:157" s="4" customFormat="1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DP1164" s="21"/>
      <c r="DQ1164" s="21"/>
      <c r="EW1164" s="27"/>
      <c r="EX1164" s="27"/>
      <c r="EY1164" s="27"/>
      <c r="EZ1164" s="27"/>
      <c r="FA1164" s="28"/>
    </row>
    <row r="1165" spans="1:157" s="4" customFormat="1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DP1165" s="21"/>
      <c r="DQ1165" s="21"/>
      <c r="EW1165" s="27"/>
      <c r="EX1165" s="27"/>
      <c r="EY1165" s="27"/>
      <c r="EZ1165" s="27"/>
      <c r="FA1165" s="28"/>
    </row>
    <row r="1166" spans="1:157" s="4" customFormat="1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DP1166" s="21"/>
      <c r="DQ1166" s="21"/>
      <c r="EW1166" s="27"/>
      <c r="EX1166" s="27"/>
      <c r="EY1166" s="27"/>
      <c r="EZ1166" s="27"/>
      <c r="FA1166" s="28"/>
    </row>
    <row r="1167" spans="1:157" s="4" customFormat="1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DP1167" s="21"/>
      <c r="DQ1167" s="21"/>
      <c r="EW1167" s="27"/>
      <c r="EX1167" s="27"/>
      <c r="EY1167" s="27"/>
      <c r="EZ1167" s="27"/>
      <c r="FA1167" s="28"/>
    </row>
    <row r="1168" spans="1:157" s="4" customFormat="1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DP1168" s="21"/>
      <c r="DQ1168" s="21"/>
      <c r="EW1168" s="27"/>
      <c r="EX1168" s="27"/>
      <c r="EY1168" s="27"/>
      <c r="EZ1168" s="27"/>
      <c r="FA1168" s="28"/>
    </row>
    <row r="1169" spans="1:157" s="4" customFormat="1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DP1169" s="21"/>
      <c r="DQ1169" s="21"/>
      <c r="EW1169" s="27"/>
      <c r="EX1169" s="27"/>
      <c r="EY1169" s="27"/>
      <c r="EZ1169" s="27"/>
      <c r="FA1169" s="28"/>
    </row>
    <row r="1170" spans="1:157" s="4" customFormat="1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DP1170" s="21"/>
      <c r="DQ1170" s="21"/>
      <c r="EW1170" s="27"/>
      <c r="EX1170" s="27"/>
      <c r="EY1170" s="27"/>
      <c r="EZ1170" s="27"/>
      <c r="FA1170" s="28"/>
    </row>
    <row r="1171" spans="1:157" s="4" customFormat="1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DP1171" s="21"/>
      <c r="DQ1171" s="21"/>
      <c r="EW1171" s="27"/>
      <c r="EX1171" s="27"/>
      <c r="EY1171" s="27"/>
      <c r="EZ1171" s="27"/>
      <c r="FA1171" s="28"/>
    </row>
    <row r="1172" spans="1:157" s="4" customFormat="1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DP1172" s="21"/>
      <c r="DQ1172" s="21"/>
      <c r="EW1172" s="27"/>
      <c r="EX1172" s="27"/>
      <c r="EY1172" s="27"/>
      <c r="EZ1172" s="27"/>
      <c r="FA1172" s="28"/>
    </row>
    <row r="1173" spans="1:157" s="4" customFormat="1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DP1173" s="21"/>
      <c r="DQ1173" s="21"/>
      <c r="EW1173" s="27"/>
      <c r="EX1173" s="27"/>
      <c r="EY1173" s="27"/>
      <c r="EZ1173" s="27"/>
      <c r="FA1173" s="28"/>
    </row>
    <row r="1174" spans="1:157" s="4" customFormat="1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DP1174" s="21"/>
      <c r="DQ1174" s="21"/>
      <c r="EW1174" s="27"/>
      <c r="EX1174" s="27"/>
      <c r="EY1174" s="27"/>
      <c r="EZ1174" s="27"/>
      <c r="FA1174" s="28"/>
    </row>
    <row r="1175" spans="1:157" s="4" customFormat="1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DP1175" s="21"/>
      <c r="DQ1175" s="21"/>
      <c r="EW1175" s="27"/>
      <c r="EX1175" s="27"/>
      <c r="EY1175" s="27"/>
      <c r="EZ1175" s="27"/>
      <c r="FA1175" s="28"/>
    </row>
    <row r="1176" spans="1:157" s="4" customFormat="1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DP1176" s="21"/>
      <c r="DQ1176" s="21"/>
      <c r="EW1176" s="27"/>
      <c r="EX1176" s="27"/>
      <c r="EY1176" s="27"/>
      <c r="EZ1176" s="27"/>
      <c r="FA1176" s="28"/>
    </row>
    <row r="1177" spans="1:157" s="4" customFormat="1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DP1177" s="21"/>
      <c r="DQ1177" s="21"/>
      <c r="EW1177" s="27"/>
      <c r="EX1177" s="27"/>
      <c r="EY1177" s="27"/>
      <c r="EZ1177" s="27"/>
      <c r="FA1177" s="28"/>
    </row>
    <row r="1178" spans="1:157" s="4" customFormat="1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DP1178" s="21"/>
      <c r="DQ1178" s="21"/>
      <c r="EW1178" s="27"/>
      <c r="EX1178" s="27"/>
      <c r="EY1178" s="27"/>
      <c r="EZ1178" s="27"/>
      <c r="FA1178" s="28"/>
    </row>
    <row r="1179" spans="1:157" s="4" customFormat="1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DP1179" s="21"/>
      <c r="DQ1179" s="21"/>
      <c r="EW1179" s="27"/>
      <c r="EX1179" s="27"/>
      <c r="EY1179" s="27"/>
      <c r="EZ1179" s="27"/>
      <c r="FA1179" s="28"/>
    </row>
    <row r="1180" spans="1:157" s="4" customFormat="1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DP1180" s="21"/>
      <c r="DQ1180" s="21"/>
      <c r="EW1180" s="27"/>
      <c r="EX1180" s="27"/>
      <c r="EY1180" s="27"/>
      <c r="EZ1180" s="27"/>
      <c r="FA1180" s="28"/>
    </row>
    <row r="1181" spans="1:157" s="4" customFormat="1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DP1181" s="21"/>
      <c r="DQ1181" s="21"/>
      <c r="EW1181" s="27"/>
      <c r="EX1181" s="27"/>
      <c r="EY1181" s="27"/>
      <c r="EZ1181" s="27"/>
      <c r="FA1181" s="28"/>
    </row>
    <row r="1182" spans="1:157" s="4" customFormat="1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DP1182" s="21"/>
      <c r="DQ1182" s="21"/>
      <c r="EW1182" s="27"/>
      <c r="EX1182" s="27"/>
      <c r="EY1182" s="27"/>
      <c r="EZ1182" s="27"/>
      <c r="FA1182" s="28"/>
    </row>
    <row r="1183" spans="1:157" s="4" customFormat="1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DP1183" s="21"/>
      <c r="DQ1183" s="21"/>
      <c r="EW1183" s="27"/>
      <c r="EX1183" s="27"/>
      <c r="EY1183" s="27"/>
      <c r="EZ1183" s="27"/>
      <c r="FA1183" s="28"/>
    </row>
    <row r="1184" spans="1:157" s="4" customFormat="1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DP1184" s="21"/>
      <c r="DQ1184" s="21"/>
      <c r="EW1184" s="27"/>
      <c r="EX1184" s="27"/>
      <c r="EY1184" s="27"/>
      <c r="EZ1184" s="27"/>
      <c r="FA1184" s="28"/>
    </row>
    <row r="1185" spans="1:157" s="4" customFormat="1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DP1185" s="21"/>
      <c r="DQ1185" s="21"/>
      <c r="EW1185" s="27"/>
      <c r="EX1185" s="27"/>
      <c r="EY1185" s="27"/>
      <c r="EZ1185" s="27"/>
      <c r="FA1185" s="28"/>
    </row>
    <row r="1186" spans="1:157" s="4" customFormat="1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DP1186" s="21"/>
      <c r="DQ1186" s="21"/>
      <c r="EW1186" s="27"/>
      <c r="EX1186" s="27"/>
      <c r="EY1186" s="27"/>
      <c r="EZ1186" s="27"/>
      <c r="FA1186" s="28"/>
    </row>
    <row r="1187" spans="1:157" s="4" customFormat="1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DP1187" s="21"/>
      <c r="DQ1187" s="21"/>
      <c r="EW1187" s="27"/>
      <c r="EX1187" s="27"/>
      <c r="EY1187" s="27"/>
      <c r="EZ1187" s="27"/>
      <c r="FA1187" s="28"/>
    </row>
    <row r="1188" spans="1:157" s="4" customFormat="1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DP1188" s="21"/>
      <c r="DQ1188" s="21"/>
      <c r="EW1188" s="27"/>
      <c r="EX1188" s="27"/>
      <c r="EY1188" s="27"/>
      <c r="EZ1188" s="27"/>
      <c r="FA1188" s="28"/>
    </row>
    <row r="1189" spans="1:157" s="4" customFormat="1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DP1189" s="21"/>
      <c r="DQ1189" s="21"/>
      <c r="EW1189" s="27"/>
      <c r="EX1189" s="27"/>
      <c r="EY1189" s="27"/>
      <c r="EZ1189" s="27"/>
      <c r="FA1189" s="28"/>
    </row>
    <row r="1190" spans="1:157" s="4" customFormat="1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DP1190" s="21"/>
      <c r="DQ1190" s="21"/>
      <c r="EW1190" s="27"/>
      <c r="EX1190" s="27"/>
      <c r="EY1190" s="27"/>
      <c r="EZ1190" s="27"/>
      <c r="FA1190" s="28"/>
    </row>
    <row r="1191" spans="1:157" s="4" customFormat="1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DP1191" s="21"/>
      <c r="DQ1191" s="21"/>
      <c r="EW1191" s="27"/>
      <c r="EX1191" s="27"/>
      <c r="EY1191" s="27"/>
      <c r="EZ1191" s="27"/>
      <c r="FA1191" s="28"/>
    </row>
    <row r="1192" spans="1:157" s="4" customFormat="1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DP1192" s="21"/>
      <c r="DQ1192" s="21"/>
      <c r="EW1192" s="27"/>
      <c r="EX1192" s="27"/>
      <c r="EY1192" s="27"/>
      <c r="EZ1192" s="27"/>
      <c r="FA1192" s="28"/>
    </row>
    <row r="1193" spans="1:157" s="4" customFormat="1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DP1193" s="21"/>
      <c r="DQ1193" s="21"/>
      <c r="EW1193" s="27"/>
      <c r="EX1193" s="27"/>
      <c r="EY1193" s="27"/>
      <c r="EZ1193" s="27"/>
      <c r="FA1193" s="28"/>
    </row>
    <row r="1194" spans="1:157" s="4" customFormat="1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DP1194" s="21"/>
      <c r="DQ1194" s="21"/>
      <c r="EW1194" s="27"/>
      <c r="EX1194" s="27"/>
      <c r="EY1194" s="27"/>
      <c r="EZ1194" s="27"/>
      <c r="FA1194" s="28"/>
    </row>
    <row r="1195" spans="1:157" s="4" customFormat="1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DP1195" s="21"/>
      <c r="DQ1195" s="21"/>
      <c r="EW1195" s="27"/>
      <c r="EX1195" s="27"/>
      <c r="EY1195" s="27"/>
      <c r="EZ1195" s="27"/>
      <c r="FA1195" s="28"/>
    </row>
    <row r="1196" spans="1:157" s="4" customFormat="1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DP1196" s="21"/>
      <c r="DQ1196" s="21"/>
      <c r="EW1196" s="27"/>
      <c r="EX1196" s="27"/>
      <c r="EY1196" s="27"/>
      <c r="EZ1196" s="27"/>
      <c r="FA1196" s="28"/>
    </row>
    <row r="1197" spans="1:157" s="4" customFormat="1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DP1197" s="21"/>
      <c r="DQ1197" s="21"/>
      <c r="EW1197" s="27"/>
      <c r="EX1197" s="27"/>
      <c r="EY1197" s="27"/>
      <c r="EZ1197" s="27"/>
      <c r="FA1197" s="28"/>
    </row>
    <row r="1198" spans="1:157" s="4" customFormat="1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DP1198" s="21"/>
      <c r="DQ1198" s="21"/>
      <c r="EW1198" s="27"/>
      <c r="EX1198" s="27"/>
      <c r="EY1198" s="27"/>
      <c r="EZ1198" s="27"/>
      <c r="FA1198" s="28"/>
    </row>
    <row r="1199" spans="1:157" s="4" customFormat="1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DP1199" s="21"/>
      <c r="DQ1199" s="21"/>
      <c r="EW1199" s="27"/>
      <c r="EX1199" s="27"/>
      <c r="EY1199" s="27"/>
      <c r="EZ1199" s="27"/>
      <c r="FA1199" s="28"/>
    </row>
    <row r="1200" spans="1:157" s="4" customFormat="1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DP1200" s="21"/>
      <c r="DQ1200" s="21"/>
      <c r="EW1200" s="27"/>
      <c r="EX1200" s="27"/>
      <c r="EY1200" s="27"/>
      <c r="EZ1200" s="27"/>
      <c r="FA1200" s="28"/>
    </row>
    <row r="1201" spans="1:157" s="4" customFormat="1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DP1201" s="21"/>
      <c r="DQ1201" s="21"/>
      <c r="EW1201" s="27"/>
      <c r="EX1201" s="27"/>
      <c r="EY1201" s="27"/>
      <c r="EZ1201" s="27"/>
      <c r="FA1201" s="28"/>
    </row>
    <row r="1202" spans="1:157" s="4" customFormat="1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DP1202" s="21"/>
      <c r="DQ1202" s="21"/>
      <c r="EW1202" s="27"/>
      <c r="EX1202" s="27"/>
      <c r="EY1202" s="27"/>
      <c r="EZ1202" s="27"/>
      <c r="FA1202" s="28"/>
    </row>
    <row r="1203" spans="1:157" s="4" customFormat="1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DP1203" s="21"/>
      <c r="DQ1203" s="21"/>
      <c r="EW1203" s="27"/>
      <c r="EX1203" s="27"/>
      <c r="EY1203" s="27"/>
      <c r="EZ1203" s="27"/>
      <c r="FA1203" s="28"/>
    </row>
    <row r="1204" spans="1:157" s="4" customFormat="1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DP1204" s="21"/>
      <c r="DQ1204" s="21"/>
      <c r="EW1204" s="27"/>
      <c r="EX1204" s="27"/>
      <c r="EY1204" s="27"/>
      <c r="EZ1204" s="27"/>
      <c r="FA1204" s="28"/>
    </row>
    <row r="1205" spans="1:157" s="4" customFormat="1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DP1205" s="21"/>
      <c r="DQ1205" s="21"/>
      <c r="EW1205" s="27"/>
      <c r="EX1205" s="27"/>
      <c r="EY1205" s="27"/>
      <c r="EZ1205" s="27"/>
      <c r="FA1205" s="28"/>
    </row>
    <row r="1206" spans="1:157" s="4" customFormat="1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DP1206" s="21"/>
      <c r="DQ1206" s="21"/>
      <c r="EW1206" s="27"/>
      <c r="EX1206" s="27"/>
      <c r="EY1206" s="27"/>
      <c r="EZ1206" s="27"/>
      <c r="FA1206" s="28"/>
    </row>
    <row r="1207" spans="1:157" s="4" customFormat="1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DP1207" s="21"/>
      <c r="DQ1207" s="21"/>
      <c r="EW1207" s="27"/>
      <c r="EX1207" s="27"/>
      <c r="EY1207" s="27"/>
      <c r="EZ1207" s="27"/>
      <c r="FA1207" s="28"/>
    </row>
    <row r="1208" spans="1:157" s="4" customFormat="1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DP1208" s="21"/>
      <c r="DQ1208" s="21"/>
      <c r="EW1208" s="27"/>
      <c r="EX1208" s="27"/>
      <c r="EY1208" s="27"/>
      <c r="EZ1208" s="27"/>
      <c r="FA1208" s="28"/>
    </row>
    <row r="1209" spans="1:157" s="4" customFormat="1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DP1209" s="21"/>
      <c r="DQ1209" s="21"/>
      <c r="EW1209" s="27"/>
      <c r="EX1209" s="27"/>
      <c r="EY1209" s="27"/>
      <c r="EZ1209" s="27"/>
      <c r="FA1209" s="28"/>
    </row>
    <row r="1210" spans="1:157" s="4" customFormat="1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DP1210" s="21"/>
      <c r="DQ1210" s="21"/>
      <c r="EW1210" s="27"/>
      <c r="EX1210" s="27"/>
      <c r="EY1210" s="27"/>
      <c r="EZ1210" s="27"/>
      <c r="FA1210" s="28"/>
    </row>
    <row r="1211" spans="1:157" s="4" customFormat="1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DP1211" s="21"/>
      <c r="DQ1211" s="21"/>
      <c r="EW1211" s="27"/>
      <c r="EX1211" s="27"/>
      <c r="EY1211" s="27"/>
      <c r="EZ1211" s="27"/>
      <c r="FA1211" s="28"/>
    </row>
    <row r="1212" spans="1:157" s="4" customFormat="1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DP1212" s="21"/>
      <c r="DQ1212" s="21"/>
      <c r="EW1212" s="27"/>
      <c r="EX1212" s="27"/>
      <c r="EY1212" s="27"/>
      <c r="EZ1212" s="27"/>
      <c r="FA1212" s="28"/>
    </row>
    <row r="1213" spans="1:157" s="4" customFormat="1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DP1213" s="21"/>
      <c r="DQ1213" s="21"/>
      <c r="EW1213" s="27"/>
      <c r="EX1213" s="27"/>
      <c r="EY1213" s="27"/>
      <c r="EZ1213" s="27"/>
      <c r="FA1213" s="28"/>
    </row>
    <row r="1214" spans="1:157" s="4" customFormat="1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DP1214" s="21"/>
      <c r="DQ1214" s="21"/>
      <c r="EW1214" s="27"/>
      <c r="EX1214" s="27"/>
      <c r="EY1214" s="27"/>
      <c r="EZ1214" s="27"/>
      <c r="FA1214" s="28"/>
    </row>
    <row r="1215" spans="1:157" s="4" customFormat="1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DP1215" s="21"/>
      <c r="DQ1215" s="21"/>
      <c r="EW1215" s="27"/>
      <c r="EX1215" s="27"/>
      <c r="EY1215" s="27"/>
      <c r="EZ1215" s="27"/>
      <c r="FA1215" s="28"/>
    </row>
    <row r="1216" spans="1:157" s="4" customFormat="1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DP1216" s="21"/>
      <c r="DQ1216" s="21"/>
      <c r="EW1216" s="27"/>
      <c r="EX1216" s="27"/>
      <c r="EY1216" s="27"/>
      <c r="EZ1216" s="27"/>
      <c r="FA1216" s="28"/>
    </row>
    <row r="1217" spans="1:157" s="4" customFormat="1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DP1217" s="21"/>
      <c r="DQ1217" s="21"/>
      <c r="EW1217" s="27"/>
      <c r="EX1217" s="27"/>
      <c r="EY1217" s="27"/>
      <c r="EZ1217" s="27"/>
      <c r="FA1217" s="28"/>
    </row>
    <row r="1218" spans="1:157" s="4" customFormat="1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DP1218" s="21"/>
      <c r="DQ1218" s="21"/>
      <c r="EW1218" s="27"/>
      <c r="EX1218" s="27"/>
      <c r="EY1218" s="27"/>
      <c r="EZ1218" s="27"/>
      <c r="FA1218" s="28"/>
    </row>
    <row r="1219" spans="1:157" s="4" customFormat="1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DP1219" s="21"/>
      <c r="DQ1219" s="21"/>
      <c r="EW1219" s="27"/>
      <c r="EX1219" s="27"/>
      <c r="EY1219" s="27"/>
      <c r="EZ1219" s="27"/>
      <c r="FA1219" s="28"/>
    </row>
    <row r="1220" spans="1:157" s="4" customFormat="1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DP1220" s="21"/>
      <c r="DQ1220" s="21"/>
      <c r="EW1220" s="27"/>
      <c r="EX1220" s="27"/>
      <c r="EY1220" s="27"/>
      <c r="EZ1220" s="27"/>
      <c r="FA1220" s="28"/>
    </row>
    <row r="1221" spans="1:157" s="4" customFormat="1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DP1221" s="21"/>
      <c r="DQ1221" s="21"/>
      <c r="EW1221" s="27"/>
      <c r="EX1221" s="27"/>
      <c r="EY1221" s="27"/>
      <c r="EZ1221" s="27"/>
      <c r="FA1221" s="28"/>
    </row>
    <row r="1222" spans="1:157" s="4" customFormat="1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DP1222" s="21"/>
      <c r="DQ1222" s="21"/>
      <c r="EW1222" s="27"/>
      <c r="EX1222" s="27"/>
      <c r="EY1222" s="27"/>
      <c r="EZ1222" s="27"/>
      <c r="FA1222" s="28"/>
    </row>
    <row r="1223" spans="1:157" s="4" customFormat="1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DP1223" s="21"/>
      <c r="DQ1223" s="21"/>
      <c r="EW1223" s="27"/>
      <c r="EX1223" s="27"/>
      <c r="EY1223" s="27"/>
      <c r="EZ1223" s="27"/>
      <c r="FA1223" s="28"/>
    </row>
    <row r="1224" spans="1:157" s="4" customFormat="1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DP1224" s="21"/>
      <c r="DQ1224" s="21"/>
      <c r="EW1224" s="27"/>
      <c r="EX1224" s="27"/>
      <c r="EY1224" s="27"/>
      <c r="EZ1224" s="27"/>
      <c r="FA1224" s="28"/>
    </row>
    <row r="1225" spans="1:157" s="4" customFormat="1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DP1225" s="21"/>
      <c r="DQ1225" s="21"/>
      <c r="EW1225" s="27"/>
      <c r="EX1225" s="27"/>
      <c r="EY1225" s="27"/>
      <c r="EZ1225" s="27"/>
      <c r="FA1225" s="28"/>
    </row>
    <row r="1226" spans="1:157" s="4" customFormat="1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DP1226" s="21"/>
      <c r="DQ1226" s="21"/>
      <c r="EW1226" s="27"/>
      <c r="EX1226" s="27"/>
      <c r="EY1226" s="27"/>
      <c r="EZ1226" s="27"/>
      <c r="FA1226" s="28"/>
    </row>
    <row r="1227" spans="1:157" s="4" customFormat="1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DP1227" s="21"/>
      <c r="DQ1227" s="21"/>
      <c r="EW1227" s="27"/>
      <c r="EX1227" s="27"/>
      <c r="EY1227" s="27"/>
      <c r="EZ1227" s="27"/>
      <c r="FA1227" s="28"/>
    </row>
    <row r="1228" spans="1:157" s="4" customFormat="1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DP1228" s="21"/>
      <c r="DQ1228" s="21"/>
      <c r="EW1228" s="27"/>
      <c r="EX1228" s="27"/>
      <c r="EY1228" s="27"/>
      <c r="EZ1228" s="27"/>
      <c r="FA1228" s="28"/>
    </row>
    <row r="1229" spans="1:157" s="4" customFormat="1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DP1229" s="21"/>
      <c r="DQ1229" s="21"/>
      <c r="EW1229" s="27"/>
      <c r="EX1229" s="27"/>
      <c r="EY1229" s="27"/>
      <c r="EZ1229" s="27"/>
      <c r="FA1229" s="28"/>
    </row>
    <row r="1230" spans="1:157" s="4" customFormat="1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DP1230" s="21"/>
      <c r="DQ1230" s="21"/>
      <c r="EW1230" s="27"/>
      <c r="EX1230" s="27"/>
      <c r="EY1230" s="27"/>
      <c r="EZ1230" s="27"/>
      <c r="FA1230" s="28"/>
    </row>
    <row r="1231" spans="1:157" s="4" customFormat="1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DP1231" s="21"/>
      <c r="DQ1231" s="21"/>
      <c r="EW1231" s="27"/>
      <c r="EX1231" s="27"/>
      <c r="EY1231" s="27"/>
      <c r="EZ1231" s="27"/>
      <c r="FA1231" s="28"/>
    </row>
    <row r="1232" spans="1:157" s="4" customFormat="1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DP1232" s="21"/>
      <c r="DQ1232" s="21"/>
      <c r="EW1232" s="27"/>
      <c r="EX1232" s="27"/>
      <c r="EY1232" s="27"/>
      <c r="EZ1232" s="27"/>
      <c r="FA1232" s="28"/>
    </row>
    <row r="1233" spans="1:157" s="4" customFormat="1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DP1233" s="21"/>
      <c r="DQ1233" s="21"/>
      <c r="EW1233" s="27"/>
      <c r="EX1233" s="27"/>
      <c r="EY1233" s="27"/>
      <c r="EZ1233" s="27"/>
      <c r="FA1233" s="28"/>
    </row>
    <row r="1234" spans="1:157" s="4" customFormat="1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DP1234" s="21"/>
      <c r="DQ1234" s="21"/>
      <c r="EW1234" s="27"/>
      <c r="EX1234" s="27"/>
      <c r="EY1234" s="27"/>
      <c r="EZ1234" s="27"/>
      <c r="FA1234" s="28"/>
    </row>
    <row r="1235" spans="1:157" s="4" customFormat="1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DP1235" s="21"/>
      <c r="DQ1235" s="21"/>
      <c r="EW1235" s="27"/>
      <c r="EX1235" s="27"/>
      <c r="EY1235" s="27"/>
      <c r="EZ1235" s="27"/>
      <c r="FA1235" s="28"/>
    </row>
    <row r="1236" spans="1:157" s="4" customFormat="1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DP1236" s="21"/>
      <c r="DQ1236" s="21"/>
      <c r="EW1236" s="27"/>
      <c r="EX1236" s="27"/>
      <c r="EY1236" s="27"/>
      <c r="EZ1236" s="27"/>
      <c r="FA1236" s="28"/>
    </row>
    <row r="1237" spans="1:157" s="4" customFormat="1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DP1237" s="21"/>
      <c r="DQ1237" s="21"/>
      <c r="EW1237" s="27"/>
      <c r="EX1237" s="27"/>
      <c r="EY1237" s="27"/>
      <c r="EZ1237" s="27"/>
      <c r="FA1237" s="28"/>
    </row>
    <row r="1238" spans="1:157" s="4" customFormat="1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DP1238" s="21"/>
      <c r="DQ1238" s="21"/>
      <c r="EW1238" s="27"/>
      <c r="EX1238" s="27"/>
      <c r="EY1238" s="27"/>
      <c r="EZ1238" s="27"/>
      <c r="FA1238" s="28"/>
    </row>
    <row r="1239" spans="1:157" s="4" customFormat="1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DP1239" s="21"/>
      <c r="DQ1239" s="21"/>
      <c r="EW1239" s="27"/>
      <c r="EX1239" s="27"/>
      <c r="EY1239" s="27"/>
      <c r="EZ1239" s="27"/>
      <c r="FA1239" s="28"/>
    </row>
    <row r="1240" spans="1:157" s="4" customFormat="1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DP1240" s="21"/>
      <c r="DQ1240" s="21"/>
      <c r="EW1240" s="27"/>
      <c r="EX1240" s="27"/>
      <c r="EY1240" s="27"/>
      <c r="EZ1240" s="27"/>
      <c r="FA1240" s="28"/>
    </row>
    <row r="1241" spans="1:157" s="4" customFormat="1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DP1241" s="21"/>
      <c r="DQ1241" s="21"/>
      <c r="EW1241" s="27"/>
      <c r="EX1241" s="27"/>
      <c r="EY1241" s="27"/>
      <c r="EZ1241" s="27"/>
      <c r="FA1241" s="28"/>
    </row>
    <row r="1242" spans="1:157" s="4" customFormat="1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DP1242" s="21"/>
      <c r="DQ1242" s="21"/>
      <c r="EW1242" s="27"/>
      <c r="EX1242" s="27"/>
      <c r="EY1242" s="27"/>
      <c r="EZ1242" s="27"/>
      <c r="FA1242" s="28"/>
    </row>
    <row r="1243" spans="1:157" s="4" customFormat="1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DP1243" s="21"/>
      <c r="DQ1243" s="21"/>
      <c r="EW1243" s="27"/>
      <c r="EX1243" s="27"/>
      <c r="EY1243" s="27"/>
      <c r="EZ1243" s="27"/>
      <c r="FA1243" s="28"/>
    </row>
    <row r="1244" spans="1:157" s="4" customFormat="1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DP1244" s="21"/>
      <c r="DQ1244" s="21"/>
      <c r="EW1244" s="27"/>
      <c r="EX1244" s="27"/>
      <c r="EY1244" s="27"/>
      <c r="EZ1244" s="27"/>
      <c r="FA1244" s="28"/>
    </row>
    <row r="1245" spans="1:157" s="4" customFormat="1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DP1245" s="21"/>
      <c r="DQ1245" s="21"/>
      <c r="EW1245" s="27"/>
      <c r="EX1245" s="27"/>
      <c r="EY1245" s="27"/>
      <c r="EZ1245" s="27"/>
      <c r="FA1245" s="28"/>
    </row>
    <row r="1246" spans="1:157" s="4" customFormat="1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DP1246" s="21"/>
      <c r="DQ1246" s="21"/>
      <c r="EW1246" s="27"/>
      <c r="EX1246" s="27"/>
      <c r="EY1246" s="27"/>
      <c r="EZ1246" s="27"/>
      <c r="FA1246" s="28"/>
    </row>
    <row r="1247" spans="1:157" s="4" customFormat="1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DP1247" s="21"/>
      <c r="DQ1247" s="21"/>
      <c r="EW1247" s="27"/>
      <c r="EX1247" s="27"/>
      <c r="EY1247" s="27"/>
      <c r="EZ1247" s="27"/>
      <c r="FA1247" s="28"/>
    </row>
    <row r="1248" spans="1:157" s="4" customFormat="1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DP1248" s="21"/>
      <c r="DQ1248" s="21"/>
      <c r="EW1248" s="27"/>
      <c r="EX1248" s="27"/>
      <c r="EY1248" s="27"/>
      <c r="EZ1248" s="27"/>
      <c r="FA1248" s="28"/>
    </row>
    <row r="1249" spans="1:157" s="4" customFormat="1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DP1249" s="21"/>
      <c r="DQ1249" s="21"/>
      <c r="EW1249" s="27"/>
      <c r="EX1249" s="27"/>
      <c r="EY1249" s="27"/>
      <c r="EZ1249" s="27"/>
      <c r="FA1249" s="28"/>
    </row>
    <row r="1250" spans="1:157" s="4" customFormat="1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DP1250" s="21"/>
      <c r="DQ1250" s="21"/>
      <c r="EW1250" s="27"/>
      <c r="EX1250" s="27"/>
      <c r="EY1250" s="27"/>
      <c r="EZ1250" s="27"/>
      <c r="FA1250" s="28"/>
    </row>
    <row r="1251" spans="1:157" s="4" customFormat="1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DP1251" s="21"/>
      <c r="DQ1251" s="21"/>
      <c r="EW1251" s="27"/>
      <c r="EX1251" s="27"/>
      <c r="EY1251" s="27"/>
      <c r="EZ1251" s="27"/>
      <c r="FA1251" s="28"/>
    </row>
    <row r="1252" spans="1:157" s="4" customFormat="1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DP1252" s="21"/>
      <c r="DQ1252" s="21"/>
      <c r="EW1252" s="27"/>
      <c r="EX1252" s="27"/>
      <c r="EY1252" s="27"/>
      <c r="EZ1252" s="27"/>
      <c r="FA1252" s="28"/>
    </row>
    <row r="1253" spans="1:157" s="4" customFormat="1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DP1253" s="21"/>
      <c r="DQ1253" s="21"/>
      <c r="EW1253" s="27"/>
      <c r="EX1253" s="27"/>
      <c r="EY1253" s="27"/>
      <c r="EZ1253" s="27"/>
      <c r="FA1253" s="28"/>
    </row>
    <row r="1254" spans="1:157" s="4" customFormat="1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DP1254" s="21"/>
      <c r="DQ1254" s="21"/>
      <c r="EW1254" s="27"/>
      <c r="EX1254" s="27"/>
      <c r="EY1254" s="27"/>
      <c r="EZ1254" s="27"/>
      <c r="FA1254" s="28"/>
    </row>
    <row r="1255" spans="1:157" s="4" customFormat="1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DP1255" s="21"/>
      <c r="DQ1255" s="21"/>
      <c r="EW1255" s="27"/>
      <c r="EX1255" s="27"/>
      <c r="EY1255" s="27"/>
      <c r="EZ1255" s="27"/>
      <c r="FA1255" s="28"/>
    </row>
    <row r="1256" spans="1:157" s="4" customFormat="1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DP1256" s="21"/>
      <c r="DQ1256" s="21"/>
      <c r="EW1256" s="27"/>
      <c r="EX1256" s="27"/>
      <c r="EY1256" s="27"/>
      <c r="EZ1256" s="27"/>
      <c r="FA1256" s="28"/>
    </row>
    <row r="1257" spans="1:157" s="4" customFormat="1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DP1257" s="21"/>
      <c r="DQ1257" s="21"/>
      <c r="EW1257" s="27"/>
      <c r="EX1257" s="27"/>
      <c r="EY1257" s="27"/>
      <c r="EZ1257" s="27"/>
      <c r="FA1257" s="28"/>
    </row>
    <row r="1258" spans="1:157" s="4" customFormat="1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DP1258" s="21"/>
      <c r="DQ1258" s="21"/>
      <c r="EW1258" s="27"/>
      <c r="EX1258" s="27"/>
      <c r="EY1258" s="27"/>
      <c r="EZ1258" s="27"/>
      <c r="FA1258" s="28"/>
    </row>
    <row r="1259" spans="1:157" s="4" customFormat="1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DP1259" s="21"/>
      <c r="DQ1259" s="21"/>
      <c r="EW1259" s="27"/>
      <c r="EX1259" s="27"/>
      <c r="EY1259" s="27"/>
      <c r="EZ1259" s="27"/>
      <c r="FA1259" s="28"/>
    </row>
    <row r="1260" spans="1:157" s="4" customFormat="1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DP1260" s="21"/>
      <c r="DQ1260" s="21"/>
      <c r="EW1260" s="27"/>
      <c r="EX1260" s="27"/>
      <c r="EY1260" s="27"/>
      <c r="EZ1260" s="27"/>
      <c r="FA1260" s="28"/>
    </row>
    <row r="1261" spans="1:157" s="4" customFormat="1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DP1261" s="21"/>
      <c r="DQ1261" s="21"/>
      <c r="EW1261" s="27"/>
      <c r="EX1261" s="27"/>
      <c r="EY1261" s="27"/>
      <c r="EZ1261" s="27"/>
      <c r="FA1261" s="28"/>
    </row>
    <row r="1262" spans="1:157" s="4" customFormat="1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DP1262" s="21"/>
      <c r="DQ1262" s="21"/>
      <c r="EW1262" s="27"/>
      <c r="EX1262" s="27"/>
      <c r="EY1262" s="27"/>
      <c r="EZ1262" s="27"/>
      <c r="FA1262" s="28"/>
    </row>
    <row r="1263" spans="1:157" s="4" customFormat="1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DP1263" s="21"/>
      <c r="DQ1263" s="21"/>
      <c r="EW1263" s="27"/>
      <c r="EX1263" s="27"/>
      <c r="EY1263" s="27"/>
      <c r="EZ1263" s="27"/>
      <c r="FA1263" s="28"/>
    </row>
    <row r="1264" spans="1:157" s="4" customFormat="1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DP1264" s="21"/>
      <c r="DQ1264" s="21"/>
      <c r="EW1264" s="27"/>
      <c r="EX1264" s="27"/>
      <c r="EY1264" s="27"/>
      <c r="EZ1264" s="27"/>
      <c r="FA1264" s="28"/>
    </row>
    <row r="1265" spans="1:157" s="4" customFormat="1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DP1265" s="21"/>
      <c r="DQ1265" s="21"/>
      <c r="EW1265" s="27"/>
      <c r="EX1265" s="27"/>
      <c r="EY1265" s="27"/>
      <c r="EZ1265" s="27"/>
      <c r="FA1265" s="28"/>
    </row>
    <row r="1266" spans="1:157" s="4" customFormat="1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DP1266" s="21"/>
      <c r="DQ1266" s="21"/>
      <c r="EW1266" s="27"/>
      <c r="EX1266" s="27"/>
      <c r="EY1266" s="27"/>
      <c r="EZ1266" s="27"/>
      <c r="FA1266" s="28"/>
    </row>
    <row r="1267" spans="1:157" s="4" customFormat="1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DP1267" s="21"/>
      <c r="DQ1267" s="21"/>
      <c r="EW1267" s="27"/>
      <c r="EX1267" s="27"/>
      <c r="EY1267" s="27"/>
      <c r="EZ1267" s="27"/>
      <c r="FA1267" s="28"/>
    </row>
    <row r="1268" spans="1:157" s="4" customFormat="1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DP1268" s="21"/>
      <c r="DQ1268" s="21"/>
      <c r="EW1268" s="27"/>
      <c r="EX1268" s="27"/>
      <c r="EY1268" s="27"/>
      <c r="EZ1268" s="27"/>
      <c r="FA1268" s="28"/>
    </row>
    <row r="1269" spans="1:157" s="4" customFormat="1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DP1269" s="21"/>
      <c r="DQ1269" s="21"/>
      <c r="EW1269" s="27"/>
      <c r="EX1269" s="27"/>
      <c r="EY1269" s="27"/>
      <c r="EZ1269" s="27"/>
      <c r="FA1269" s="28"/>
    </row>
    <row r="1270" spans="1:157" s="4" customFormat="1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DP1270" s="21"/>
      <c r="DQ1270" s="21"/>
      <c r="EW1270" s="27"/>
      <c r="EX1270" s="27"/>
      <c r="EY1270" s="27"/>
      <c r="EZ1270" s="27"/>
      <c r="FA1270" s="28"/>
    </row>
    <row r="1271" spans="1:157" s="4" customFormat="1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DP1271" s="21"/>
      <c r="DQ1271" s="21"/>
      <c r="EW1271" s="27"/>
      <c r="EX1271" s="27"/>
      <c r="EY1271" s="27"/>
      <c r="EZ1271" s="27"/>
      <c r="FA1271" s="28"/>
    </row>
    <row r="1272" spans="1:157" s="4" customFormat="1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DP1272" s="21"/>
      <c r="DQ1272" s="21"/>
      <c r="EW1272" s="27"/>
      <c r="EX1272" s="27"/>
      <c r="EY1272" s="27"/>
      <c r="EZ1272" s="27"/>
      <c r="FA1272" s="28"/>
    </row>
    <row r="1273" spans="1:157" s="4" customFormat="1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DP1273" s="21"/>
      <c r="DQ1273" s="21"/>
      <c r="EW1273" s="27"/>
      <c r="EX1273" s="27"/>
      <c r="EY1273" s="27"/>
      <c r="EZ1273" s="27"/>
      <c r="FA1273" s="28"/>
    </row>
    <row r="1274" spans="1:157" s="4" customFormat="1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DP1274" s="21"/>
      <c r="DQ1274" s="21"/>
      <c r="EW1274" s="27"/>
      <c r="EX1274" s="27"/>
      <c r="EY1274" s="27"/>
      <c r="EZ1274" s="27"/>
      <c r="FA1274" s="28"/>
    </row>
    <row r="1275" spans="1:157" s="4" customFormat="1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DP1275" s="21"/>
      <c r="DQ1275" s="21"/>
      <c r="EW1275" s="27"/>
      <c r="EX1275" s="27"/>
      <c r="EY1275" s="27"/>
      <c r="EZ1275" s="27"/>
      <c r="FA1275" s="28"/>
    </row>
    <row r="1276" spans="1:157" s="4" customFormat="1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DP1276" s="21"/>
      <c r="DQ1276" s="21"/>
      <c r="EW1276" s="27"/>
      <c r="EX1276" s="27"/>
      <c r="EY1276" s="27"/>
      <c r="EZ1276" s="27"/>
      <c r="FA1276" s="28"/>
    </row>
    <row r="1277" spans="1:157" s="4" customFormat="1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DP1277" s="21"/>
      <c r="DQ1277" s="21"/>
      <c r="EW1277" s="27"/>
      <c r="EX1277" s="27"/>
      <c r="EY1277" s="27"/>
      <c r="EZ1277" s="27"/>
      <c r="FA1277" s="28"/>
    </row>
    <row r="1278" spans="1:157" s="4" customFormat="1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DP1278" s="21"/>
      <c r="DQ1278" s="21"/>
      <c r="EW1278" s="27"/>
      <c r="EX1278" s="27"/>
      <c r="EY1278" s="27"/>
      <c r="EZ1278" s="27"/>
      <c r="FA1278" s="28"/>
    </row>
    <row r="1279" spans="1:157" s="4" customFormat="1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DP1279" s="21"/>
      <c r="DQ1279" s="21"/>
      <c r="EW1279" s="27"/>
      <c r="EX1279" s="27"/>
      <c r="EY1279" s="27"/>
      <c r="EZ1279" s="27"/>
      <c r="FA1279" s="28"/>
    </row>
    <row r="1280" spans="1:157" s="4" customFormat="1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DP1280" s="21"/>
      <c r="DQ1280" s="21"/>
      <c r="EW1280" s="27"/>
      <c r="EX1280" s="27"/>
      <c r="EY1280" s="27"/>
      <c r="EZ1280" s="27"/>
      <c r="FA1280" s="28"/>
    </row>
    <row r="1281" spans="1:157" s="4" customFormat="1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DP1281" s="21"/>
      <c r="DQ1281" s="21"/>
      <c r="EW1281" s="27"/>
      <c r="EX1281" s="27"/>
      <c r="EY1281" s="27"/>
      <c r="EZ1281" s="27"/>
      <c r="FA1281" s="28"/>
    </row>
    <row r="1282" spans="1:157" s="4" customFormat="1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DP1282" s="21"/>
      <c r="DQ1282" s="21"/>
      <c r="EW1282" s="27"/>
      <c r="EX1282" s="27"/>
      <c r="EY1282" s="27"/>
      <c r="EZ1282" s="27"/>
      <c r="FA1282" s="28"/>
    </row>
    <row r="1283" spans="1:157" s="4" customFormat="1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DP1283" s="21"/>
      <c r="DQ1283" s="21"/>
      <c r="EW1283" s="27"/>
      <c r="EX1283" s="27"/>
      <c r="EY1283" s="27"/>
      <c r="EZ1283" s="27"/>
      <c r="FA1283" s="28"/>
    </row>
    <row r="1284" spans="1:157" s="4" customFormat="1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DP1284" s="21"/>
      <c r="DQ1284" s="21"/>
      <c r="EW1284" s="27"/>
      <c r="EX1284" s="27"/>
      <c r="EY1284" s="27"/>
      <c r="EZ1284" s="27"/>
      <c r="FA1284" s="28"/>
    </row>
    <row r="1285" spans="1:157" s="4" customFormat="1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DP1285" s="21"/>
      <c r="DQ1285" s="21"/>
      <c r="EW1285" s="27"/>
      <c r="EX1285" s="27"/>
      <c r="EY1285" s="27"/>
      <c r="EZ1285" s="27"/>
      <c r="FA1285" s="28"/>
    </row>
    <row r="1286" spans="1:157" s="4" customFormat="1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DP1286" s="21"/>
      <c r="DQ1286" s="21"/>
      <c r="EW1286" s="27"/>
      <c r="EX1286" s="27"/>
      <c r="EY1286" s="27"/>
      <c r="EZ1286" s="27"/>
      <c r="FA1286" s="28"/>
    </row>
    <row r="1287" spans="1:157" s="4" customFormat="1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DP1287" s="21"/>
      <c r="DQ1287" s="21"/>
      <c r="EW1287" s="27"/>
      <c r="EX1287" s="27"/>
      <c r="EY1287" s="27"/>
      <c r="EZ1287" s="27"/>
      <c r="FA1287" s="28"/>
    </row>
    <row r="1288" spans="1:157" s="4" customFormat="1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DP1288" s="21"/>
      <c r="DQ1288" s="21"/>
      <c r="EW1288" s="27"/>
      <c r="EX1288" s="27"/>
      <c r="EY1288" s="27"/>
      <c r="EZ1288" s="27"/>
      <c r="FA1288" s="28"/>
    </row>
    <row r="1289" spans="1:157" s="4" customFormat="1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DP1289" s="21"/>
      <c r="DQ1289" s="21"/>
      <c r="EW1289" s="27"/>
      <c r="EX1289" s="27"/>
      <c r="EY1289" s="27"/>
      <c r="EZ1289" s="27"/>
      <c r="FA1289" s="28"/>
    </row>
    <row r="1290" spans="1:157" s="4" customFormat="1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DP1290" s="21"/>
      <c r="DQ1290" s="21"/>
      <c r="EW1290" s="27"/>
      <c r="EX1290" s="27"/>
      <c r="EY1290" s="27"/>
      <c r="EZ1290" s="27"/>
      <c r="FA1290" s="28"/>
    </row>
    <row r="1291" spans="1:157" s="4" customFormat="1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DP1291" s="21"/>
      <c r="DQ1291" s="21"/>
      <c r="EW1291" s="27"/>
      <c r="EX1291" s="27"/>
      <c r="EY1291" s="27"/>
      <c r="EZ1291" s="27"/>
      <c r="FA1291" s="28"/>
    </row>
    <row r="1292" spans="1:157" s="4" customFormat="1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DP1292" s="21"/>
      <c r="DQ1292" s="21"/>
      <c r="EW1292" s="27"/>
      <c r="EX1292" s="27"/>
      <c r="EY1292" s="27"/>
      <c r="EZ1292" s="27"/>
      <c r="FA1292" s="28"/>
    </row>
    <row r="1293" spans="1:157" s="4" customFormat="1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DP1293" s="21"/>
      <c r="DQ1293" s="21"/>
      <c r="EW1293" s="27"/>
      <c r="EX1293" s="27"/>
      <c r="EY1293" s="27"/>
      <c r="EZ1293" s="27"/>
      <c r="FA1293" s="28"/>
    </row>
    <row r="1294" spans="1:157" s="4" customFormat="1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DP1294" s="21"/>
      <c r="DQ1294" s="21"/>
      <c r="EW1294" s="27"/>
      <c r="EX1294" s="27"/>
      <c r="EY1294" s="27"/>
      <c r="EZ1294" s="27"/>
      <c r="FA1294" s="28"/>
    </row>
    <row r="1295" spans="1:157" s="4" customFormat="1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DP1295" s="21"/>
      <c r="DQ1295" s="21"/>
      <c r="EW1295" s="27"/>
      <c r="EX1295" s="27"/>
      <c r="EY1295" s="27"/>
      <c r="EZ1295" s="27"/>
      <c r="FA1295" s="28"/>
    </row>
    <row r="1296" spans="1:157" s="4" customFormat="1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DP1296" s="21"/>
      <c r="DQ1296" s="21"/>
      <c r="EW1296" s="27"/>
      <c r="EX1296" s="27"/>
      <c r="EY1296" s="27"/>
      <c r="EZ1296" s="27"/>
      <c r="FA1296" s="28"/>
    </row>
    <row r="1297" spans="1:157" s="4" customFormat="1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DP1297" s="21"/>
      <c r="DQ1297" s="21"/>
      <c r="EW1297" s="27"/>
      <c r="EX1297" s="27"/>
      <c r="EY1297" s="27"/>
      <c r="EZ1297" s="27"/>
      <c r="FA1297" s="28"/>
    </row>
    <row r="1298" spans="1:157" s="4" customFormat="1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DP1298" s="21"/>
      <c r="DQ1298" s="21"/>
      <c r="EW1298" s="27"/>
      <c r="EX1298" s="27"/>
      <c r="EY1298" s="27"/>
      <c r="EZ1298" s="27"/>
      <c r="FA1298" s="28"/>
    </row>
    <row r="1299" spans="1:157" s="4" customFormat="1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DP1299" s="21"/>
      <c r="DQ1299" s="21"/>
      <c r="EW1299" s="27"/>
      <c r="EX1299" s="27"/>
      <c r="EY1299" s="27"/>
      <c r="EZ1299" s="27"/>
      <c r="FA1299" s="28"/>
    </row>
    <row r="1300" spans="1:157" s="4" customFormat="1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DP1300" s="21"/>
      <c r="DQ1300" s="21"/>
      <c r="EW1300" s="27"/>
      <c r="EX1300" s="27"/>
      <c r="EY1300" s="27"/>
      <c r="EZ1300" s="27"/>
      <c r="FA1300" s="28"/>
    </row>
    <row r="1301" spans="1:157" s="4" customFormat="1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DP1301" s="21"/>
      <c r="DQ1301" s="21"/>
      <c r="EW1301" s="27"/>
      <c r="EX1301" s="27"/>
      <c r="EY1301" s="27"/>
      <c r="EZ1301" s="27"/>
      <c r="FA1301" s="28"/>
    </row>
    <row r="1302" spans="1:157" s="4" customFormat="1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DP1302" s="21"/>
      <c r="DQ1302" s="21"/>
      <c r="EW1302" s="27"/>
      <c r="EX1302" s="27"/>
      <c r="EY1302" s="27"/>
      <c r="EZ1302" s="27"/>
      <c r="FA1302" s="28"/>
    </row>
    <row r="1303" spans="1:157" s="4" customFormat="1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DP1303" s="21"/>
      <c r="DQ1303" s="21"/>
      <c r="EW1303" s="27"/>
      <c r="EX1303" s="27"/>
      <c r="EY1303" s="27"/>
      <c r="EZ1303" s="27"/>
      <c r="FA1303" s="28"/>
    </row>
    <row r="1304" spans="1:157" s="4" customFormat="1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DP1304" s="21"/>
      <c r="DQ1304" s="21"/>
      <c r="EW1304" s="27"/>
      <c r="EX1304" s="27"/>
      <c r="EY1304" s="27"/>
      <c r="EZ1304" s="27"/>
      <c r="FA1304" s="28"/>
    </row>
    <row r="1305" spans="1:157" s="4" customFormat="1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DP1305" s="21"/>
      <c r="DQ1305" s="21"/>
      <c r="EW1305" s="27"/>
      <c r="EX1305" s="27"/>
      <c r="EY1305" s="27"/>
      <c r="EZ1305" s="27"/>
      <c r="FA1305" s="28"/>
    </row>
    <row r="1306" spans="1:157" s="4" customFormat="1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DP1306" s="21"/>
      <c r="DQ1306" s="21"/>
      <c r="EW1306" s="27"/>
      <c r="EX1306" s="27"/>
      <c r="EY1306" s="27"/>
      <c r="EZ1306" s="27"/>
      <c r="FA1306" s="28"/>
    </row>
    <row r="1307" spans="1:157" s="4" customFormat="1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DP1307" s="21"/>
      <c r="DQ1307" s="21"/>
      <c r="EW1307" s="27"/>
      <c r="EX1307" s="27"/>
      <c r="EY1307" s="27"/>
      <c r="EZ1307" s="27"/>
      <c r="FA1307" s="28"/>
    </row>
    <row r="1308" spans="1:157" s="4" customFormat="1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DP1308" s="21"/>
      <c r="DQ1308" s="21"/>
      <c r="EW1308" s="27"/>
      <c r="EX1308" s="27"/>
      <c r="EY1308" s="27"/>
      <c r="EZ1308" s="27"/>
      <c r="FA1308" s="28"/>
    </row>
    <row r="1309" spans="1:157" s="4" customFormat="1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DP1309" s="21"/>
      <c r="DQ1309" s="21"/>
      <c r="EW1309" s="27"/>
      <c r="EX1309" s="27"/>
      <c r="EY1309" s="27"/>
      <c r="EZ1309" s="27"/>
      <c r="FA1309" s="28"/>
    </row>
    <row r="1310" spans="1:157" s="4" customFormat="1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DP1310" s="21"/>
      <c r="DQ1310" s="21"/>
      <c r="EW1310" s="27"/>
      <c r="EX1310" s="27"/>
      <c r="EY1310" s="27"/>
      <c r="EZ1310" s="27"/>
      <c r="FA1310" s="28"/>
    </row>
    <row r="1311" spans="1:157" s="4" customFormat="1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DP1311" s="21"/>
      <c r="DQ1311" s="21"/>
      <c r="EW1311" s="27"/>
      <c r="EX1311" s="27"/>
      <c r="EY1311" s="27"/>
      <c r="EZ1311" s="27"/>
      <c r="FA1311" s="28"/>
    </row>
    <row r="1312" spans="1:157" s="4" customFormat="1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DP1312" s="21"/>
      <c r="DQ1312" s="21"/>
      <c r="EW1312" s="27"/>
      <c r="EX1312" s="27"/>
      <c r="EY1312" s="27"/>
      <c r="EZ1312" s="27"/>
      <c r="FA1312" s="28"/>
    </row>
    <row r="1313" spans="1:157" s="4" customFormat="1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DP1313" s="21"/>
      <c r="DQ1313" s="21"/>
      <c r="EW1313" s="27"/>
      <c r="EX1313" s="27"/>
      <c r="EY1313" s="27"/>
      <c r="EZ1313" s="27"/>
      <c r="FA1313" s="28"/>
    </row>
    <row r="1314" spans="1:157" s="4" customFormat="1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DP1314" s="21"/>
      <c r="DQ1314" s="21"/>
      <c r="EW1314" s="27"/>
      <c r="EX1314" s="27"/>
      <c r="EY1314" s="27"/>
      <c r="EZ1314" s="27"/>
      <c r="FA1314" s="28"/>
    </row>
    <row r="1315" spans="1:157" s="4" customFormat="1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DP1315" s="21"/>
      <c r="DQ1315" s="21"/>
      <c r="EW1315" s="27"/>
      <c r="EX1315" s="27"/>
      <c r="EY1315" s="27"/>
      <c r="EZ1315" s="27"/>
      <c r="FA1315" s="28"/>
    </row>
    <row r="1316" spans="1:157" s="4" customFormat="1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DP1316" s="21"/>
      <c r="DQ1316" s="21"/>
      <c r="EW1316" s="27"/>
      <c r="EX1316" s="27"/>
      <c r="EY1316" s="27"/>
      <c r="EZ1316" s="27"/>
      <c r="FA1316" s="28"/>
    </row>
    <row r="1317" spans="1:157" s="4" customFormat="1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DP1317" s="21"/>
      <c r="DQ1317" s="21"/>
      <c r="EW1317" s="27"/>
      <c r="EX1317" s="27"/>
      <c r="EY1317" s="27"/>
      <c r="EZ1317" s="27"/>
      <c r="FA1317" s="28"/>
    </row>
    <row r="1318" spans="1:157" s="4" customFormat="1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DP1318" s="21"/>
      <c r="DQ1318" s="21"/>
      <c r="EW1318" s="27"/>
      <c r="EX1318" s="27"/>
      <c r="EY1318" s="27"/>
      <c r="EZ1318" s="27"/>
      <c r="FA1318" s="28"/>
    </row>
    <row r="1319" spans="1:157" s="4" customFormat="1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DP1319" s="21"/>
      <c r="DQ1319" s="21"/>
      <c r="EW1319" s="27"/>
      <c r="EX1319" s="27"/>
      <c r="EY1319" s="27"/>
      <c r="EZ1319" s="27"/>
      <c r="FA1319" s="28"/>
    </row>
    <row r="1320" spans="1:157" s="4" customFormat="1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DP1320" s="21"/>
      <c r="DQ1320" s="21"/>
      <c r="EW1320" s="27"/>
      <c r="EX1320" s="27"/>
      <c r="EY1320" s="27"/>
      <c r="EZ1320" s="27"/>
      <c r="FA1320" s="28"/>
    </row>
    <row r="1321" spans="1:157" s="4" customFormat="1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DP1321" s="21"/>
      <c r="DQ1321" s="21"/>
      <c r="EW1321" s="27"/>
      <c r="EX1321" s="27"/>
      <c r="EY1321" s="27"/>
      <c r="EZ1321" s="27"/>
      <c r="FA1321" s="28"/>
    </row>
    <row r="1322" spans="1:157" s="4" customFormat="1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DP1322" s="21"/>
      <c r="DQ1322" s="21"/>
      <c r="EW1322" s="27"/>
      <c r="EX1322" s="27"/>
      <c r="EY1322" s="27"/>
      <c r="EZ1322" s="27"/>
      <c r="FA1322" s="28"/>
    </row>
    <row r="1323" spans="1:157" s="4" customFormat="1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DP1323" s="21"/>
      <c r="DQ1323" s="21"/>
      <c r="EW1323" s="27"/>
      <c r="EX1323" s="27"/>
      <c r="EY1323" s="27"/>
      <c r="EZ1323" s="27"/>
      <c r="FA1323" s="28"/>
    </row>
    <row r="1324" spans="1:157" s="4" customFormat="1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DP1324" s="21"/>
      <c r="DQ1324" s="21"/>
      <c r="EW1324" s="27"/>
      <c r="EX1324" s="27"/>
      <c r="EY1324" s="27"/>
      <c r="EZ1324" s="27"/>
      <c r="FA1324" s="28"/>
    </row>
    <row r="1325" spans="1:157" s="4" customFormat="1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DP1325" s="21"/>
      <c r="DQ1325" s="21"/>
      <c r="EW1325" s="27"/>
      <c r="EX1325" s="27"/>
      <c r="EY1325" s="27"/>
      <c r="EZ1325" s="27"/>
      <c r="FA1325" s="28"/>
    </row>
    <row r="1326" spans="1:157" s="4" customFormat="1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DP1326" s="21"/>
      <c r="DQ1326" s="21"/>
      <c r="EW1326" s="27"/>
      <c r="EX1326" s="27"/>
      <c r="EY1326" s="27"/>
      <c r="EZ1326" s="27"/>
      <c r="FA1326" s="28"/>
    </row>
    <row r="1327" spans="1:157" s="4" customFormat="1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DP1327" s="21"/>
      <c r="DQ1327" s="21"/>
      <c r="EW1327" s="27"/>
      <c r="EX1327" s="27"/>
      <c r="EY1327" s="27"/>
      <c r="EZ1327" s="27"/>
      <c r="FA1327" s="28"/>
    </row>
    <row r="1328" spans="1:157" s="4" customFormat="1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DP1328" s="21"/>
      <c r="DQ1328" s="21"/>
      <c r="EW1328" s="27"/>
      <c r="EX1328" s="27"/>
      <c r="EY1328" s="27"/>
      <c r="EZ1328" s="27"/>
      <c r="FA1328" s="28"/>
    </row>
    <row r="1329" spans="1:157" s="4" customFormat="1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DP1329" s="21"/>
      <c r="DQ1329" s="21"/>
      <c r="EW1329" s="27"/>
      <c r="EX1329" s="27"/>
      <c r="EY1329" s="27"/>
      <c r="EZ1329" s="27"/>
      <c r="FA1329" s="28"/>
    </row>
    <row r="1330" spans="1:157" s="4" customFormat="1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DP1330" s="21"/>
      <c r="DQ1330" s="21"/>
      <c r="EW1330" s="27"/>
      <c r="EX1330" s="27"/>
      <c r="EY1330" s="27"/>
      <c r="EZ1330" s="27"/>
      <c r="FA1330" s="28"/>
    </row>
    <row r="1331" spans="1:157" s="4" customFormat="1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DP1331" s="21"/>
      <c r="DQ1331" s="21"/>
      <c r="EW1331" s="27"/>
      <c r="EX1331" s="27"/>
      <c r="EY1331" s="27"/>
      <c r="EZ1331" s="27"/>
      <c r="FA1331" s="28"/>
    </row>
    <row r="1332" spans="1:157" s="4" customFormat="1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DP1332" s="21"/>
      <c r="DQ1332" s="21"/>
      <c r="EW1332" s="27"/>
      <c r="EX1332" s="27"/>
      <c r="EY1332" s="27"/>
      <c r="EZ1332" s="27"/>
      <c r="FA1332" s="28"/>
    </row>
    <row r="1333" spans="1:157" s="4" customFormat="1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DP1333" s="21"/>
      <c r="DQ1333" s="21"/>
      <c r="EW1333" s="27"/>
      <c r="EX1333" s="27"/>
      <c r="EY1333" s="27"/>
      <c r="EZ1333" s="27"/>
      <c r="FA1333" s="28"/>
    </row>
    <row r="1334" spans="1:157" s="4" customFormat="1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DP1334" s="21"/>
      <c r="DQ1334" s="21"/>
      <c r="EW1334" s="27"/>
      <c r="EX1334" s="27"/>
      <c r="EY1334" s="27"/>
      <c r="EZ1334" s="27"/>
      <c r="FA1334" s="28"/>
    </row>
    <row r="1335" spans="1:157" s="4" customFormat="1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DP1335" s="21"/>
      <c r="DQ1335" s="21"/>
      <c r="EW1335" s="27"/>
      <c r="EX1335" s="27"/>
      <c r="EY1335" s="27"/>
      <c r="EZ1335" s="27"/>
      <c r="FA1335" s="28"/>
    </row>
    <row r="1336" spans="1:157" s="4" customFormat="1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DP1336" s="21"/>
      <c r="DQ1336" s="21"/>
      <c r="EW1336" s="27"/>
      <c r="EX1336" s="27"/>
      <c r="EY1336" s="27"/>
      <c r="EZ1336" s="27"/>
      <c r="FA1336" s="28"/>
    </row>
    <row r="1337" spans="1:157" s="4" customFormat="1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DP1337" s="21"/>
      <c r="DQ1337" s="21"/>
      <c r="EW1337" s="27"/>
      <c r="EX1337" s="27"/>
      <c r="EY1337" s="27"/>
      <c r="EZ1337" s="27"/>
      <c r="FA1337" s="28"/>
    </row>
    <row r="1338" spans="1:157" s="4" customFormat="1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DP1338" s="21"/>
      <c r="DQ1338" s="21"/>
      <c r="EW1338" s="27"/>
      <c r="EX1338" s="27"/>
      <c r="EY1338" s="27"/>
      <c r="EZ1338" s="27"/>
      <c r="FA1338" s="28"/>
    </row>
    <row r="1339" spans="1:157" s="4" customFormat="1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DP1339" s="21"/>
      <c r="DQ1339" s="21"/>
      <c r="EW1339" s="27"/>
      <c r="EX1339" s="27"/>
      <c r="EY1339" s="27"/>
      <c r="EZ1339" s="27"/>
      <c r="FA1339" s="28"/>
    </row>
    <row r="1340" spans="1:157" s="4" customFormat="1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DP1340" s="21"/>
      <c r="DQ1340" s="21"/>
      <c r="EW1340" s="27"/>
      <c r="EX1340" s="27"/>
      <c r="EY1340" s="27"/>
      <c r="EZ1340" s="27"/>
      <c r="FA1340" s="28"/>
    </row>
    <row r="1341" spans="1:157" s="4" customFormat="1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DP1341" s="21"/>
      <c r="DQ1341" s="21"/>
      <c r="EW1341" s="27"/>
      <c r="EX1341" s="27"/>
      <c r="EY1341" s="27"/>
      <c r="EZ1341" s="27"/>
      <c r="FA1341" s="28"/>
    </row>
    <row r="1342" spans="1:157" s="4" customFormat="1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DP1342" s="21"/>
      <c r="DQ1342" s="21"/>
      <c r="EW1342" s="27"/>
      <c r="EX1342" s="27"/>
      <c r="EY1342" s="27"/>
      <c r="EZ1342" s="27"/>
      <c r="FA1342" s="28"/>
    </row>
    <row r="1343" spans="1:157" s="4" customFormat="1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DP1343" s="21"/>
      <c r="DQ1343" s="21"/>
      <c r="EW1343" s="27"/>
      <c r="EX1343" s="27"/>
      <c r="EY1343" s="27"/>
      <c r="EZ1343" s="27"/>
      <c r="FA1343" s="28"/>
    </row>
    <row r="1344" spans="1:157" s="4" customFormat="1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DP1344" s="21"/>
      <c r="DQ1344" s="21"/>
      <c r="EW1344" s="27"/>
      <c r="EX1344" s="27"/>
      <c r="EY1344" s="27"/>
      <c r="EZ1344" s="27"/>
      <c r="FA1344" s="28"/>
    </row>
    <row r="1345" spans="1:157" s="4" customFormat="1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DP1345" s="21"/>
      <c r="DQ1345" s="21"/>
      <c r="EW1345" s="27"/>
      <c r="EX1345" s="27"/>
      <c r="EY1345" s="27"/>
      <c r="EZ1345" s="27"/>
      <c r="FA1345" s="28"/>
    </row>
    <row r="1346" spans="1:157" s="4" customFormat="1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DP1346" s="21"/>
      <c r="DQ1346" s="21"/>
      <c r="EW1346" s="27"/>
      <c r="EX1346" s="27"/>
      <c r="EY1346" s="27"/>
      <c r="EZ1346" s="27"/>
      <c r="FA1346" s="28"/>
    </row>
    <row r="1347" spans="1:157" s="4" customFormat="1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DP1347" s="21"/>
      <c r="DQ1347" s="21"/>
      <c r="EW1347" s="27"/>
      <c r="EX1347" s="27"/>
      <c r="EY1347" s="27"/>
      <c r="EZ1347" s="27"/>
      <c r="FA1347" s="28"/>
    </row>
    <row r="1348" spans="1:157" s="4" customFormat="1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DP1348" s="21"/>
      <c r="DQ1348" s="21"/>
      <c r="EW1348" s="27"/>
      <c r="EX1348" s="27"/>
      <c r="EY1348" s="27"/>
      <c r="EZ1348" s="27"/>
      <c r="FA1348" s="28"/>
    </row>
    <row r="1349" spans="1:157" s="4" customFormat="1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DP1349" s="21"/>
      <c r="DQ1349" s="21"/>
      <c r="EW1349" s="27"/>
      <c r="EX1349" s="27"/>
      <c r="EY1349" s="27"/>
      <c r="EZ1349" s="27"/>
      <c r="FA1349" s="28"/>
    </row>
    <row r="1350" spans="1:157" s="4" customFormat="1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DP1350" s="21"/>
      <c r="DQ1350" s="21"/>
      <c r="EW1350" s="27"/>
      <c r="EX1350" s="27"/>
      <c r="EY1350" s="27"/>
      <c r="EZ1350" s="27"/>
      <c r="FA1350" s="28"/>
    </row>
    <row r="1351" spans="1:157" s="4" customFormat="1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DP1351" s="21"/>
      <c r="DQ1351" s="21"/>
      <c r="EW1351" s="27"/>
      <c r="EX1351" s="27"/>
      <c r="EY1351" s="27"/>
      <c r="EZ1351" s="27"/>
      <c r="FA1351" s="28"/>
    </row>
    <row r="1352" spans="1:157" s="4" customFormat="1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DP1352" s="21"/>
      <c r="DQ1352" s="21"/>
      <c r="EW1352" s="27"/>
      <c r="EX1352" s="27"/>
      <c r="EY1352" s="27"/>
      <c r="EZ1352" s="27"/>
      <c r="FA1352" s="28"/>
    </row>
    <row r="1353" spans="1:157" s="4" customFormat="1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DP1353" s="21"/>
      <c r="DQ1353" s="21"/>
      <c r="EW1353" s="27"/>
      <c r="EX1353" s="27"/>
      <c r="EY1353" s="27"/>
      <c r="EZ1353" s="27"/>
      <c r="FA1353" s="28"/>
    </row>
    <row r="1354" spans="1:157" s="4" customFormat="1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DP1354" s="21"/>
      <c r="DQ1354" s="21"/>
      <c r="EW1354" s="27"/>
      <c r="EX1354" s="27"/>
      <c r="EY1354" s="27"/>
      <c r="EZ1354" s="27"/>
      <c r="FA1354" s="28"/>
    </row>
    <row r="1355" spans="1:157" s="4" customFormat="1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DP1355" s="21"/>
      <c r="DQ1355" s="21"/>
      <c r="EW1355" s="27"/>
      <c r="EX1355" s="27"/>
      <c r="EY1355" s="27"/>
      <c r="EZ1355" s="27"/>
      <c r="FA1355" s="28"/>
    </row>
    <row r="1356" spans="1:157" s="4" customFormat="1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DP1356" s="21"/>
      <c r="DQ1356" s="21"/>
      <c r="EW1356" s="27"/>
      <c r="EX1356" s="27"/>
      <c r="EY1356" s="27"/>
      <c r="EZ1356" s="27"/>
      <c r="FA1356" s="28"/>
    </row>
    <row r="1357" spans="1:157" s="4" customFormat="1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DP1357" s="21"/>
      <c r="DQ1357" s="21"/>
      <c r="EW1357" s="27"/>
      <c r="EX1357" s="27"/>
      <c r="EY1357" s="27"/>
      <c r="EZ1357" s="27"/>
      <c r="FA1357" s="28"/>
    </row>
    <row r="1358" spans="1:157" s="4" customFormat="1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DP1358" s="21"/>
      <c r="DQ1358" s="21"/>
      <c r="EW1358" s="27"/>
      <c r="EX1358" s="27"/>
      <c r="EY1358" s="27"/>
      <c r="EZ1358" s="27"/>
      <c r="FA1358" s="28"/>
    </row>
    <row r="1359" spans="1:157" s="4" customFormat="1" x14ac:dyDescent="0.25">
      <c r="A1359" s="5"/>
      <c r="B1359" s="5"/>
      <c r="C1359" s="5"/>
      <c r="D1359" s="5"/>
      <c r="E1359" s="5"/>
      <c r="F1359" s="5"/>
      <c r="G1359" s="5"/>
      <c r="H1359" s="5"/>
      <c r="I1359" s="5"/>
      <c r="DP1359" s="21"/>
      <c r="DQ1359" s="21"/>
      <c r="EW1359" s="27"/>
      <c r="EX1359" s="27"/>
      <c r="EY1359" s="27"/>
      <c r="EZ1359" s="27"/>
      <c r="FA1359" s="28"/>
    </row>
    <row r="1360" spans="1:157" s="4" customFormat="1" x14ac:dyDescent="0.25">
      <c r="A1360" s="5"/>
      <c r="B1360" s="5"/>
      <c r="C1360" s="5"/>
      <c r="D1360" s="5"/>
      <c r="E1360" s="5"/>
      <c r="F1360" s="5"/>
      <c r="G1360" s="5"/>
      <c r="H1360" s="5"/>
      <c r="I1360" s="5"/>
      <c r="DP1360" s="21"/>
      <c r="DQ1360" s="21"/>
      <c r="EW1360" s="27"/>
      <c r="EX1360" s="27"/>
      <c r="EY1360" s="27"/>
      <c r="EZ1360" s="27"/>
      <c r="FA1360" s="28"/>
    </row>
    <row r="1361" spans="1:157" s="4" customFormat="1" x14ac:dyDescent="0.25">
      <c r="A1361" s="5"/>
      <c r="B1361" s="5"/>
      <c r="C1361" s="5"/>
      <c r="D1361" s="5"/>
      <c r="E1361" s="5"/>
      <c r="F1361" s="5"/>
      <c r="G1361" s="5"/>
      <c r="H1361" s="5"/>
      <c r="I1361" s="5"/>
      <c r="DP1361" s="21"/>
      <c r="DQ1361" s="21"/>
      <c r="EW1361" s="27"/>
      <c r="EX1361" s="27"/>
      <c r="EY1361" s="27"/>
      <c r="EZ1361" s="27"/>
      <c r="FA1361" s="28"/>
    </row>
    <row r="1362" spans="1:157" s="4" customFormat="1" x14ac:dyDescent="0.25">
      <c r="A1362" s="5"/>
      <c r="B1362" s="5"/>
      <c r="C1362" s="5"/>
      <c r="D1362" s="5"/>
      <c r="E1362" s="5"/>
      <c r="F1362" s="5"/>
      <c r="G1362" s="5"/>
      <c r="H1362" s="5"/>
      <c r="I1362" s="5"/>
      <c r="DP1362" s="21"/>
      <c r="DQ1362" s="21"/>
      <c r="EW1362" s="27"/>
      <c r="EX1362" s="27"/>
      <c r="EY1362" s="27"/>
      <c r="EZ1362" s="27"/>
      <c r="FA1362" s="28"/>
    </row>
    <row r="1363" spans="1:157" s="4" customFormat="1" x14ac:dyDescent="0.25">
      <c r="A1363" s="5"/>
      <c r="B1363" s="5"/>
      <c r="C1363" s="5"/>
      <c r="D1363" s="5"/>
      <c r="E1363" s="5"/>
      <c r="F1363" s="5"/>
      <c r="G1363" s="5"/>
      <c r="H1363" s="5"/>
      <c r="I1363" s="5"/>
      <c r="DP1363" s="21"/>
      <c r="DQ1363" s="21"/>
      <c r="EW1363" s="27"/>
      <c r="EX1363" s="27"/>
      <c r="EY1363" s="27"/>
      <c r="EZ1363" s="27"/>
      <c r="FA1363" s="28"/>
    </row>
    <row r="1364" spans="1:157" s="4" customFormat="1" x14ac:dyDescent="0.25">
      <c r="A1364" s="5"/>
      <c r="B1364" s="5"/>
      <c r="C1364" s="5"/>
      <c r="D1364" s="5"/>
      <c r="E1364" s="5"/>
      <c r="F1364" s="5"/>
      <c r="G1364" s="5"/>
      <c r="H1364" s="5"/>
      <c r="I1364" s="5"/>
      <c r="DP1364" s="21"/>
      <c r="DQ1364" s="21"/>
      <c r="EW1364" s="27"/>
      <c r="EX1364" s="27"/>
      <c r="EY1364" s="27"/>
      <c r="EZ1364" s="27"/>
      <c r="FA1364" s="28"/>
    </row>
    <row r="1365" spans="1:157" s="4" customFormat="1" x14ac:dyDescent="0.25">
      <c r="A1365" s="5"/>
      <c r="B1365" s="5"/>
      <c r="C1365" s="5"/>
      <c r="D1365" s="5"/>
      <c r="E1365" s="5"/>
      <c r="F1365" s="5"/>
      <c r="G1365" s="5"/>
      <c r="H1365" s="5"/>
      <c r="I1365" s="5"/>
      <c r="DP1365" s="21"/>
      <c r="DQ1365" s="21"/>
      <c r="EW1365" s="27"/>
      <c r="EX1365" s="27"/>
      <c r="EY1365" s="27"/>
      <c r="EZ1365" s="27"/>
      <c r="FA1365" s="28"/>
    </row>
    <row r="1366" spans="1:157" s="4" customFormat="1" x14ac:dyDescent="0.25">
      <c r="A1366" s="5"/>
      <c r="B1366" s="5"/>
      <c r="C1366" s="5"/>
      <c r="D1366" s="5"/>
      <c r="E1366" s="5"/>
      <c r="F1366" s="5"/>
      <c r="G1366" s="5"/>
      <c r="H1366" s="5"/>
      <c r="I1366" s="5"/>
      <c r="DP1366" s="21"/>
      <c r="DQ1366" s="21"/>
      <c r="EW1366" s="27"/>
      <c r="EX1366" s="27"/>
      <c r="EY1366" s="27"/>
      <c r="EZ1366" s="27"/>
      <c r="FA1366" s="28"/>
    </row>
    <row r="1367" spans="1:157" s="4" customFormat="1" x14ac:dyDescent="0.25">
      <c r="A1367" s="5"/>
      <c r="B1367" s="5"/>
      <c r="C1367" s="5"/>
      <c r="D1367" s="5"/>
      <c r="E1367" s="5"/>
      <c r="F1367" s="5"/>
      <c r="G1367" s="5"/>
      <c r="H1367" s="5"/>
      <c r="I1367" s="5"/>
      <c r="DP1367" s="21"/>
      <c r="DQ1367" s="21"/>
      <c r="EW1367" s="27"/>
      <c r="EX1367" s="27"/>
      <c r="EY1367" s="27"/>
      <c r="EZ1367" s="27"/>
      <c r="FA1367" s="28"/>
    </row>
    <row r="1368" spans="1:157" s="4" customFormat="1" x14ac:dyDescent="0.25">
      <c r="A1368" s="5"/>
      <c r="B1368" s="5"/>
      <c r="C1368" s="5"/>
      <c r="D1368" s="5"/>
      <c r="E1368" s="5"/>
      <c r="F1368" s="5"/>
      <c r="G1368" s="5"/>
      <c r="H1368" s="5"/>
      <c r="I1368" s="5"/>
      <c r="DP1368" s="21"/>
      <c r="DQ1368" s="21"/>
      <c r="EW1368" s="27"/>
      <c r="EX1368" s="27"/>
      <c r="EY1368" s="27"/>
      <c r="EZ1368" s="27"/>
      <c r="FA1368" s="28"/>
    </row>
    <row r="1369" spans="1:157" s="4" customFormat="1" x14ac:dyDescent="0.25">
      <c r="A1369" s="5"/>
      <c r="B1369" s="5"/>
      <c r="C1369" s="5"/>
      <c r="D1369" s="5"/>
      <c r="E1369" s="5"/>
      <c r="F1369" s="5"/>
      <c r="G1369" s="5"/>
      <c r="H1369" s="5"/>
      <c r="I1369" s="5"/>
      <c r="DP1369" s="21"/>
      <c r="DQ1369" s="21"/>
      <c r="EW1369" s="27"/>
      <c r="EX1369" s="27"/>
      <c r="EY1369" s="27"/>
      <c r="EZ1369" s="27"/>
      <c r="FA1369" s="28"/>
    </row>
    <row r="1370" spans="1:157" s="4" customFormat="1" x14ac:dyDescent="0.25">
      <c r="A1370" s="5"/>
      <c r="B1370" s="5"/>
      <c r="C1370" s="5"/>
      <c r="D1370" s="5"/>
      <c r="E1370" s="5"/>
      <c r="F1370" s="5"/>
      <c r="G1370" s="5"/>
      <c r="H1370" s="5"/>
      <c r="I1370" s="5"/>
      <c r="DP1370" s="21"/>
      <c r="DQ1370" s="21"/>
      <c r="EW1370" s="27"/>
      <c r="EX1370" s="27"/>
      <c r="EY1370" s="27"/>
      <c r="EZ1370" s="27"/>
      <c r="FA1370" s="28"/>
    </row>
    <row r="1371" spans="1:157" s="4" customFormat="1" x14ac:dyDescent="0.25">
      <c r="A1371" s="5"/>
      <c r="B1371" s="5"/>
      <c r="C1371" s="5"/>
      <c r="D1371" s="5"/>
      <c r="E1371" s="5"/>
      <c r="F1371" s="5"/>
      <c r="G1371" s="5"/>
      <c r="H1371" s="5"/>
      <c r="I1371" s="5"/>
      <c r="DP1371" s="21"/>
      <c r="DQ1371" s="21"/>
      <c r="EW1371" s="27"/>
      <c r="EX1371" s="27"/>
      <c r="EY1371" s="27"/>
      <c r="EZ1371" s="27"/>
      <c r="FA1371" s="28"/>
    </row>
    <row r="1372" spans="1:157" s="4" customFormat="1" x14ac:dyDescent="0.25">
      <c r="A1372" s="5"/>
      <c r="B1372" s="5"/>
      <c r="C1372" s="5"/>
      <c r="D1372" s="5"/>
      <c r="E1372" s="5"/>
      <c r="F1372" s="5"/>
      <c r="G1372" s="5"/>
      <c r="H1372" s="5"/>
      <c r="I1372" s="5"/>
      <c r="DP1372" s="21"/>
      <c r="DQ1372" s="21"/>
      <c r="EW1372" s="27"/>
      <c r="EX1372" s="27"/>
      <c r="EY1372" s="27"/>
      <c r="EZ1372" s="27"/>
      <c r="FA1372" s="28"/>
    </row>
    <row r="1373" spans="1:157" s="4" customFormat="1" x14ac:dyDescent="0.25">
      <c r="A1373" s="5"/>
      <c r="B1373" s="5"/>
      <c r="C1373" s="5"/>
      <c r="D1373" s="5"/>
      <c r="E1373" s="5"/>
      <c r="F1373" s="5"/>
      <c r="G1373" s="5"/>
      <c r="H1373" s="5"/>
      <c r="I1373" s="5"/>
      <c r="DP1373" s="21"/>
      <c r="DQ1373" s="21"/>
      <c r="EW1373" s="27"/>
      <c r="EX1373" s="27"/>
      <c r="EY1373" s="27"/>
      <c r="EZ1373" s="27"/>
      <c r="FA1373" s="28"/>
    </row>
    <row r="1374" spans="1:157" s="4" customFormat="1" x14ac:dyDescent="0.25">
      <c r="A1374" s="5"/>
      <c r="B1374" s="5"/>
      <c r="C1374" s="5"/>
      <c r="D1374" s="5"/>
      <c r="E1374" s="5"/>
      <c r="F1374" s="5"/>
      <c r="G1374" s="5"/>
      <c r="H1374" s="5"/>
      <c r="I1374" s="5"/>
      <c r="DP1374" s="21"/>
      <c r="DQ1374" s="21"/>
      <c r="EW1374" s="27"/>
      <c r="EX1374" s="27"/>
      <c r="EY1374" s="27"/>
      <c r="EZ1374" s="27"/>
      <c r="FA1374" s="28"/>
    </row>
    <row r="1375" spans="1:157" s="4" customFormat="1" x14ac:dyDescent="0.25">
      <c r="A1375" s="5"/>
      <c r="B1375" s="5"/>
      <c r="C1375" s="5"/>
      <c r="D1375" s="5"/>
      <c r="E1375" s="5"/>
      <c r="F1375" s="5"/>
      <c r="G1375" s="5"/>
      <c r="H1375" s="5"/>
      <c r="I1375" s="5"/>
      <c r="DP1375" s="21"/>
      <c r="DQ1375" s="21"/>
      <c r="EW1375" s="27"/>
      <c r="EX1375" s="27"/>
      <c r="EY1375" s="27"/>
      <c r="EZ1375" s="27"/>
      <c r="FA1375" s="28"/>
    </row>
    <row r="1376" spans="1:157" s="4" customFormat="1" x14ac:dyDescent="0.25">
      <c r="A1376" s="5"/>
      <c r="B1376" s="5"/>
      <c r="C1376" s="5"/>
      <c r="D1376" s="5"/>
      <c r="E1376" s="5"/>
      <c r="F1376" s="5"/>
      <c r="G1376" s="5"/>
      <c r="H1376" s="5"/>
      <c r="I1376" s="5"/>
      <c r="DP1376" s="21"/>
      <c r="DQ1376" s="21"/>
      <c r="EW1376" s="27"/>
      <c r="EX1376" s="27"/>
      <c r="EY1376" s="27"/>
      <c r="EZ1376" s="27"/>
      <c r="FA1376" s="28"/>
    </row>
    <row r="1377" spans="1:157" s="4" customFormat="1" x14ac:dyDescent="0.25">
      <c r="A1377" s="5"/>
      <c r="B1377" s="5"/>
      <c r="C1377" s="5"/>
      <c r="D1377" s="5"/>
      <c r="E1377" s="5"/>
      <c r="F1377" s="5"/>
      <c r="G1377" s="5"/>
      <c r="H1377" s="5"/>
      <c r="I1377" s="5"/>
      <c r="DP1377" s="21"/>
      <c r="DQ1377" s="21"/>
      <c r="EW1377" s="27"/>
      <c r="EX1377" s="27"/>
      <c r="EY1377" s="27"/>
      <c r="EZ1377" s="27"/>
      <c r="FA1377" s="28"/>
    </row>
    <row r="1378" spans="1:157" s="4" customFormat="1" x14ac:dyDescent="0.25">
      <c r="A1378" s="5"/>
      <c r="B1378" s="5"/>
      <c r="C1378" s="5"/>
      <c r="D1378" s="5"/>
      <c r="E1378" s="5"/>
      <c r="F1378" s="5"/>
      <c r="G1378" s="5"/>
      <c r="H1378" s="5"/>
      <c r="I1378" s="5"/>
      <c r="DP1378" s="21"/>
      <c r="DQ1378" s="21"/>
      <c r="EW1378" s="27"/>
      <c r="EX1378" s="27"/>
      <c r="EY1378" s="27"/>
      <c r="EZ1378" s="27"/>
      <c r="FA1378" s="28"/>
    </row>
    <row r="1379" spans="1:157" s="4" customFormat="1" x14ac:dyDescent="0.25">
      <c r="A1379" s="5"/>
      <c r="B1379" s="5"/>
      <c r="C1379" s="5"/>
      <c r="D1379" s="5"/>
      <c r="E1379" s="5"/>
      <c r="F1379" s="5"/>
      <c r="G1379" s="5"/>
      <c r="H1379" s="5"/>
      <c r="I1379" s="5"/>
      <c r="DP1379" s="21"/>
      <c r="DQ1379" s="21"/>
      <c r="EW1379" s="27"/>
      <c r="EX1379" s="27"/>
      <c r="EY1379" s="27"/>
      <c r="EZ1379" s="27"/>
      <c r="FA1379" s="28"/>
    </row>
    <row r="1380" spans="1:157" s="4" customFormat="1" x14ac:dyDescent="0.25">
      <c r="A1380" s="5"/>
      <c r="B1380" s="5"/>
      <c r="C1380" s="5"/>
      <c r="D1380" s="5"/>
      <c r="E1380" s="5"/>
      <c r="F1380" s="5"/>
      <c r="G1380" s="5"/>
      <c r="H1380" s="5"/>
      <c r="I1380" s="5"/>
      <c r="DP1380" s="21"/>
      <c r="DQ1380" s="21"/>
      <c r="EW1380" s="27"/>
      <c r="EX1380" s="27"/>
      <c r="EY1380" s="27"/>
      <c r="EZ1380" s="27"/>
      <c r="FA1380" s="28"/>
    </row>
    <row r="1381" spans="1:157" s="4" customFormat="1" x14ac:dyDescent="0.25">
      <c r="A1381" s="5"/>
      <c r="B1381" s="5"/>
      <c r="C1381" s="5"/>
      <c r="D1381" s="5"/>
      <c r="E1381" s="5"/>
      <c r="F1381" s="5"/>
      <c r="G1381" s="5"/>
      <c r="H1381" s="5"/>
      <c r="I1381" s="5"/>
      <c r="DP1381" s="21"/>
      <c r="DQ1381" s="21"/>
      <c r="EW1381" s="27"/>
      <c r="EX1381" s="27"/>
      <c r="EY1381" s="27"/>
      <c r="EZ1381" s="27"/>
      <c r="FA1381" s="28"/>
    </row>
    <row r="1382" spans="1:157" s="4" customFormat="1" x14ac:dyDescent="0.25">
      <c r="A1382" s="5"/>
      <c r="B1382" s="5"/>
      <c r="C1382" s="5"/>
      <c r="D1382" s="5"/>
      <c r="E1382" s="5"/>
      <c r="F1382" s="5"/>
      <c r="G1382" s="5"/>
      <c r="H1382" s="5"/>
      <c r="I1382" s="5"/>
      <c r="DP1382" s="21"/>
      <c r="DQ1382" s="21"/>
      <c r="EW1382" s="27"/>
      <c r="EX1382" s="27"/>
      <c r="EY1382" s="27"/>
      <c r="EZ1382" s="27"/>
      <c r="FA1382" s="28"/>
    </row>
    <row r="1383" spans="1:157" s="4" customFormat="1" x14ac:dyDescent="0.25">
      <c r="A1383" s="5"/>
      <c r="B1383" s="5"/>
      <c r="C1383" s="5"/>
      <c r="D1383" s="5"/>
      <c r="E1383" s="5"/>
      <c r="F1383" s="5"/>
      <c r="G1383" s="5"/>
      <c r="H1383" s="5"/>
      <c r="I1383" s="5"/>
      <c r="DP1383" s="21"/>
      <c r="DQ1383" s="21"/>
      <c r="EW1383" s="27"/>
      <c r="EX1383" s="27"/>
      <c r="EY1383" s="27"/>
      <c r="EZ1383" s="27"/>
      <c r="FA1383" s="28"/>
    </row>
    <row r="1384" spans="1:157" s="4" customFormat="1" x14ac:dyDescent="0.25">
      <c r="A1384" s="5"/>
      <c r="B1384" s="5"/>
      <c r="C1384" s="5"/>
      <c r="D1384" s="5"/>
      <c r="E1384" s="5"/>
      <c r="F1384" s="5"/>
      <c r="G1384" s="5"/>
      <c r="H1384" s="5"/>
      <c r="I1384" s="5"/>
      <c r="DP1384" s="21"/>
      <c r="DQ1384" s="21"/>
      <c r="EW1384" s="27"/>
      <c r="EX1384" s="27"/>
      <c r="EY1384" s="27"/>
      <c r="EZ1384" s="27"/>
      <c r="FA1384" s="28"/>
    </row>
    <row r="1385" spans="1:157" s="4" customFormat="1" x14ac:dyDescent="0.25">
      <c r="A1385" s="5"/>
      <c r="B1385" s="5"/>
      <c r="C1385" s="5"/>
      <c r="D1385" s="5"/>
      <c r="E1385" s="5"/>
      <c r="F1385" s="5"/>
      <c r="G1385" s="5"/>
      <c r="H1385" s="5"/>
      <c r="I1385" s="5"/>
      <c r="DP1385" s="21"/>
      <c r="DQ1385" s="21"/>
      <c r="EW1385" s="27"/>
      <c r="EX1385" s="27"/>
      <c r="EY1385" s="27"/>
      <c r="EZ1385" s="27"/>
      <c r="FA1385" s="28"/>
    </row>
    <row r="1386" spans="1:157" s="4" customFormat="1" x14ac:dyDescent="0.25">
      <c r="A1386" s="5"/>
      <c r="B1386" s="5"/>
      <c r="C1386" s="5"/>
      <c r="D1386" s="5"/>
      <c r="E1386" s="5"/>
      <c r="F1386" s="5"/>
      <c r="G1386" s="5"/>
      <c r="H1386" s="5"/>
      <c r="I1386" s="5"/>
      <c r="DP1386" s="21"/>
      <c r="DQ1386" s="21"/>
      <c r="EW1386" s="27"/>
      <c r="EX1386" s="27"/>
      <c r="EY1386" s="27"/>
      <c r="EZ1386" s="27"/>
      <c r="FA1386" s="28"/>
    </row>
    <row r="1387" spans="1:157" s="4" customFormat="1" x14ac:dyDescent="0.25">
      <c r="A1387" s="5"/>
      <c r="B1387" s="5"/>
      <c r="C1387" s="5"/>
      <c r="D1387" s="5"/>
      <c r="E1387" s="5"/>
      <c r="F1387" s="5"/>
      <c r="G1387" s="5"/>
      <c r="H1387" s="5"/>
      <c r="I1387" s="5"/>
      <c r="DP1387" s="21"/>
      <c r="DQ1387" s="21"/>
      <c r="EW1387" s="27"/>
      <c r="EX1387" s="27"/>
      <c r="EY1387" s="27"/>
      <c r="EZ1387" s="27"/>
      <c r="FA1387" s="28"/>
    </row>
    <row r="1388" spans="1:157" s="4" customFormat="1" x14ac:dyDescent="0.25">
      <c r="A1388" s="5"/>
      <c r="B1388" s="5"/>
      <c r="C1388" s="5"/>
      <c r="D1388" s="5"/>
      <c r="E1388" s="5"/>
      <c r="F1388" s="5"/>
      <c r="G1388" s="5"/>
      <c r="H1388" s="5"/>
      <c r="I1388" s="5"/>
      <c r="DP1388" s="21"/>
      <c r="DQ1388" s="21"/>
      <c r="EW1388" s="27"/>
      <c r="EX1388" s="27"/>
      <c r="EY1388" s="27"/>
      <c r="EZ1388" s="27"/>
      <c r="FA1388" s="28"/>
    </row>
    <row r="1389" spans="1:157" s="4" customFormat="1" x14ac:dyDescent="0.25">
      <c r="A1389" s="5"/>
      <c r="B1389" s="5"/>
      <c r="C1389" s="5"/>
      <c r="D1389" s="5"/>
      <c r="E1389" s="5"/>
      <c r="F1389" s="5"/>
      <c r="G1389" s="5"/>
      <c r="H1389" s="5"/>
      <c r="I1389" s="5"/>
      <c r="DP1389" s="21"/>
      <c r="DQ1389" s="21"/>
      <c r="EW1389" s="27"/>
      <c r="EX1389" s="27"/>
      <c r="EY1389" s="27"/>
      <c r="EZ1389" s="27"/>
      <c r="FA1389" s="28"/>
    </row>
    <row r="1390" spans="1:157" s="4" customFormat="1" x14ac:dyDescent="0.25">
      <c r="A1390" s="5"/>
      <c r="B1390" s="5"/>
      <c r="C1390" s="5"/>
      <c r="D1390" s="5"/>
      <c r="E1390" s="5"/>
      <c r="F1390" s="5"/>
      <c r="G1390" s="5"/>
      <c r="H1390" s="5"/>
      <c r="I1390" s="5"/>
      <c r="DP1390" s="21"/>
      <c r="DQ1390" s="21"/>
      <c r="EW1390" s="27"/>
      <c r="EX1390" s="27"/>
      <c r="EY1390" s="27"/>
      <c r="EZ1390" s="27"/>
      <c r="FA1390" s="28"/>
    </row>
    <row r="1391" spans="1:157" s="4" customFormat="1" x14ac:dyDescent="0.25">
      <c r="A1391" s="5"/>
      <c r="B1391" s="5"/>
      <c r="C1391" s="5"/>
      <c r="D1391" s="5"/>
      <c r="E1391" s="5"/>
      <c r="F1391" s="5"/>
      <c r="G1391" s="5"/>
      <c r="H1391" s="5"/>
      <c r="I1391" s="5"/>
      <c r="DP1391" s="21"/>
      <c r="DQ1391" s="21"/>
      <c r="EW1391" s="27"/>
      <c r="EX1391" s="27"/>
      <c r="EY1391" s="27"/>
      <c r="EZ1391" s="27"/>
      <c r="FA1391" s="28"/>
    </row>
    <row r="1392" spans="1:157" s="4" customFormat="1" x14ac:dyDescent="0.25">
      <c r="A1392" s="5"/>
      <c r="B1392" s="5"/>
      <c r="C1392" s="5"/>
      <c r="D1392" s="5"/>
      <c r="E1392" s="5"/>
      <c r="F1392" s="5"/>
      <c r="G1392" s="5"/>
      <c r="H1392" s="5"/>
      <c r="I1392" s="5"/>
      <c r="DP1392" s="21"/>
      <c r="DQ1392" s="21"/>
      <c r="EW1392" s="27"/>
      <c r="EX1392" s="27"/>
      <c r="EY1392" s="27"/>
      <c r="EZ1392" s="27"/>
      <c r="FA1392" s="28"/>
    </row>
    <row r="1393" spans="1:157" s="4" customFormat="1" x14ac:dyDescent="0.25">
      <c r="A1393" s="5"/>
      <c r="B1393" s="5"/>
      <c r="C1393" s="5"/>
      <c r="D1393" s="5"/>
      <c r="E1393" s="5"/>
      <c r="F1393" s="5"/>
      <c r="G1393" s="5"/>
      <c r="H1393" s="5"/>
      <c r="I1393" s="5"/>
      <c r="DP1393" s="21"/>
      <c r="DQ1393" s="21"/>
      <c r="EW1393" s="27"/>
      <c r="EX1393" s="27"/>
      <c r="EY1393" s="27"/>
      <c r="EZ1393" s="27"/>
      <c r="FA1393" s="28"/>
    </row>
    <row r="1394" spans="1:157" s="4" customFormat="1" x14ac:dyDescent="0.25">
      <c r="A1394" s="5"/>
      <c r="B1394" s="5"/>
      <c r="C1394" s="5"/>
      <c r="D1394" s="5"/>
      <c r="E1394" s="5"/>
      <c r="F1394" s="5"/>
      <c r="G1394" s="5"/>
      <c r="H1394" s="5"/>
      <c r="I1394" s="5"/>
      <c r="DP1394" s="21"/>
      <c r="DQ1394" s="21"/>
      <c r="EW1394" s="27"/>
      <c r="EX1394" s="27"/>
      <c r="EY1394" s="27"/>
      <c r="EZ1394" s="27"/>
      <c r="FA1394" s="28"/>
    </row>
    <row r="1395" spans="1:157" s="4" customFormat="1" x14ac:dyDescent="0.25">
      <c r="A1395" s="5"/>
      <c r="B1395" s="5"/>
      <c r="C1395" s="5"/>
      <c r="D1395" s="5"/>
      <c r="E1395" s="5"/>
      <c r="F1395" s="5"/>
      <c r="G1395" s="5"/>
      <c r="H1395" s="5"/>
      <c r="I1395" s="5"/>
      <c r="DP1395" s="21"/>
      <c r="DQ1395" s="21"/>
      <c r="EW1395" s="27"/>
      <c r="EX1395" s="27"/>
      <c r="EY1395" s="27"/>
      <c r="EZ1395" s="27"/>
      <c r="FA1395" s="28"/>
    </row>
    <row r="1396" spans="1:157" s="4" customFormat="1" x14ac:dyDescent="0.25">
      <c r="A1396" s="5"/>
      <c r="B1396" s="5"/>
      <c r="C1396" s="5"/>
      <c r="D1396" s="5"/>
      <c r="E1396" s="5"/>
      <c r="F1396" s="5"/>
      <c r="G1396" s="5"/>
      <c r="H1396" s="5"/>
      <c r="I1396" s="5"/>
      <c r="DP1396" s="21"/>
      <c r="DQ1396" s="21"/>
      <c r="EW1396" s="27"/>
      <c r="EX1396" s="27"/>
      <c r="EY1396" s="27"/>
      <c r="EZ1396" s="27"/>
      <c r="FA1396" s="28"/>
    </row>
    <row r="1397" spans="1:157" s="4" customFormat="1" x14ac:dyDescent="0.25">
      <c r="A1397" s="5"/>
      <c r="B1397" s="5"/>
      <c r="C1397" s="5"/>
      <c r="D1397" s="5"/>
      <c r="E1397" s="5"/>
      <c r="F1397" s="5"/>
      <c r="G1397" s="5"/>
      <c r="H1397" s="5"/>
      <c r="I1397" s="5"/>
      <c r="DP1397" s="21"/>
      <c r="DQ1397" s="21"/>
      <c r="EW1397" s="27"/>
      <c r="EX1397" s="27"/>
      <c r="EY1397" s="27"/>
      <c r="EZ1397" s="27"/>
      <c r="FA1397" s="28"/>
    </row>
    <row r="1398" spans="1:157" s="4" customFormat="1" x14ac:dyDescent="0.25">
      <c r="A1398" s="5"/>
      <c r="B1398" s="5"/>
      <c r="C1398" s="5"/>
      <c r="D1398" s="5"/>
      <c r="E1398" s="5"/>
      <c r="F1398" s="5"/>
      <c r="G1398" s="5"/>
      <c r="H1398" s="5"/>
      <c r="I1398" s="5"/>
      <c r="DP1398" s="21"/>
      <c r="DQ1398" s="21"/>
      <c r="EW1398" s="27"/>
      <c r="EX1398" s="27"/>
      <c r="EY1398" s="27"/>
      <c r="EZ1398" s="27"/>
      <c r="FA1398" s="28"/>
    </row>
    <row r="1399" spans="1:157" s="4" customFormat="1" x14ac:dyDescent="0.25">
      <c r="A1399" s="5"/>
      <c r="B1399" s="5"/>
      <c r="C1399" s="5"/>
      <c r="D1399" s="5"/>
      <c r="E1399" s="5"/>
      <c r="F1399" s="5"/>
      <c r="G1399" s="5"/>
      <c r="H1399" s="5"/>
      <c r="I1399" s="5"/>
      <c r="DP1399" s="21"/>
      <c r="DQ1399" s="21"/>
      <c r="EW1399" s="27"/>
      <c r="EX1399" s="27"/>
      <c r="EY1399" s="27"/>
      <c r="EZ1399" s="27"/>
      <c r="FA1399" s="28"/>
    </row>
    <row r="1400" spans="1:157" s="4" customFormat="1" x14ac:dyDescent="0.25">
      <c r="A1400" s="5"/>
      <c r="B1400" s="5"/>
      <c r="C1400" s="5"/>
      <c r="D1400" s="5"/>
      <c r="E1400" s="5"/>
      <c r="F1400" s="5"/>
      <c r="G1400" s="5"/>
      <c r="H1400" s="5"/>
      <c r="I1400" s="5"/>
      <c r="DP1400" s="21"/>
      <c r="DQ1400" s="21"/>
      <c r="EW1400" s="27"/>
      <c r="EX1400" s="27"/>
      <c r="EY1400" s="27"/>
      <c r="EZ1400" s="27"/>
      <c r="FA1400" s="28"/>
    </row>
    <row r="1401" spans="1:157" s="4" customFormat="1" x14ac:dyDescent="0.25">
      <c r="A1401" s="5"/>
      <c r="B1401" s="5"/>
      <c r="C1401" s="5"/>
      <c r="D1401" s="5"/>
      <c r="E1401" s="5"/>
      <c r="F1401" s="5"/>
      <c r="G1401" s="5"/>
      <c r="H1401" s="5"/>
      <c r="I1401" s="5"/>
      <c r="DP1401" s="21"/>
      <c r="DQ1401" s="21"/>
      <c r="EW1401" s="27"/>
      <c r="EX1401" s="27"/>
      <c r="EY1401" s="27"/>
      <c r="EZ1401" s="27"/>
      <c r="FA1401" s="28"/>
    </row>
    <row r="1402" spans="1:157" s="4" customFormat="1" x14ac:dyDescent="0.25">
      <c r="A1402" s="5"/>
      <c r="B1402" s="5"/>
      <c r="C1402" s="5"/>
      <c r="D1402" s="5"/>
      <c r="E1402" s="5"/>
      <c r="F1402" s="5"/>
      <c r="G1402" s="5"/>
      <c r="H1402" s="5"/>
      <c r="I1402" s="5"/>
      <c r="DP1402" s="21"/>
      <c r="DQ1402" s="21"/>
      <c r="EW1402" s="27"/>
      <c r="EX1402" s="27"/>
      <c r="EY1402" s="27"/>
      <c r="EZ1402" s="27"/>
      <c r="FA1402" s="28"/>
    </row>
    <row r="1403" spans="1:157" s="4" customFormat="1" x14ac:dyDescent="0.25">
      <c r="A1403" s="5"/>
      <c r="B1403" s="5"/>
      <c r="C1403" s="5"/>
      <c r="D1403" s="5"/>
      <c r="E1403" s="5"/>
      <c r="F1403" s="5"/>
      <c r="G1403" s="5"/>
      <c r="H1403" s="5"/>
      <c r="I1403" s="5"/>
      <c r="DP1403" s="21"/>
      <c r="DQ1403" s="21"/>
      <c r="EW1403" s="27"/>
      <c r="EX1403" s="27"/>
      <c r="EY1403" s="27"/>
      <c r="EZ1403" s="27"/>
      <c r="FA1403" s="28"/>
    </row>
    <row r="1404" spans="1:157" s="4" customFormat="1" x14ac:dyDescent="0.25">
      <c r="A1404" s="5"/>
      <c r="B1404" s="5"/>
      <c r="C1404" s="5"/>
      <c r="D1404" s="5"/>
      <c r="E1404" s="5"/>
      <c r="F1404" s="5"/>
      <c r="G1404" s="5"/>
      <c r="H1404" s="5"/>
      <c r="I1404" s="5"/>
      <c r="DP1404" s="21"/>
      <c r="DQ1404" s="21"/>
      <c r="EW1404" s="27"/>
      <c r="EX1404" s="27"/>
      <c r="EY1404" s="27"/>
      <c r="EZ1404" s="27"/>
      <c r="FA1404" s="28"/>
    </row>
    <row r="1405" spans="1:157" s="4" customFormat="1" x14ac:dyDescent="0.25">
      <c r="A1405" s="5"/>
      <c r="B1405" s="5"/>
      <c r="C1405" s="5"/>
      <c r="D1405" s="5"/>
      <c r="E1405" s="5"/>
      <c r="F1405" s="5"/>
      <c r="G1405" s="5"/>
      <c r="H1405" s="5"/>
      <c r="I1405" s="5"/>
      <c r="DP1405" s="21"/>
      <c r="DQ1405" s="21"/>
      <c r="EW1405" s="27"/>
      <c r="EX1405" s="27"/>
      <c r="EY1405" s="27"/>
      <c r="EZ1405" s="27"/>
      <c r="FA1405" s="28"/>
    </row>
    <row r="1406" spans="1:157" s="4" customFormat="1" x14ac:dyDescent="0.25">
      <c r="A1406" s="5"/>
      <c r="B1406" s="5"/>
      <c r="C1406" s="5"/>
      <c r="D1406" s="5"/>
      <c r="E1406" s="5"/>
      <c r="F1406" s="5"/>
      <c r="G1406" s="5"/>
      <c r="H1406" s="5"/>
      <c r="I1406" s="5"/>
      <c r="DP1406" s="21"/>
      <c r="DQ1406" s="21"/>
      <c r="EW1406" s="27"/>
      <c r="EX1406" s="27"/>
      <c r="EY1406" s="27"/>
      <c r="EZ1406" s="27"/>
      <c r="FA1406" s="28"/>
    </row>
    <row r="1407" spans="1:157" s="4" customFormat="1" x14ac:dyDescent="0.25">
      <c r="A1407" s="5"/>
      <c r="B1407" s="5"/>
      <c r="C1407" s="5"/>
      <c r="D1407" s="5"/>
      <c r="E1407" s="5"/>
      <c r="F1407" s="5"/>
      <c r="G1407" s="5"/>
      <c r="H1407" s="5"/>
      <c r="I1407" s="5"/>
      <c r="DP1407" s="21"/>
      <c r="DQ1407" s="21"/>
      <c r="EW1407" s="27"/>
      <c r="EX1407" s="27"/>
      <c r="EY1407" s="27"/>
      <c r="EZ1407" s="27"/>
      <c r="FA1407" s="28"/>
    </row>
    <row r="1408" spans="1:157" s="4" customFormat="1" x14ac:dyDescent="0.25">
      <c r="A1408" s="5"/>
      <c r="B1408" s="5"/>
      <c r="C1408" s="5"/>
      <c r="D1408" s="5"/>
      <c r="E1408" s="5"/>
      <c r="F1408" s="5"/>
      <c r="G1408" s="5"/>
      <c r="H1408" s="5"/>
      <c r="I1408" s="5"/>
      <c r="DP1408" s="21"/>
      <c r="DQ1408" s="21"/>
      <c r="EW1408" s="27"/>
      <c r="EX1408" s="27"/>
      <c r="EY1408" s="27"/>
      <c r="EZ1408" s="27"/>
      <c r="FA1408" s="28"/>
    </row>
    <row r="1409" spans="1:157" s="4" customFormat="1" x14ac:dyDescent="0.25">
      <c r="A1409" s="5"/>
      <c r="B1409" s="5"/>
      <c r="C1409" s="5"/>
      <c r="D1409" s="5"/>
      <c r="E1409" s="5"/>
      <c r="F1409" s="5"/>
      <c r="G1409" s="5"/>
      <c r="H1409" s="5"/>
      <c r="I1409" s="5"/>
      <c r="DP1409" s="21"/>
      <c r="DQ1409" s="21"/>
      <c r="EW1409" s="27"/>
      <c r="EX1409" s="27"/>
      <c r="EY1409" s="27"/>
      <c r="EZ1409" s="27"/>
      <c r="FA1409" s="28"/>
    </row>
    <row r="1410" spans="1:157" s="4" customFormat="1" x14ac:dyDescent="0.25">
      <c r="A1410" s="5"/>
      <c r="B1410" s="5"/>
      <c r="C1410" s="5"/>
      <c r="D1410" s="5"/>
      <c r="E1410" s="5"/>
      <c r="F1410" s="5"/>
      <c r="G1410" s="5"/>
      <c r="H1410" s="5"/>
      <c r="I1410" s="5"/>
      <c r="DP1410" s="21"/>
      <c r="DQ1410" s="21"/>
      <c r="EW1410" s="27"/>
      <c r="EX1410" s="27"/>
      <c r="EY1410" s="27"/>
      <c r="EZ1410" s="27"/>
      <c r="FA1410" s="28"/>
    </row>
    <row r="1411" spans="1:157" s="4" customFormat="1" x14ac:dyDescent="0.25">
      <c r="A1411" s="5"/>
      <c r="B1411" s="5"/>
      <c r="C1411" s="5"/>
      <c r="D1411" s="5"/>
      <c r="E1411" s="5"/>
      <c r="F1411" s="5"/>
      <c r="G1411" s="5"/>
      <c r="H1411" s="5"/>
      <c r="I1411" s="5"/>
      <c r="DP1411" s="21"/>
      <c r="DQ1411" s="21"/>
      <c r="EW1411" s="27"/>
      <c r="EX1411" s="27"/>
      <c r="EY1411" s="27"/>
      <c r="EZ1411" s="27"/>
      <c r="FA1411" s="28"/>
    </row>
    <row r="1412" spans="1:157" s="4" customFormat="1" x14ac:dyDescent="0.25">
      <c r="A1412" s="5"/>
      <c r="B1412" s="5"/>
      <c r="C1412" s="5"/>
      <c r="D1412" s="5"/>
      <c r="E1412" s="5"/>
      <c r="F1412" s="5"/>
      <c r="G1412" s="5"/>
      <c r="H1412" s="5"/>
      <c r="I1412" s="5"/>
      <c r="DP1412" s="21"/>
      <c r="DQ1412" s="21"/>
      <c r="EW1412" s="27"/>
      <c r="EX1412" s="27"/>
      <c r="EY1412" s="27"/>
      <c r="EZ1412" s="27"/>
      <c r="FA1412" s="28"/>
    </row>
    <row r="1413" spans="1:157" s="4" customFormat="1" x14ac:dyDescent="0.25">
      <c r="A1413" s="5"/>
      <c r="B1413" s="5"/>
      <c r="C1413" s="5"/>
      <c r="D1413" s="5"/>
      <c r="E1413" s="5"/>
      <c r="F1413" s="5"/>
      <c r="G1413" s="5"/>
      <c r="H1413" s="5"/>
      <c r="I1413" s="5"/>
      <c r="DP1413" s="21"/>
      <c r="DQ1413" s="21"/>
      <c r="EW1413" s="27"/>
      <c r="EX1413" s="27"/>
      <c r="EY1413" s="27"/>
      <c r="EZ1413" s="27"/>
      <c r="FA1413" s="28"/>
    </row>
    <row r="1414" spans="1:157" s="4" customFormat="1" x14ac:dyDescent="0.25">
      <c r="A1414" s="5"/>
      <c r="B1414" s="5"/>
      <c r="C1414" s="5"/>
      <c r="D1414" s="5"/>
      <c r="E1414" s="5"/>
      <c r="F1414" s="5"/>
      <c r="G1414" s="5"/>
      <c r="H1414" s="5"/>
      <c r="I1414" s="5"/>
      <c r="DP1414" s="21"/>
      <c r="DQ1414" s="21"/>
      <c r="EW1414" s="27"/>
      <c r="EX1414" s="27"/>
      <c r="EY1414" s="27"/>
      <c r="EZ1414" s="27"/>
      <c r="FA1414" s="28"/>
    </row>
    <row r="1415" spans="1:157" s="4" customFormat="1" x14ac:dyDescent="0.25">
      <c r="A1415" s="5"/>
      <c r="B1415" s="5"/>
      <c r="C1415" s="5"/>
      <c r="D1415" s="5"/>
      <c r="E1415" s="5"/>
      <c r="F1415" s="5"/>
      <c r="G1415" s="5"/>
      <c r="H1415" s="5"/>
      <c r="I1415" s="5"/>
      <c r="DP1415" s="21"/>
      <c r="DQ1415" s="21"/>
      <c r="EW1415" s="27"/>
      <c r="EX1415" s="27"/>
      <c r="EY1415" s="27"/>
      <c r="EZ1415" s="27"/>
      <c r="FA1415" s="28"/>
    </row>
    <row r="1416" spans="1:157" s="4" customFormat="1" x14ac:dyDescent="0.25">
      <c r="A1416" s="5"/>
      <c r="B1416" s="5"/>
      <c r="C1416" s="5"/>
      <c r="D1416" s="5"/>
      <c r="E1416" s="5"/>
      <c r="F1416" s="5"/>
      <c r="G1416" s="5"/>
      <c r="H1416" s="5"/>
      <c r="I1416" s="5"/>
      <c r="DP1416" s="21"/>
      <c r="DQ1416" s="21"/>
      <c r="EW1416" s="27"/>
      <c r="EX1416" s="27"/>
      <c r="EY1416" s="27"/>
      <c r="EZ1416" s="27"/>
      <c r="FA1416" s="28"/>
    </row>
    <row r="1417" spans="1:157" s="4" customFormat="1" x14ac:dyDescent="0.25">
      <c r="A1417" s="5"/>
      <c r="B1417" s="5"/>
      <c r="C1417" s="5"/>
      <c r="D1417" s="5"/>
      <c r="E1417" s="5"/>
      <c r="F1417" s="5"/>
      <c r="G1417" s="5"/>
      <c r="H1417" s="5"/>
      <c r="I1417" s="5"/>
      <c r="DP1417" s="21"/>
      <c r="DQ1417" s="21"/>
      <c r="EW1417" s="27"/>
      <c r="EX1417" s="27"/>
      <c r="EY1417" s="27"/>
      <c r="EZ1417" s="27"/>
      <c r="FA1417" s="28"/>
    </row>
    <row r="1418" spans="1:157" s="4" customFormat="1" x14ac:dyDescent="0.25">
      <c r="A1418" s="5"/>
      <c r="B1418" s="5"/>
      <c r="C1418" s="5"/>
      <c r="D1418" s="5"/>
      <c r="E1418" s="5"/>
      <c r="F1418" s="5"/>
      <c r="G1418" s="5"/>
      <c r="H1418" s="5"/>
      <c r="I1418" s="5"/>
      <c r="DP1418" s="21"/>
      <c r="DQ1418" s="21"/>
      <c r="EW1418" s="27"/>
      <c r="EX1418" s="27"/>
      <c r="EY1418" s="27"/>
      <c r="EZ1418" s="27"/>
      <c r="FA1418" s="28"/>
    </row>
    <row r="1419" spans="1:157" s="4" customFormat="1" x14ac:dyDescent="0.25">
      <c r="A1419" s="5"/>
      <c r="B1419" s="5"/>
      <c r="C1419" s="5"/>
      <c r="D1419" s="5"/>
      <c r="E1419" s="5"/>
      <c r="F1419" s="5"/>
      <c r="G1419" s="5"/>
      <c r="H1419" s="5"/>
      <c r="I1419" s="5"/>
      <c r="DP1419" s="21"/>
      <c r="DQ1419" s="21"/>
      <c r="EW1419" s="27"/>
      <c r="EX1419" s="27"/>
      <c r="EY1419" s="27"/>
      <c r="EZ1419" s="27"/>
      <c r="FA1419" s="28"/>
    </row>
    <row r="1420" spans="1:157" s="4" customFormat="1" x14ac:dyDescent="0.25">
      <c r="A1420" s="5"/>
      <c r="B1420" s="5"/>
      <c r="C1420" s="5"/>
      <c r="D1420" s="5"/>
      <c r="E1420" s="5"/>
      <c r="F1420" s="5"/>
      <c r="G1420" s="5"/>
      <c r="H1420" s="5"/>
      <c r="I1420" s="5"/>
      <c r="DP1420" s="21"/>
      <c r="DQ1420" s="21"/>
      <c r="EW1420" s="27"/>
      <c r="EX1420" s="27"/>
      <c r="EY1420" s="27"/>
      <c r="EZ1420" s="27"/>
      <c r="FA1420" s="28"/>
    </row>
    <row r="1421" spans="1:157" s="4" customFormat="1" x14ac:dyDescent="0.25">
      <c r="A1421" s="5"/>
      <c r="B1421" s="5"/>
      <c r="C1421" s="5"/>
      <c r="D1421" s="5"/>
      <c r="E1421" s="5"/>
      <c r="F1421" s="5"/>
      <c r="G1421" s="5"/>
      <c r="H1421" s="5"/>
      <c r="I1421" s="5"/>
      <c r="DP1421" s="21"/>
      <c r="DQ1421" s="21"/>
      <c r="EW1421" s="27"/>
      <c r="EX1421" s="27"/>
      <c r="EY1421" s="27"/>
      <c r="EZ1421" s="27"/>
      <c r="FA1421" s="28"/>
    </row>
    <row r="1422" spans="1:157" s="4" customFormat="1" x14ac:dyDescent="0.25">
      <c r="A1422" s="5"/>
      <c r="B1422" s="5"/>
      <c r="C1422" s="5"/>
      <c r="D1422" s="5"/>
      <c r="E1422" s="5"/>
      <c r="F1422" s="5"/>
      <c r="G1422" s="5"/>
      <c r="H1422" s="5"/>
      <c r="I1422" s="5"/>
      <c r="DP1422" s="21"/>
      <c r="DQ1422" s="21"/>
      <c r="EW1422" s="27"/>
      <c r="EX1422" s="27"/>
      <c r="EY1422" s="27"/>
      <c r="EZ1422" s="27"/>
      <c r="FA1422" s="28"/>
    </row>
    <row r="1423" spans="1:157" s="4" customFormat="1" x14ac:dyDescent="0.25">
      <c r="A1423" s="5"/>
      <c r="B1423" s="5"/>
      <c r="C1423" s="5"/>
      <c r="D1423" s="5"/>
      <c r="E1423" s="5"/>
      <c r="F1423" s="5"/>
      <c r="G1423" s="5"/>
      <c r="H1423" s="5"/>
      <c r="I1423" s="5"/>
      <c r="DP1423" s="21"/>
      <c r="DQ1423" s="21"/>
      <c r="EW1423" s="27"/>
      <c r="EX1423" s="27"/>
      <c r="EY1423" s="27"/>
      <c r="EZ1423" s="27"/>
      <c r="FA1423" s="28"/>
    </row>
    <row r="1424" spans="1:157" s="4" customFormat="1" x14ac:dyDescent="0.25">
      <c r="A1424" s="5"/>
      <c r="B1424" s="5"/>
      <c r="C1424" s="5"/>
      <c r="D1424" s="5"/>
      <c r="E1424" s="5"/>
      <c r="F1424" s="5"/>
      <c r="G1424" s="5"/>
      <c r="H1424" s="5"/>
      <c r="I1424" s="5"/>
      <c r="DP1424" s="21"/>
      <c r="DQ1424" s="21"/>
      <c r="EW1424" s="27"/>
      <c r="EX1424" s="27"/>
      <c r="EY1424" s="27"/>
      <c r="EZ1424" s="27"/>
      <c r="FA1424" s="28"/>
    </row>
    <row r="1425" spans="1:157" s="4" customFormat="1" x14ac:dyDescent="0.25">
      <c r="A1425" s="5"/>
      <c r="B1425" s="5"/>
      <c r="C1425" s="5"/>
      <c r="D1425" s="5"/>
      <c r="E1425" s="5"/>
      <c r="F1425" s="5"/>
      <c r="G1425" s="5"/>
      <c r="H1425" s="5"/>
      <c r="I1425" s="5"/>
      <c r="DP1425" s="21"/>
      <c r="DQ1425" s="21"/>
      <c r="EW1425" s="27"/>
      <c r="EX1425" s="27"/>
      <c r="EY1425" s="27"/>
      <c r="EZ1425" s="27"/>
      <c r="FA1425" s="28"/>
    </row>
    <row r="1426" spans="1:157" s="4" customFormat="1" x14ac:dyDescent="0.25">
      <c r="A1426" s="5"/>
      <c r="B1426" s="5"/>
      <c r="C1426" s="5"/>
      <c r="D1426" s="5"/>
      <c r="E1426" s="5"/>
      <c r="F1426" s="5"/>
      <c r="G1426" s="5"/>
      <c r="H1426" s="5"/>
      <c r="I1426" s="5"/>
      <c r="DP1426" s="21"/>
      <c r="DQ1426" s="21"/>
      <c r="EW1426" s="27"/>
      <c r="EX1426" s="27"/>
      <c r="EY1426" s="27"/>
      <c r="EZ1426" s="27"/>
      <c r="FA1426" s="28"/>
    </row>
    <row r="1427" spans="1:157" s="4" customFormat="1" x14ac:dyDescent="0.25">
      <c r="A1427" s="5"/>
      <c r="B1427" s="5"/>
      <c r="C1427" s="5"/>
      <c r="D1427" s="5"/>
      <c r="E1427" s="5"/>
      <c r="F1427" s="5"/>
      <c r="G1427" s="5"/>
      <c r="H1427" s="5"/>
      <c r="I1427" s="5"/>
      <c r="DP1427" s="21"/>
      <c r="DQ1427" s="21"/>
      <c r="EW1427" s="27"/>
      <c r="EX1427" s="27"/>
      <c r="EY1427" s="27"/>
      <c r="EZ1427" s="27"/>
      <c r="FA1427" s="28"/>
    </row>
    <row r="1428" spans="1:157" s="4" customFormat="1" x14ac:dyDescent="0.25">
      <c r="A1428" s="5"/>
      <c r="B1428" s="5"/>
      <c r="C1428" s="5"/>
      <c r="D1428" s="5"/>
      <c r="E1428" s="5"/>
      <c r="F1428" s="5"/>
      <c r="G1428" s="5"/>
      <c r="H1428" s="5"/>
      <c r="I1428" s="5"/>
      <c r="DP1428" s="21"/>
      <c r="DQ1428" s="21"/>
      <c r="EW1428" s="27"/>
      <c r="EX1428" s="27"/>
      <c r="EY1428" s="27"/>
      <c r="EZ1428" s="27"/>
      <c r="FA1428" s="28"/>
    </row>
    <row r="1429" spans="1:157" s="4" customFormat="1" x14ac:dyDescent="0.25">
      <c r="A1429" s="5"/>
      <c r="B1429" s="5"/>
      <c r="C1429" s="5"/>
      <c r="D1429" s="5"/>
      <c r="E1429" s="5"/>
      <c r="F1429" s="5"/>
      <c r="G1429" s="5"/>
      <c r="H1429" s="5"/>
      <c r="I1429" s="5"/>
      <c r="DP1429" s="21"/>
      <c r="DQ1429" s="21"/>
      <c r="EW1429" s="27"/>
      <c r="EX1429" s="27"/>
      <c r="EY1429" s="27"/>
      <c r="EZ1429" s="27"/>
      <c r="FA1429" s="28"/>
    </row>
    <row r="1430" spans="1:157" s="4" customFormat="1" x14ac:dyDescent="0.25">
      <c r="A1430" s="5"/>
      <c r="B1430" s="5"/>
      <c r="C1430" s="5"/>
      <c r="D1430" s="5"/>
      <c r="E1430" s="5"/>
      <c r="F1430" s="5"/>
      <c r="G1430" s="5"/>
      <c r="H1430" s="5"/>
      <c r="I1430" s="5"/>
      <c r="DP1430" s="21"/>
      <c r="DQ1430" s="21"/>
      <c r="EW1430" s="27"/>
      <c r="EX1430" s="27"/>
      <c r="EY1430" s="27"/>
      <c r="EZ1430" s="27"/>
      <c r="FA1430" s="28"/>
    </row>
    <row r="1431" spans="1:157" s="4" customFormat="1" x14ac:dyDescent="0.25">
      <c r="A1431" s="5"/>
      <c r="B1431" s="5"/>
      <c r="C1431" s="5"/>
      <c r="D1431" s="5"/>
      <c r="E1431" s="5"/>
      <c r="F1431" s="5"/>
      <c r="G1431" s="5"/>
      <c r="H1431" s="5"/>
      <c r="I1431" s="5"/>
      <c r="DP1431" s="21"/>
      <c r="DQ1431" s="21"/>
      <c r="EW1431" s="27"/>
      <c r="EX1431" s="27"/>
      <c r="EY1431" s="27"/>
      <c r="EZ1431" s="27"/>
      <c r="FA1431" s="28"/>
    </row>
    <row r="1432" spans="1:157" s="4" customFormat="1" x14ac:dyDescent="0.25">
      <c r="A1432" s="5"/>
      <c r="B1432" s="5"/>
      <c r="C1432" s="5"/>
      <c r="D1432" s="5"/>
      <c r="E1432" s="5"/>
      <c r="F1432" s="5"/>
      <c r="G1432" s="5"/>
      <c r="H1432" s="5"/>
      <c r="I1432" s="5"/>
      <c r="DP1432" s="21"/>
      <c r="DQ1432" s="21"/>
      <c r="EW1432" s="27"/>
      <c r="EX1432" s="27"/>
      <c r="EY1432" s="27"/>
      <c r="EZ1432" s="27"/>
      <c r="FA1432" s="28"/>
    </row>
    <row r="1433" spans="1:157" s="4" customFormat="1" x14ac:dyDescent="0.25">
      <c r="A1433" s="5"/>
      <c r="B1433" s="5"/>
      <c r="C1433" s="5"/>
      <c r="D1433" s="5"/>
      <c r="E1433" s="5"/>
      <c r="F1433" s="5"/>
      <c r="G1433" s="5"/>
      <c r="H1433" s="5"/>
      <c r="I1433" s="5"/>
      <c r="DP1433" s="21"/>
      <c r="DQ1433" s="21"/>
      <c r="EW1433" s="27"/>
      <c r="EX1433" s="27"/>
      <c r="EY1433" s="27"/>
      <c r="EZ1433" s="27"/>
      <c r="FA1433" s="28"/>
    </row>
    <row r="1434" spans="1:157" s="4" customFormat="1" x14ac:dyDescent="0.25">
      <c r="A1434" s="5"/>
      <c r="B1434" s="5"/>
      <c r="C1434" s="5"/>
      <c r="D1434" s="5"/>
      <c r="E1434" s="5"/>
      <c r="F1434" s="5"/>
      <c r="G1434" s="5"/>
      <c r="H1434" s="5"/>
      <c r="I1434" s="5"/>
      <c r="DP1434" s="21"/>
      <c r="DQ1434" s="21"/>
      <c r="EW1434" s="27"/>
      <c r="EX1434" s="27"/>
      <c r="EY1434" s="27"/>
      <c r="EZ1434" s="27"/>
      <c r="FA1434" s="28"/>
    </row>
    <row r="1435" spans="1:157" s="4" customFormat="1" x14ac:dyDescent="0.25">
      <c r="A1435" s="5"/>
      <c r="B1435" s="5"/>
      <c r="C1435" s="5"/>
      <c r="D1435" s="5"/>
      <c r="E1435" s="5"/>
      <c r="F1435" s="5"/>
      <c r="G1435" s="5"/>
      <c r="H1435" s="5"/>
      <c r="I1435" s="5"/>
      <c r="DP1435" s="21"/>
      <c r="DQ1435" s="21"/>
      <c r="EW1435" s="27"/>
      <c r="EX1435" s="27"/>
      <c r="EY1435" s="27"/>
      <c r="EZ1435" s="27"/>
      <c r="FA1435" s="28"/>
    </row>
    <row r="1436" spans="1:157" s="4" customFormat="1" x14ac:dyDescent="0.25">
      <c r="A1436" s="5"/>
      <c r="B1436" s="5"/>
      <c r="C1436" s="5"/>
      <c r="D1436" s="5"/>
      <c r="E1436" s="5"/>
      <c r="F1436" s="5"/>
      <c r="G1436" s="5"/>
      <c r="H1436" s="5"/>
      <c r="I1436" s="5"/>
      <c r="DP1436" s="21"/>
      <c r="DQ1436" s="21"/>
      <c r="EW1436" s="27"/>
      <c r="EX1436" s="27"/>
      <c r="EY1436" s="27"/>
      <c r="EZ1436" s="27"/>
      <c r="FA1436" s="28"/>
    </row>
    <row r="1437" spans="1:157" s="4" customFormat="1" x14ac:dyDescent="0.25">
      <c r="A1437" s="5"/>
      <c r="B1437" s="5"/>
      <c r="C1437" s="5"/>
      <c r="D1437" s="5"/>
      <c r="E1437" s="5"/>
      <c r="F1437" s="5"/>
      <c r="G1437" s="5"/>
      <c r="H1437" s="5"/>
      <c r="I1437" s="5"/>
      <c r="DP1437" s="21"/>
      <c r="DQ1437" s="21"/>
      <c r="EW1437" s="27"/>
      <c r="EX1437" s="27"/>
      <c r="EY1437" s="27"/>
      <c r="EZ1437" s="27"/>
      <c r="FA1437" s="28"/>
    </row>
    <row r="1438" spans="1:157" s="4" customFormat="1" x14ac:dyDescent="0.25">
      <c r="A1438" s="5"/>
      <c r="B1438" s="5"/>
      <c r="C1438" s="5"/>
      <c r="D1438" s="5"/>
      <c r="E1438" s="5"/>
      <c r="F1438" s="5"/>
      <c r="G1438" s="5"/>
      <c r="H1438" s="5"/>
      <c r="I1438" s="5"/>
      <c r="DP1438" s="21"/>
      <c r="DQ1438" s="21"/>
      <c r="EW1438" s="27"/>
      <c r="EX1438" s="27"/>
      <c r="EY1438" s="27"/>
      <c r="EZ1438" s="27"/>
      <c r="FA1438" s="28"/>
    </row>
    <row r="1439" spans="1:157" s="4" customFormat="1" x14ac:dyDescent="0.25">
      <c r="A1439" s="5"/>
      <c r="B1439" s="5"/>
      <c r="C1439" s="5"/>
      <c r="D1439" s="5"/>
      <c r="E1439" s="5"/>
      <c r="F1439" s="5"/>
      <c r="G1439" s="5"/>
      <c r="H1439" s="5"/>
      <c r="I1439" s="5"/>
      <c r="DP1439" s="21"/>
      <c r="DQ1439" s="21"/>
      <c r="EW1439" s="27"/>
      <c r="EX1439" s="27"/>
      <c r="EY1439" s="27"/>
      <c r="EZ1439" s="27"/>
      <c r="FA1439" s="28"/>
    </row>
    <row r="1440" spans="1:157" s="4" customFormat="1" x14ac:dyDescent="0.25">
      <c r="A1440" s="5"/>
      <c r="B1440" s="5"/>
      <c r="C1440" s="5"/>
      <c r="D1440" s="5"/>
      <c r="E1440" s="5"/>
      <c r="F1440" s="5"/>
      <c r="G1440" s="5"/>
      <c r="H1440" s="5"/>
      <c r="I1440" s="5"/>
      <c r="DP1440" s="21"/>
      <c r="DQ1440" s="21"/>
      <c r="EW1440" s="27"/>
      <c r="EX1440" s="27"/>
      <c r="EY1440" s="27"/>
      <c r="EZ1440" s="27"/>
      <c r="FA1440" s="28"/>
    </row>
    <row r="1441" spans="1:157" s="4" customFormat="1" x14ac:dyDescent="0.25">
      <c r="A1441" s="5"/>
      <c r="B1441" s="5"/>
      <c r="C1441" s="5"/>
      <c r="D1441" s="5"/>
      <c r="E1441" s="5"/>
      <c r="F1441" s="5"/>
      <c r="G1441" s="5"/>
      <c r="H1441" s="5"/>
      <c r="I1441" s="5"/>
      <c r="DP1441" s="21"/>
      <c r="DQ1441" s="21"/>
      <c r="EW1441" s="27"/>
      <c r="EX1441" s="27"/>
      <c r="EY1441" s="27"/>
      <c r="EZ1441" s="27"/>
      <c r="FA1441" s="28"/>
    </row>
    <row r="1442" spans="1:157" s="4" customFormat="1" x14ac:dyDescent="0.25">
      <c r="A1442" s="5"/>
      <c r="B1442" s="5"/>
      <c r="C1442" s="5"/>
      <c r="D1442" s="5"/>
      <c r="E1442" s="5"/>
      <c r="F1442" s="5"/>
      <c r="G1442" s="5"/>
      <c r="H1442" s="5"/>
      <c r="I1442" s="5"/>
      <c r="DP1442" s="21"/>
      <c r="DQ1442" s="21"/>
      <c r="EW1442" s="27"/>
      <c r="EX1442" s="27"/>
      <c r="EY1442" s="27"/>
      <c r="EZ1442" s="27"/>
      <c r="FA1442" s="28"/>
    </row>
    <row r="1443" spans="1:157" s="4" customFormat="1" x14ac:dyDescent="0.25">
      <c r="A1443" s="5"/>
      <c r="B1443" s="5"/>
      <c r="C1443" s="5"/>
      <c r="D1443" s="5"/>
      <c r="E1443" s="5"/>
      <c r="F1443" s="5"/>
      <c r="G1443" s="5"/>
      <c r="H1443" s="5"/>
      <c r="I1443" s="5"/>
      <c r="DP1443" s="21"/>
      <c r="DQ1443" s="21"/>
      <c r="EW1443" s="27"/>
      <c r="EX1443" s="27"/>
      <c r="EY1443" s="27"/>
      <c r="EZ1443" s="27"/>
      <c r="FA1443" s="28"/>
    </row>
    <row r="1444" spans="1:157" s="4" customFormat="1" x14ac:dyDescent="0.25">
      <c r="A1444" s="5"/>
      <c r="B1444" s="5"/>
      <c r="C1444" s="5"/>
      <c r="D1444" s="5"/>
      <c r="E1444" s="5"/>
      <c r="F1444" s="5"/>
      <c r="G1444" s="5"/>
      <c r="H1444" s="5"/>
      <c r="I1444" s="5"/>
      <c r="DP1444" s="21"/>
      <c r="DQ1444" s="21"/>
      <c r="EW1444" s="27"/>
      <c r="EX1444" s="27"/>
      <c r="EY1444" s="27"/>
      <c r="EZ1444" s="27"/>
      <c r="FA1444" s="28"/>
    </row>
    <row r="1445" spans="1:157" s="4" customFormat="1" x14ac:dyDescent="0.25">
      <c r="A1445" s="5"/>
      <c r="B1445" s="5"/>
      <c r="C1445" s="5"/>
      <c r="D1445" s="5"/>
      <c r="E1445" s="5"/>
      <c r="F1445" s="5"/>
      <c r="G1445" s="5"/>
      <c r="H1445" s="5"/>
      <c r="I1445" s="5"/>
      <c r="DP1445" s="21"/>
      <c r="DQ1445" s="21"/>
      <c r="EW1445" s="27"/>
      <c r="EX1445" s="27"/>
      <c r="EY1445" s="27"/>
      <c r="EZ1445" s="27"/>
      <c r="FA1445" s="28"/>
    </row>
    <row r="1446" spans="1:157" s="4" customFormat="1" x14ac:dyDescent="0.25">
      <c r="A1446" s="5"/>
      <c r="B1446" s="5"/>
      <c r="C1446" s="5"/>
      <c r="D1446" s="5"/>
      <c r="E1446" s="5"/>
      <c r="F1446" s="5"/>
      <c r="G1446" s="5"/>
      <c r="H1446" s="5"/>
      <c r="I1446" s="5"/>
      <c r="DP1446" s="21"/>
      <c r="DQ1446" s="21"/>
      <c r="EW1446" s="27"/>
      <c r="EX1446" s="27"/>
      <c r="EY1446" s="27"/>
      <c r="EZ1446" s="27"/>
      <c r="FA1446" s="28"/>
    </row>
    <row r="1447" spans="1:157" s="4" customFormat="1" x14ac:dyDescent="0.25">
      <c r="A1447" s="5"/>
      <c r="B1447" s="5"/>
      <c r="C1447" s="5"/>
      <c r="D1447" s="5"/>
      <c r="E1447" s="5"/>
      <c r="F1447" s="5"/>
      <c r="G1447" s="5"/>
      <c r="H1447" s="5"/>
      <c r="I1447" s="5"/>
      <c r="DP1447" s="21"/>
      <c r="DQ1447" s="21"/>
      <c r="EW1447" s="27"/>
      <c r="EX1447" s="27"/>
      <c r="EY1447" s="27"/>
      <c r="EZ1447" s="27"/>
      <c r="FA1447" s="28"/>
    </row>
    <row r="1448" spans="1:157" s="4" customFormat="1" x14ac:dyDescent="0.25">
      <c r="A1448" s="5"/>
      <c r="B1448" s="5"/>
      <c r="C1448" s="5"/>
      <c r="D1448" s="5"/>
      <c r="E1448" s="5"/>
      <c r="F1448" s="5"/>
      <c r="G1448" s="5"/>
      <c r="H1448" s="5"/>
      <c r="I1448" s="5"/>
      <c r="DP1448" s="21"/>
      <c r="DQ1448" s="21"/>
      <c r="EW1448" s="27"/>
      <c r="EX1448" s="27"/>
      <c r="EY1448" s="27"/>
      <c r="EZ1448" s="27"/>
      <c r="FA1448" s="28"/>
    </row>
    <row r="1449" spans="1:157" s="4" customFormat="1" x14ac:dyDescent="0.25">
      <c r="A1449" s="5"/>
      <c r="B1449" s="5"/>
      <c r="C1449" s="5"/>
      <c r="D1449" s="5"/>
      <c r="E1449" s="5"/>
      <c r="F1449" s="5"/>
      <c r="G1449" s="5"/>
      <c r="H1449" s="5"/>
      <c r="I1449" s="5"/>
      <c r="DP1449" s="21"/>
      <c r="DQ1449" s="21"/>
      <c r="EW1449" s="27"/>
      <c r="EX1449" s="27"/>
      <c r="EY1449" s="27"/>
      <c r="EZ1449" s="27"/>
      <c r="FA1449" s="28"/>
    </row>
    <row r="1450" spans="1:157" s="4" customFormat="1" x14ac:dyDescent="0.25">
      <c r="A1450" s="5"/>
      <c r="B1450" s="5"/>
      <c r="C1450" s="5"/>
      <c r="D1450" s="5"/>
      <c r="E1450" s="5"/>
      <c r="F1450" s="5"/>
      <c r="G1450" s="5"/>
      <c r="H1450" s="5"/>
      <c r="I1450" s="5"/>
      <c r="DP1450" s="21"/>
      <c r="DQ1450" s="21"/>
      <c r="EW1450" s="27"/>
      <c r="EX1450" s="27"/>
      <c r="EY1450" s="27"/>
      <c r="EZ1450" s="27"/>
      <c r="FA1450" s="28"/>
    </row>
    <row r="1451" spans="1:157" s="4" customFormat="1" x14ac:dyDescent="0.25">
      <c r="A1451" s="5"/>
      <c r="B1451" s="5"/>
      <c r="C1451" s="5"/>
      <c r="D1451" s="5"/>
      <c r="E1451" s="5"/>
      <c r="F1451" s="5"/>
      <c r="G1451" s="5"/>
      <c r="H1451" s="5"/>
      <c r="I1451" s="5"/>
      <c r="DP1451" s="21"/>
      <c r="DQ1451" s="21"/>
      <c r="EW1451" s="27"/>
      <c r="EX1451" s="27"/>
      <c r="EY1451" s="27"/>
      <c r="EZ1451" s="27"/>
      <c r="FA1451" s="28"/>
    </row>
    <row r="1452" spans="1:157" s="4" customFormat="1" x14ac:dyDescent="0.25">
      <c r="A1452" s="5"/>
      <c r="B1452" s="5"/>
      <c r="C1452" s="5"/>
      <c r="D1452" s="5"/>
      <c r="E1452" s="5"/>
      <c r="F1452" s="5"/>
      <c r="G1452" s="5"/>
      <c r="H1452" s="5"/>
      <c r="I1452" s="5"/>
      <c r="DP1452" s="21"/>
      <c r="DQ1452" s="21"/>
      <c r="EW1452" s="27"/>
      <c r="EX1452" s="27"/>
      <c r="EY1452" s="27"/>
      <c r="EZ1452" s="27"/>
      <c r="FA1452" s="28"/>
    </row>
    <row r="1453" spans="1:157" s="4" customFormat="1" x14ac:dyDescent="0.25">
      <c r="A1453" s="5"/>
      <c r="B1453" s="5"/>
      <c r="C1453" s="5"/>
      <c r="D1453" s="5"/>
      <c r="E1453" s="5"/>
      <c r="F1453" s="5"/>
      <c r="G1453" s="5"/>
      <c r="H1453" s="5"/>
      <c r="I1453" s="5"/>
      <c r="DP1453" s="21"/>
      <c r="DQ1453" s="21"/>
      <c r="EW1453" s="27"/>
      <c r="EX1453" s="27"/>
      <c r="EY1453" s="27"/>
      <c r="EZ1453" s="27"/>
      <c r="FA1453" s="28"/>
    </row>
    <row r="1454" spans="1:157" s="4" customFormat="1" x14ac:dyDescent="0.25">
      <c r="A1454" s="5"/>
      <c r="B1454" s="5"/>
      <c r="C1454" s="5"/>
      <c r="D1454" s="5"/>
      <c r="E1454" s="5"/>
      <c r="F1454" s="5"/>
      <c r="G1454" s="5"/>
      <c r="H1454" s="5"/>
      <c r="I1454" s="5"/>
      <c r="DP1454" s="21"/>
      <c r="DQ1454" s="21"/>
      <c r="EW1454" s="27"/>
      <c r="EX1454" s="27"/>
      <c r="EY1454" s="27"/>
      <c r="EZ1454" s="27"/>
      <c r="FA1454" s="28"/>
    </row>
    <row r="1455" spans="1:157" s="4" customFormat="1" x14ac:dyDescent="0.25">
      <c r="A1455" s="5"/>
      <c r="B1455" s="5"/>
      <c r="C1455" s="5"/>
      <c r="D1455" s="5"/>
      <c r="E1455" s="5"/>
      <c r="F1455" s="5"/>
      <c r="G1455" s="5"/>
      <c r="H1455" s="5"/>
      <c r="I1455" s="5"/>
      <c r="DP1455" s="21"/>
      <c r="DQ1455" s="21"/>
      <c r="EW1455" s="27"/>
      <c r="EX1455" s="27"/>
      <c r="EY1455" s="27"/>
      <c r="EZ1455" s="27"/>
      <c r="FA1455" s="28"/>
    </row>
    <row r="1456" spans="1:157" s="4" customFormat="1" x14ac:dyDescent="0.25">
      <c r="A1456" s="5"/>
      <c r="B1456" s="5"/>
      <c r="C1456" s="5"/>
      <c r="D1456" s="5"/>
      <c r="E1456" s="5"/>
      <c r="F1456" s="5"/>
      <c r="G1456" s="5"/>
      <c r="H1456" s="5"/>
      <c r="I1456" s="5"/>
      <c r="DP1456" s="21"/>
      <c r="DQ1456" s="21"/>
      <c r="EW1456" s="27"/>
      <c r="EX1456" s="27"/>
      <c r="EY1456" s="27"/>
      <c r="EZ1456" s="27"/>
      <c r="FA1456" s="28"/>
    </row>
    <row r="1457" spans="1:157" s="4" customFormat="1" x14ac:dyDescent="0.25">
      <c r="A1457" s="5"/>
      <c r="B1457" s="5"/>
      <c r="C1457" s="5"/>
      <c r="D1457" s="5"/>
      <c r="E1457" s="5"/>
      <c r="F1457" s="5"/>
      <c r="G1457" s="5"/>
      <c r="H1457" s="5"/>
      <c r="I1457" s="5"/>
      <c r="DP1457" s="21"/>
      <c r="DQ1457" s="21"/>
      <c r="EW1457" s="27"/>
      <c r="EX1457" s="27"/>
      <c r="EY1457" s="27"/>
      <c r="EZ1457" s="27"/>
      <c r="FA1457" s="28"/>
    </row>
    <row r="1458" spans="1:157" s="4" customFormat="1" x14ac:dyDescent="0.25">
      <c r="A1458" s="5"/>
      <c r="B1458" s="5"/>
      <c r="C1458" s="5"/>
      <c r="D1458" s="5"/>
      <c r="E1458" s="5"/>
      <c r="F1458" s="5"/>
      <c r="G1458" s="5"/>
      <c r="H1458" s="5"/>
      <c r="I1458" s="5"/>
      <c r="DP1458" s="21"/>
      <c r="DQ1458" s="21"/>
      <c r="EW1458" s="27"/>
      <c r="EX1458" s="27"/>
      <c r="EY1458" s="27"/>
      <c r="EZ1458" s="27"/>
      <c r="FA1458" s="28"/>
    </row>
    <row r="1459" spans="1:157" s="4" customFormat="1" x14ac:dyDescent="0.25">
      <c r="A1459" s="5"/>
      <c r="B1459" s="5"/>
      <c r="C1459" s="5"/>
      <c r="D1459" s="5"/>
      <c r="E1459" s="5"/>
      <c r="F1459" s="5"/>
      <c r="G1459" s="5"/>
      <c r="H1459" s="5"/>
      <c r="I1459" s="5"/>
      <c r="DP1459" s="21"/>
      <c r="DQ1459" s="21"/>
      <c r="EW1459" s="27"/>
      <c r="EX1459" s="27"/>
      <c r="EY1459" s="27"/>
      <c r="EZ1459" s="27"/>
      <c r="FA1459" s="28"/>
    </row>
    <row r="1460" spans="1:157" s="4" customFormat="1" x14ac:dyDescent="0.25">
      <c r="A1460" s="5"/>
      <c r="B1460" s="5"/>
      <c r="C1460" s="5"/>
      <c r="D1460" s="5"/>
      <c r="E1460" s="5"/>
      <c r="F1460" s="5"/>
      <c r="G1460" s="5"/>
      <c r="H1460" s="5"/>
      <c r="I1460" s="5"/>
      <c r="DP1460" s="21"/>
      <c r="DQ1460" s="21"/>
      <c r="EW1460" s="27"/>
      <c r="EX1460" s="27"/>
      <c r="EY1460" s="27"/>
      <c r="EZ1460" s="27"/>
      <c r="FA1460" s="28"/>
    </row>
    <row r="1461" spans="1:157" s="4" customFormat="1" x14ac:dyDescent="0.25">
      <c r="A1461" s="5"/>
      <c r="B1461" s="5"/>
      <c r="C1461" s="5"/>
      <c r="D1461" s="5"/>
      <c r="E1461" s="5"/>
      <c r="F1461" s="5"/>
      <c r="G1461" s="5"/>
      <c r="H1461" s="5"/>
      <c r="I1461" s="5"/>
      <c r="DP1461" s="21"/>
      <c r="DQ1461" s="21"/>
      <c r="EW1461" s="27"/>
      <c r="EX1461" s="27"/>
      <c r="EY1461" s="27"/>
      <c r="EZ1461" s="27"/>
      <c r="FA1461" s="28"/>
    </row>
    <row r="1462" spans="1:157" s="4" customFormat="1" x14ac:dyDescent="0.25">
      <c r="A1462" s="5"/>
      <c r="B1462" s="5"/>
      <c r="C1462" s="5"/>
      <c r="D1462" s="5"/>
      <c r="E1462" s="5"/>
      <c r="F1462" s="5"/>
      <c r="G1462" s="5"/>
      <c r="H1462" s="5"/>
      <c r="I1462" s="5"/>
      <c r="DP1462" s="21"/>
      <c r="DQ1462" s="21"/>
      <c r="EW1462" s="27"/>
      <c r="EX1462" s="27"/>
      <c r="EY1462" s="27"/>
      <c r="EZ1462" s="27"/>
      <c r="FA1462" s="28"/>
    </row>
    <row r="1463" spans="1:157" s="4" customFormat="1" x14ac:dyDescent="0.25">
      <c r="A1463" s="5"/>
      <c r="B1463" s="5"/>
      <c r="C1463" s="5"/>
      <c r="D1463" s="5"/>
      <c r="E1463" s="5"/>
      <c r="F1463" s="5"/>
      <c r="G1463" s="5"/>
      <c r="H1463" s="5"/>
      <c r="I1463" s="5"/>
      <c r="DP1463" s="21"/>
      <c r="DQ1463" s="21"/>
      <c r="EW1463" s="27"/>
      <c r="EX1463" s="27"/>
      <c r="EY1463" s="27"/>
      <c r="EZ1463" s="27"/>
      <c r="FA1463" s="28"/>
    </row>
    <row r="1464" spans="1:157" s="4" customFormat="1" x14ac:dyDescent="0.25">
      <c r="A1464" s="5"/>
      <c r="B1464" s="5"/>
      <c r="C1464" s="5"/>
      <c r="D1464" s="5"/>
      <c r="E1464" s="5"/>
      <c r="F1464" s="5"/>
      <c r="G1464" s="5"/>
      <c r="H1464" s="5"/>
      <c r="I1464" s="5"/>
      <c r="DP1464" s="21"/>
      <c r="DQ1464" s="21"/>
      <c r="EW1464" s="27"/>
      <c r="EX1464" s="27"/>
      <c r="EY1464" s="27"/>
      <c r="EZ1464" s="27"/>
      <c r="FA1464" s="28"/>
    </row>
    <row r="1465" spans="1:157" s="4" customFormat="1" x14ac:dyDescent="0.25">
      <c r="A1465" s="5"/>
      <c r="B1465" s="5"/>
      <c r="C1465" s="5"/>
      <c r="D1465" s="5"/>
      <c r="E1465" s="5"/>
      <c r="F1465" s="5"/>
      <c r="G1465" s="5"/>
      <c r="H1465" s="5"/>
      <c r="I1465" s="5"/>
      <c r="DP1465" s="21"/>
      <c r="DQ1465" s="21"/>
      <c r="EW1465" s="27"/>
      <c r="EX1465" s="27"/>
      <c r="EY1465" s="27"/>
      <c r="EZ1465" s="27"/>
      <c r="FA1465" s="28"/>
    </row>
    <row r="1466" spans="1:157" s="4" customFormat="1" x14ac:dyDescent="0.25">
      <c r="A1466" s="5"/>
      <c r="B1466" s="5"/>
      <c r="C1466" s="5"/>
      <c r="D1466" s="5"/>
      <c r="E1466" s="5"/>
      <c r="F1466" s="5"/>
      <c r="G1466" s="5"/>
      <c r="H1466" s="5"/>
      <c r="I1466" s="5"/>
      <c r="DP1466" s="21"/>
      <c r="DQ1466" s="21"/>
      <c r="EW1466" s="27"/>
      <c r="EX1466" s="27"/>
      <c r="EY1466" s="27"/>
      <c r="EZ1466" s="27"/>
      <c r="FA1466" s="28"/>
    </row>
    <row r="1467" spans="1:157" s="4" customFormat="1" x14ac:dyDescent="0.25">
      <c r="A1467" s="5"/>
      <c r="B1467" s="5"/>
      <c r="C1467" s="5"/>
      <c r="D1467" s="5"/>
      <c r="E1467" s="5"/>
      <c r="F1467" s="5"/>
      <c r="G1467" s="5"/>
      <c r="H1467" s="5"/>
      <c r="I1467" s="5"/>
      <c r="DP1467" s="21"/>
      <c r="DQ1467" s="21"/>
      <c r="EW1467" s="27"/>
      <c r="EX1467" s="27"/>
      <c r="EY1467" s="27"/>
      <c r="EZ1467" s="27"/>
      <c r="FA1467" s="28"/>
    </row>
    <row r="1468" spans="1:157" s="4" customFormat="1" x14ac:dyDescent="0.25">
      <c r="A1468" s="5"/>
      <c r="B1468" s="5"/>
      <c r="C1468" s="5"/>
      <c r="D1468" s="5"/>
      <c r="E1468" s="5"/>
      <c r="F1468" s="5"/>
      <c r="G1468" s="5"/>
      <c r="H1468" s="5"/>
      <c r="I1468" s="5"/>
      <c r="DP1468" s="21"/>
      <c r="DQ1468" s="21"/>
      <c r="EW1468" s="27"/>
      <c r="EX1468" s="27"/>
      <c r="EY1468" s="27"/>
      <c r="EZ1468" s="27"/>
      <c r="FA1468" s="28"/>
    </row>
    <row r="1469" spans="1:157" s="4" customFormat="1" x14ac:dyDescent="0.25">
      <c r="A1469" s="5"/>
      <c r="B1469" s="5"/>
      <c r="C1469" s="5"/>
      <c r="D1469" s="5"/>
      <c r="E1469" s="5"/>
      <c r="F1469" s="5"/>
      <c r="G1469" s="5"/>
      <c r="H1469" s="5"/>
      <c r="I1469" s="5"/>
      <c r="DP1469" s="21"/>
      <c r="DQ1469" s="21"/>
      <c r="EW1469" s="27"/>
      <c r="EX1469" s="27"/>
      <c r="EY1469" s="27"/>
      <c r="EZ1469" s="27"/>
      <c r="FA1469" s="28"/>
    </row>
    <row r="1470" spans="1:157" s="4" customFormat="1" x14ac:dyDescent="0.25">
      <c r="A1470" s="5"/>
      <c r="B1470" s="5"/>
      <c r="C1470" s="5"/>
      <c r="D1470" s="5"/>
      <c r="E1470" s="5"/>
      <c r="F1470" s="5"/>
      <c r="G1470" s="5"/>
      <c r="H1470" s="5"/>
      <c r="I1470" s="5"/>
      <c r="DP1470" s="21"/>
      <c r="DQ1470" s="21"/>
      <c r="EW1470" s="27"/>
      <c r="EX1470" s="27"/>
      <c r="EY1470" s="27"/>
      <c r="EZ1470" s="27"/>
      <c r="FA1470" s="28"/>
    </row>
    <row r="1471" spans="1:157" s="4" customFormat="1" x14ac:dyDescent="0.25">
      <c r="A1471" s="5"/>
      <c r="B1471" s="5"/>
      <c r="C1471" s="5"/>
      <c r="D1471" s="5"/>
      <c r="E1471" s="5"/>
      <c r="F1471" s="5"/>
      <c r="G1471" s="5"/>
      <c r="H1471" s="5"/>
      <c r="I1471" s="5"/>
      <c r="DP1471" s="21"/>
      <c r="DQ1471" s="21"/>
      <c r="EW1471" s="27"/>
      <c r="EX1471" s="27"/>
      <c r="EY1471" s="27"/>
      <c r="EZ1471" s="27"/>
      <c r="FA1471" s="28"/>
    </row>
    <row r="1472" spans="1:157" s="4" customFormat="1" x14ac:dyDescent="0.25">
      <c r="A1472" s="5"/>
      <c r="B1472" s="5"/>
      <c r="C1472" s="5"/>
      <c r="D1472" s="5"/>
      <c r="E1472" s="5"/>
      <c r="F1472" s="5"/>
      <c r="G1472" s="5"/>
      <c r="H1472" s="5"/>
      <c r="I1472" s="5"/>
      <c r="DP1472" s="21"/>
      <c r="DQ1472" s="21"/>
      <c r="EW1472" s="27"/>
      <c r="EX1472" s="27"/>
      <c r="EY1472" s="27"/>
      <c r="EZ1472" s="27"/>
      <c r="FA1472" s="28"/>
    </row>
    <row r="1473" spans="1:157" s="4" customFormat="1" x14ac:dyDescent="0.25">
      <c r="A1473" s="5"/>
      <c r="B1473" s="5"/>
      <c r="C1473" s="5"/>
      <c r="D1473" s="5"/>
      <c r="E1473" s="5"/>
      <c r="F1473" s="5"/>
      <c r="G1473" s="5"/>
      <c r="H1473" s="5"/>
      <c r="I1473" s="5"/>
      <c r="DP1473" s="21"/>
      <c r="DQ1473" s="21"/>
      <c r="EW1473" s="27"/>
      <c r="EX1473" s="27"/>
      <c r="EY1473" s="27"/>
      <c r="EZ1473" s="27"/>
      <c r="FA1473" s="28"/>
    </row>
    <row r="1474" spans="1:157" s="4" customFormat="1" x14ac:dyDescent="0.25">
      <c r="A1474" s="5"/>
      <c r="B1474" s="5"/>
      <c r="C1474" s="5"/>
      <c r="D1474" s="5"/>
      <c r="E1474" s="5"/>
      <c r="F1474" s="5"/>
      <c r="G1474" s="5"/>
      <c r="H1474" s="5"/>
      <c r="I1474" s="5"/>
      <c r="DP1474" s="21"/>
      <c r="DQ1474" s="21"/>
      <c r="EW1474" s="27"/>
      <c r="EX1474" s="27"/>
      <c r="EY1474" s="27"/>
      <c r="EZ1474" s="27"/>
      <c r="FA1474" s="28"/>
    </row>
    <row r="1475" spans="1:157" s="4" customFormat="1" x14ac:dyDescent="0.25">
      <c r="A1475" s="5"/>
      <c r="B1475" s="5"/>
      <c r="C1475" s="5"/>
      <c r="D1475" s="5"/>
      <c r="E1475" s="5"/>
      <c r="F1475" s="5"/>
      <c r="G1475" s="5"/>
      <c r="H1475" s="5"/>
      <c r="I1475" s="5"/>
      <c r="DP1475" s="21"/>
      <c r="DQ1475" s="21"/>
      <c r="EW1475" s="27"/>
      <c r="EX1475" s="27"/>
      <c r="EY1475" s="27"/>
      <c r="EZ1475" s="27"/>
      <c r="FA1475" s="28"/>
    </row>
    <row r="1476" spans="1:157" s="4" customFormat="1" x14ac:dyDescent="0.25">
      <c r="A1476" s="5"/>
      <c r="B1476" s="5"/>
      <c r="C1476" s="5"/>
      <c r="D1476" s="5"/>
      <c r="E1476" s="5"/>
      <c r="F1476" s="5"/>
      <c r="G1476" s="5"/>
      <c r="H1476" s="5"/>
      <c r="I1476" s="5"/>
      <c r="DP1476" s="21"/>
      <c r="DQ1476" s="21"/>
      <c r="EW1476" s="27"/>
      <c r="EX1476" s="27"/>
      <c r="EY1476" s="27"/>
      <c r="EZ1476" s="27"/>
      <c r="FA1476" s="28"/>
    </row>
    <row r="1477" spans="1:157" s="4" customFormat="1" x14ac:dyDescent="0.25">
      <c r="A1477" s="5"/>
      <c r="B1477" s="5"/>
      <c r="C1477" s="5"/>
      <c r="D1477" s="5"/>
      <c r="E1477" s="5"/>
      <c r="F1477" s="5"/>
      <c r="G1477" s="5"/>
      <c r="H1477" s="5"/>
      <c r="I1477" s="5"/>
      <c r="DP1477" s="21"/>
      <c r="DQ1477" s="21"/>
      <c r="EW1477" s="27"/>
      <c r="EX1477" s="27"/>
      <c r="EY1477" s="27"/>
      <c r="EZ1477" s="27"/>
      <c r="FA1477" s="28"/>
    </row>
    <row r="1478" spans="1:157" s="4" customFormat="1" x14ac:dyDescent="0.25">
      <c r="A1478" s="5"/>
      <c r="B1478" s="5"/>
      <c r="C1478" s="5"/>
      <c r="D1478" s="5"/>
      <c r="E1478" s="5"/>
      <c r="F1478" s="5"/>
      <c r="G1478" s="5"/>
      <c r="H1478" s="5"/>
      <c r="I1478" s="5"/>
      <c r="DP1478" s="21"/>
      <c r="DQ1478" s="21"/>
      <c r="EW1478" s="27"/>
      <c r="EX1478" s="27"/>
      <c r="EY1478" s="27"/>
      <c r="EZ1478" s="27"/>
      <c r="FA1478" s="28"/>
    </row>
    <row r="1479" spans="1:157" s="4" customFormat="1" x14ac:dyDescent="0.25">
      <c r="A1479" s="5"/>
      <c r="B1479" s="5"/>
      <c r="C1479" s="5"/>
      <c r="D1479" s="5"/>
      <c r="E1479" s="5"/>
      <c r="F1479" s="5"/>
      <c r="G1479" s="5"/>
      <c r="H1479" s="5"/>
      <c r="I1479" s="5"/>
      <c r="DP1479" s="21"/>
      <c r="DQ1479" s="21"/>
      <c r="EW1479" s="27"/>
      <c r="EX1479" s="27"/>
      <c r="EY1479" s="27"/>
      <c r="EZ1479" s="27"/>
      <c r="FA1479" s="28"/>
    </row>
    <row r="1480" spans="1:157" s="4" customFormat="1" x14ac:dyDescent="0.25">
      <c r="A1480" s="5"/>
      <c r="B1480" s="5"/>
      <c r="C1480" s="5"/>
      <c r="D1480" s="5"/>
      <c r="E1480" s="5"/>
      <c r="F1480" s="5"/>
      <c r="G1480" s="5"/>
      <c r="H1480" s="5"/>
      <c r="I1480" s="5"/>
      <c r="DP1480" s="21"/>
      <c r="DQ1480" s="21"/>
      <c r="EW1480" s="27"/>
      <c r="EX1480" s="27"/>
      <c r="EY1480" s="27"/>
      <c r="EZ1480" s="27"/>
      <c r="FA1480" s="28"/>
    </row>
    <row r="1481" spans="1:157" s="4" customFormat="1" x14ac:dyDescent="0.25">
      <c r="A1481" s="5"/>
      <c r="B1481" s="5"/>
      <c r="C1481" s="5"/>
      <c r="D1481" s="5"/>
      <c r="E1481" s="5"/>
      <c r="F1481" s="5"/>
      <c r="G1481" s="5"/>
      <c r="H1481" s="5"/>
      <c r="I1481" s="5"/>
      <c r="DP1481" s="21"/>
      <c r="DQ1481" s="21"/>
      <c r="EW1481" s="27"/>
      <c r="EX1481" s="27"/>
      <c r="EY1481" s="27"/>
      <c r="EZ1481" s="27"/>
      <c r="FA1481" s="28"/>
    </row>
    <row r="1482" spans="1:157" s="4" customFormat="1" x14ac:dyDescent="0.25">
      <c r="A1482" s="5"/>
      <c r="B1482" s="5"/>
      <c r="C1482" s="5"/>
      <c r="D1482" s="5"/>
      <c r="E1482" s="5"/>
      <c r="F1482" s="5"/>
      <c r="G1482" s="5"/>
      <c r="H1482" s="5"/>
      <c r="I1482" s="5"/>
      <c r="DP1482" s="21"/>
      <c r="DQ1482" s="21"/>
      <c r="EW1482" s="27"/>
      <c r="EX1482" s="27"/>
      <c r="EY1482" s="27"/>
      <c r="EZ1482" s="27"/>
      <c r="FA1482" s="28"/>
    </row>
    <row r="1483" spans="1:157" s="4" customFormat="1" x14ac:dyDescent="0.25">
      <c r="A1483" s="5"/>
      <c r="B1483" s="5"/>
      <c r="C1483" s="5"/>
      <c r="D1483" s="5"/>
      <c r="E1483" s="5"/>
      <c r="F1483" s="5"/>
      <c r="G1483" s="5"/>
      <c r="H1483" s="5"/>
      <c r="I1483" s="5"/>
      <c r="DP1483" s="21"/>
      <c r="DQ1483" s="21"/>
      <c r="EW1483" s="27"/>
      <c r="EX1483" s="27"/>
      <c r="EY1483" s="27"/>
      <c r="EZ1483" s="27"/>
      <c r="FA1483" s="28"/>
    </row>
    <row r="1484" spans="1:157" s="4" customFormat="1" x14ac:dyDescent="0.25">
      <c r="A1484" s="5"/>
      <c r="B1484" s="5"/>
      <c r="C1484" s="5"/>
      <c r="D1484" s="5"/>
      <c r="E1484" s="5"/>
      <c r="F1484" s="5"/>
      <c r="G1484" s="5"/>
      <c r="H1484" s="5"/>
      <c r="I1484" s="5"/>
      <c r="DP1484" s="21"/>
      <c r="DQ1484" s="21"/>
      <c r="EW1484" s="27"/>
      <c r="EX1484" s="27"/>
      <c r="EY1484" s="27"/>
      <c r="EZ1484" s="27"/>
      <c r="FA1484" s="28"/>
    </row>
    <row r="1485" spans="1:157" s="4" customFormat="1" x14ac:dyDescent="0.25">
      <c r="A1485" s="5"/>
      <c r="B1485" s="5"/>
      <c r="C1485" s="5"/>
      <c r="D1485" s="5"/>
      <c r="E1485" s="5"/>
      <c r="F1485" s="5"/>
      <c r="G1485" s="5"/>
      <c r="H1485" s="5"/>
      <c r="I1485" s="5"/>
      <c r="DP1485" s="21"/>
      <c r="DQ1485" s="21"/>
      <c r="EW1485" s="27"/>
      <c r="EX1485" s="27"/>
      <c r="EY1485" s="27"/>
      <c r="EZ1485" s="27"/>
      <c r="FA1485" s="28"/>
    </row>
    <row r="1486" spans="1:157" s="4" customFormat="1" x14ac:dyDescent="0.25">
      <c r="A1486" s="5"/>
      <c r="B1486" s="5"/>
      <c r="C1486" s="5"/>
      <c r="D1486" s="5"/>
      <c r="E1486" s="5"/>
      <c r="F1486" s="5"/>
      <c r="G1486" s="5"/>
      <c r="H1486" s="5"/>
      <c r="I1486" s="5"/>
      <c r="DP1486" s="21"/>
      <c r="DQ1486" s="21"/>
      <c r="EW1486" s="27"/>
      <c r="EX1486" s="27"/>
      <c r="EY1486" s="27"/>
      <c r="EZ1486" s="27"/>
      <c r="FA1486" s="28"/>
    </row>
    <row r="1487" spans="1:157" s="4" customFormat="1" x14ac:dyDescent="0.25">
      <c r="A1487" s="5"/>
      <c r="B1487" s="5"/>
      <c r="C1487" s="5"/>
      <c r="D1487" s="5"/>
      <c r="E1487" s="5"/>
      <c r="F1487" s="5"/>
      <c r="G1487" s="5"/>
      <c r="H1487" s="5"/>
      <c r="I1487" s="5"/>
      <c r="DP1487" s="21"/>
      <c r="DQ1487" s="21"/>
      <c r="EW1487" s="27"/>
      <c r="EX1487" s="27"/>
      <c r="EY1487" s="27"/>
      <c r="EZ1487" s="27"/>
      <c r="FA1487" s="28"/>
    </row>
    <row r="1488" spans="1:157" s="4" customFormat="1" x14ac:dyDescent="0.25">
      <c r="A1488" s="5"/>
      <c r="B1488" s="5"/>
      <c r="C1488" s="5"/>
      <c r="D1488" s="5"/>
      <c r="E1488" s="5"/>
      <c r="F1488" s="5"/>
      <c r="G1488" s="5"/>
      <c r="H1488" s="5"/>
      <c r="I1488" s="5"/>
      <c r="DP1488" s="21"/>
      <c r="DQ1488" s="21"/>
      <c r="EW1488" s="27"/>
      <c r="EX1488" s="27"/>
      <c r="EY1488" s="27"/>
      <c r="EZ1488" s="27"/>
      <c r="FA1488" s="28"/>
    </row>
    <row r="1489" spans="1:157" s="4" customFormat="1" x14ac:dyDescent="0.25">
      <c r="A1489" s="5"/>
      <c r="B1489" s="5"/>
      <c r="C1489" s="5"/>
      <c r="D1489" s="5"/>
      <c r="E1489" s="5"/>
      <c r="F1489" s="5"/>
      <c r="G1489" s="5"/>
      <c r="H1489" s="5"/>
      <c r="I1489" s="5"/>
      <c r="DP1489" s="21"/>
      <c r="DQ1489" s="21"/>
      <c r="EW1489" s="27"/>
      <c r="EX1489" s="27"/>
      <c r="EY1489" s="27"/>
      <c r="EZ1489" s="27"/>
      <c r="FA1489" s="28"/>
    </row>
    <row r="1490" spans="1:157" s="4" customFormat="1" x14ac:dyDescent="0.25">
      <c r="A1490" s="5"/>
      <c r="B1490" s="5"/>
      <c r="C1490" s="5"/>
      <c r="D1490" s="5"/>
      <c r="E1490" s="5"/>
      <c r="F1490" s="5"/>
      <c r="G1490" s="5"/>
      <c r="H1490" s="5"/>
      <c r="I1490" s="5"/>
      <c r="DP1490" s="21"/>
      <c r="DQ1490" s="21"/>
      <c r="EW1490" s="27"/>
      <c r="EX1490" s="27"/>
      <c r="EY1490" s="27"/>
      <c r="EZ1490" s="27"/>
      <c r="FA1490" s="28"/>
    </row>
    <row r="1491" spans="1:157" s="4" customFormat="1" x14ac:dyDescent="0.25">
      <c r="A1491" s="5"/>
      <c r="B1491" s="5"/>
      <c r="C1491" s="5"/>
      <c r="D1491" s="5"/>
      <c r="E1491" s="5"/>
      <c r="F1491" s="5"/>
      <c r="G1491" s="5"/>
      <c r="H1491" s="5"/>
      <c r="I1491" s="5"/>
      <c r="DP1491" s="21"/>
      <c r="DQ1491" s="21"/>
      <c r="EW1491" s="27"/>
      <c r="EX1491" s="27"/>
      <c r="EY1491" s="27"/>
      <c r="EZ1491" s="27"/>
      <c r="FA1491" s="28"/>
    </row>
    <row r="1492" spans="1:157" s="4" customFormat="1" x14ac:dyDescent="0.25">
      <c r="A1492" s="5"/>
      <c r="B1492" s="5"/>
      <c r="C1492" s="5"/>
      <c r="D1492" s="5"/>
      <c r="E1492" s="5"/>
      <c r="F1492" s="5"/>
      <c r="G1492" s="5"/>
      <c r="H1492" s="5"/>
      <c r="I1492" s="5"/>
      <c r="DP1492" s="21"/>
      <c r="DQ1492" s="21"/>
      <c r="EW1492" s="27"/>
      <c r="EX1492" s="27"/>
      <c r="EY1492" s="27"/>
      <c r="EZ1492" s="27"/>
      <c r="FA1492" s="28"/>
    </row>
    <row r="1493" spans="1:157" s="4" customFormat="1" x14ac:dyDescent="0.25">
      <c r="A1493" s="5"/>
      <c r="B1493" s="5"/>
      <c r="C1493" s="5"/>
      <c r="D1493" s="5"/>
      <c r="E1493" s="5"/>
      <c r="F1493" s="5"/>
      <c r="G1493" s="5"/>
      <c r="H1493" s="5"/>
      <c r="I1493" s="5"/>
      <c r="DP1493" s="21"/>
      <c r="DQ1493" s="21"/>
      <c r="EW1493" s="27"/>
      <c r="EX1493" s="27"/>
      <c r="EY1493" s="27"/>
      <c r="EZ1493" s="27"/>
      <c r="FA1493" s="28"/>
    </row>
    <row r="1494" spans="1:157" s="4" customFormat="1" x14ac:dyDescent="0.25">
      <c r="A1494" s="5"/>
      <c r="B1494" s="5"/>
      <c r="C1494" s="5"/>
      <c r="D1494" s="5"/>
      <c r="E1494" s="5"/>
      <c r="F1494" s="5"/>
      <c r="G1494" s="5"/>
      <c r="H1494" s="5"/>
      <c r="I1494" s="5"/>
      <c r="DP1494" s="21"/>
      <c r="DQ1494" s="21"/>
      <c r="EW1494" s="27"/>
      <c r="EX1494" s="27"/>
      <c r="EY1494" s="27"/>
      <c r="EZ1494" s="27"/>
      <c r="FA1494" s="28"/>
    </row>
    <row r="1495" spans="1:157" s="4" customFormat="1" x14ac:dyDescent="0.25">
      <c r="A1495" s="5"/>
      <c r="B1495" s="5"/>
      <c r="C1495" s="5"/>
      <c r="D1495" s="5"/>
      <c r="E1495" s="5"/>
      <c r="F1495" s="5"/>
      <c r="G1495" s="5"/>
      <c r="H1495" s="5"/>
      <c r="I1495" s="5"/>
      <c r="DP1495" s="21"/>
      <c r="DQ1495" s="21"/>
      <c r="EW1495" s="27"/>
      <c r="EX1495" s="27"/>
      <c r="EY1495" s="27"/>
      <c r="EZ1495" s="27"/>
      <c r="FA1495" s="28"/>
    </row>
    <row r="1496" spans="1:157" s="4" customFormat="1" x14ac:dyDescent="0.25">
      <c r="A1496" s="5"/>
      <c r="B1496" s="5"/>
      <c r="C1496" s="5"/>
      <c r="D1496" s="5"/>
      <c r="E1496" s="5"/>
      <c r="F1496" s="5"/>
      <c r="G1496" s="5"/>
      <c r="H1496" s="5"/>
      <c r="I1496" s="5"/>
      <c r="DP1496" s="21"/>
      <c r="DQ1496" s="21"/>
      <c r="EW1496" s="27"/>
      <c r="EX1496" s="27"/>
      <c r="EY1496" s="27"/>
      <c r="EZ1496" s="27"/>
      <c r="FA1496" s="28"/>
    </row>
    <row r="1497" spans="1:157" s="4" customFormat="1" x14ac:dyDescent="0.25">
      <c r="A1497" s="5"/>
      <c r="B1497" s="5"/>
      <c r="C1497" s="5"/>
      <c r="D1497" s="5"/>
      <c r="E1497" s="5"/>
      <c r="F1497" s="5"/>
      <c r="G1497" s="5"/>
      <c r="H1497" s="5"/>
      <c r="I1497" s="5"/>
      <c r="DP1497" s="21"/>
      <c r="DQ1497" s="21"/>
      <c r="EW1497" s="27"/>
      <c r="EX1497" s="27"/>
      <c r="EY1497" s="27"/>
      <c r="EZ1497" s="27"/>
      <c r="FA1497" s="28"/>
    </row>
    <row r="1498" spans="1:157" s="4" customFormat="1" x14ac:dyDescent="0.25">
      <c r="A1498" s="5"/>
      <c r="B1498" s="5"/>
      <c r="C1498" s="5"/>
      <c r="D1498" s="5"/>
      <c r="E1498" s="5"/>
      <c r="F1498" s="5"/>
      <c r="G1498" s="5"/>
      <c r="H1498" s="5"/>
      <c r="I1498" s="5"/>
      <c r="DP1498" s="21"/>
      <c r="DQ1498" s="21"/>
      <c r="EW1498" s="27"/>
      <c r="EX1498" s="27"/>
      <c r="EY1498" s="27"/>
      <c r="EZ1498" s="27"/>
      <c r="FA1498" s="28"/>
    </row>
    <row r="1499" spans="1:157" s="4" customFormat="1" x14ac:dyDescent="0.25">
      <c r="A1499" s="5"/>
      <c r="B1499" s="5"/>
      <c r="C1499" s="5"/>
      <c r="D1499" s="5"/>
      <c r="E1499" s="5"/>
      <c r="F1499" s="5"/>
      <c r="G1499" s="5"/>
      <c r="H1499" s="5"/>
      <c r="I1499" s="5"/>
      <c r="DP1499" s="21"/>
      <c r="DQ1499" s="21"/>
      <c r="EW1499" s="27"/>
      <c r="EX1499" s="27"/>
      <c r="EY1499" s="27"/>
      <c r="EZ1499" s="27"/>
      <c r="FA1499" s="28"/>
    </row>
    <row r="1500" spans="1:157" s="4" customFormat="1" x14ac:dyDescent="0.25">
      <c r="A1500" s="5"/>
      <c r="B1500" s="5"/>
      <c r="C1500" s="5"/>
      <c r="D1500" s="5"/>
      <c r="E1500" s="5"/>
      <c r="F1500" s="5"/>
      <c r="G1500" s="5"/>
      <c r="H1500" s="5"/>
      <c r="I1500" s="5"/>
      <c r="DP1500" s="21"/>
      <c r="DQ1500" s="21"/>
      <c r="EW1500" s="27"/>
      <c r="EX1500" s="27"/>
      <c r="EY1500" s="27"/>
      <c r="EZ1500" s="27"/>
      <c r="FA1500" s="28"/>
    </row>
    <row r="1501" spans="1:157" s="4" customFormat="1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DP1501" s="21"/>
      <c r="DQ1501" s="21"/>
      <c r="EW1501" s="27"/>
      <c r="EX1501" s="27"/>
      <c r="EY1501" s="27"/>
      <c r="EZ1501" s="27"/>
      <c r="FA1501" s="28"/>
    </row>
    <row r="1502" spans="1:157" s="4" customFormat="1" x14ac:dyDescent="0.25">
      <c r="A1502" s="5"/>
      <c r="B1502" s="5"/>
      <c r="C1502" s="5"/>
      <c r="D1502" s="5"/>
      <c r="E1502" s="5"/>
      <c r="F1502" s="5"/>
      <c r="G1502" s="5"/>
      <c r="H1502" s="5"/>
      <c r="I1502" s="5"/>
      <c r="DP1502" s="21"/>
      <c r="DQ1502" s="21"/>
      <c r="EW1502" s="27"/>
      <c r="EX1502" s="27"/>
      <c r="EY1502" s="27"/>
      <c r="EZ1502" s="27"/>
      <c r="FA1502" s="28"/>
    </row>
    <row r="1503" spans="1:157" s="4" customFormat="1" x14ac:dyDescent="0.25">
      <c r="A1503" s="5"/>
      <c r="B1503" s="5"/>
      <c r="C1503" s="5"/>
      <c r="D1503" s="5"/>
      <c r="E1503" s="5"/>
      <c r="F1503" s="5"/>
      <c r="G1503" s="5"/>
      <c r="H1503" s="5"/>
      <c r="I1503" s="5"/>
      <c r="DP1503" s="21"/>
      <c r="DQ1503" s="21"/>
      <c r="EW1503" s="27"/>
      <c r="EX1503" s="27"/>
      <c r="EY1503" s="27"/>
      <c r="EZ1503" s="27"/>
      <c r="FA1503" s="28"/>
    </row>
    <row r="1504" spans="1:157" s="4" customFormat="1" x14ac:dyDescent="0.25">
      <c r="A1504" s="5"/>
      <c r="B1504" s="5"/>
      <c r="C1504" s="5"/>
      <c r="D1504" s="5"/>
      <c r="E1504" s="5"/>
      <c r="F1504" s="5"/>
      <c r="G1504" s="5"/>
      <c r="H1504" s="5"/>
      <c r="I1504" s="5"/>
      <c r="DP1504" s="21"/>
      <c r="DQ1504" s="21"/>
      <c r="EW1504" s="27"/>
      <c r="EX1504" s="27"/>
      <c r="EY1504" s="27"/>
      <c r="EZ1504" s="27"/>
      <c r="FA1504" s="28"/>
    </row>
    <row r="1505" spans="1:157" s="4" customFormat="1" x14ac:dyDescent="0.25">
      <c r="A1505" s="5"/>
      <c r="B1505" s="5"/>
      <c r="C1505" s="5"/>
      <c r="D1505" s="5"/>
      <c r="E1505" s="5"/>
      <c r="F1505" s="5"/>
      <c r="G1505" s="5"/>
      <c r="H1505" s="5"/>
      <c r="I1505" s="5"/>
      <c r="DP1505" s="21"/>
      <c r="DQ1505" s="21"/>
      <c r="EW1505" s="27"/>
      <c r="EX1505" s="27"/>
      <c r="EY1505" s="27"/>
      <c r="EZ1505" s="27"/>
      <c r="FA1505" s="28"/>
    </row>
    <row r="1506" spans="1:157" s="4" customFormat="1" x14ac:dyDescent="0.25">
      <c r="A1506" s="5"/>
      <c r="B1506" s="5"/>
      <c r="C1506" s="5"/>
      <c r="D1506" s="5"/>
      <c r="E1506" s="5"/>
      <c r="F1506" s="5"/>
      <c r="G1506" s="5"/>
      <c r="H1506" s="5"/>
      <c r="I1506" s="5"/>
      <c r="DP1506" s="21"/>
      <c r="DQ1506" s="21"/>
      <c r="EW1506" s="27"/>
      <c r="EX1506" s="27"/>
      <c r="EY1506" s="27"/>
      <c r="EZ1506" s="27"/>
      <c r="FA1506" s="28"/>
    </row>
    <row r="1507" spans="1:157" s="4" customFormat="1" x14ac:dyDescent="0.25">
      <c r="A1507" s="5"/>
      <c r="B1507" s="5"/>
      <c r="C1507" s="5"/>
      <c r="D1507" s="5"/>
      <c r="E1507" s="5"/>
      <c r="F1507" s="5"/>
      <c r="G1507" s="5"/>
      <c r="H1507" s="5"/>
      <c r="I1507" s="5"/>
      <c r="DP1507" s="21"/>
      <c r="DQ1507" s="21"/>
      <c r="EW1507" s="27"/>
      <c r="EX1507" s="27"/>
      <c r="EY1507" s="27"/>
      <c r="EZ1507" s="27"/>
      <c r="FA1507" s="28"/>
    </row>
    <row r="1508" spans="1:157" s="4" customFormat="1" x14ac:dyDescent="0.25">
      <c r="A1508" s="5"/>
      <c r="B1508" s="5"/>
      <c r="C1508" s="5"/>
      <c r="D1508" s="5"/>
      <c r="E1508" s="5"/>
      <c r="F1508" s="5"/>
      <c r="G1508" s="5"/>
      <c r="H1508" s="5"/>
      <c r="I1508" s="5"/>
      <c r="DP1508" s="21"/>
      <c r="DQ1508" s="21"/>
      <c r="EW1508" s="27"/>
      <c r="EX1508" s="27"/>
      <c r="EY1508" s="27"/>
      <c r="EZ1508" s="27"/>
      <c r="FA1508" s="28"/>
    </row>
    <row r="1509" spans="1:157" s="4" customFormat="1" x14ac:dyDescent="0.25">
      <c r="A1509" s="5"/>
      <c r="B1509" s="5"/>
      <c r="C1509" s="5"/>
      <c r="D1509" s="5"/>
      <c r="E1509" s="5"/>
      <c r="F1509" s="5"/>
      <c r="G1509" s="5"/>
      <c r="H1509" s="5"/>
      <c r="I1509" s="5"/>
      <c r="DP1509" s="21"/>
      <c r="DQ1509" s="21"/>
      <c r="EW1509" s="27"/>
      <c r="EX1509" s="27"/>
      <c r="EY1509" s="27"/>
      <c r="EZ1509" s="27"/>
      <c r="FA1509" s="28"/>
    </row>
    <row r="1510" spans="1:157" s="4" customFormat="1" x14ac:dyDescent="0.25">
      <c r="A1510" s="5"/>
      <c r="B1510" s="5"/>
      <c r="C1510" s="5"/>
      <c r="D1510" s="5"/>
      <c r="E1510" s="5"/>
      <c r="F1510" s="5"/>
      <c r="G1510" s="5"/>
      <c r="H1510" s="5"/>
      <c r="I1510" s="5"/>
      <c r="DP1510" s="21"/>
      <c r="DQ1510" s="21"/>
      <c r="EW1510" s="27"/>
      <c r="EX1510" s="27"/>
      <c r="EY1510" s="27"/>
      <c r="EZ1510" s="27"/>
      <c r="FA1510" s="28"/>
    </row>
    <row r="1511" spans="1:157" s="4" customFormat="1" x14ac:dyDescent="0.25">
      <c r="A1511" s="5"/>
      <c r="B1511" s="5"/>
      <c r="C1511" s="5"/>
      <c r="D1511" s="5"/>
      <c r="E1511" s="5"/>
      <c r="F1511" s="5"/>
      <c r="G1511" s="5"/>
      <c r="H1511" s="5"/>
      <c r="I1511" s="5"/>
      <c r="DP1511" s="21"/>
      <c r="DQ1511" s="21"/>
      <c r="EW1511" s="27"/>
      <c r="EX1511" s="27"/>
      <c r="EY1511" s="27"/>
      <c r="EZ1511" s="27"/>
      <c r="FA1511" s="28"/>
    </row>
    <row r="1512" spans="1:157" s="4" customFormat="1" x14ac:dyDescent="0.25">
      <c r="A1512" s="5"/>
      <c r="B1512" s="5"/>
      <c r="C1512" s="5"/>
      <c r="D1512" s="5"/>
      <c r="E1512" s="5"/>
      <c r="F1512" s="5"/>
      <c r="G1512" s="5"/>
      <c r="H1512" s="5"/>
      <c r="I1512" s="5"/>
      <c r="DP1512" s="21"/>
      <c r="DQ1512" s="21"/>
      <c r="EW1512" s="27"/>
      <c r="EX1512" s="27"/>
      <c r="EY1512" s="27"/>
      <c r="EZ1512" s="27"/>
      <c r="FA1512" s="28"/>
    </row>
    <row r="1513" spans="1:157" s="4" customFormat="1" x14ac:dyDescent="0.25">
      <c r="A1513" s="5"/>
      <c r="B1513" s="5"/>
      <c r="C1513" s="5"/>
      <c r="D1513" s="5"/>
      <c r="E1513" s="5"/>
      <c r="F1513" s="5"/>
      <c r="G1513" s="5"/>
      <c r="H1513" s="5"/>
      <c r="I1513" s="5"/>
      <c r="DP1513" s="21"/>
      <c r="DQ1513" s="21"/>
      <c r="EW1513" s="27"/>
      <c r="EX1513" s="27"/>
      <c r="EY1513" s="27"/>
      <c r="EZ1513" s="27"/>
      <c r="FA1513" s="28"/>
    </row>
    <row r="1514" spans="1:157" s="4" customFormat="1" x14ac:dyDescent="0.25">
      <c r="A1514" s="5"/>
      <c r="B1514" s="5"/>
      <c r="C1514" s="5"/>
      <c r="D1514" s="5"/>
      <c r="E1514" s="5"/>
      <c r="F1514" s="5"/>
      <c r="G1514" s="5"/>
      <c r="H1514" s="5"/>
      <c r="I1514" s="5"/>
      <c r="DP1514" s="21"/>
      <c r="DQ1514" s="21"/>
      <c r="EW1514" s="27"/>
      <c r="EX1514" s="27"/>
      <c r="EY1514" s="27"/>
      <c r="EZ1514" s="27"/>
      <c r="FA1514" s="28"/>
    </row>
    <row r="1515" spans="1:157" s="4" customFormat="1" x14ac:dyDescent="0.25">
      <c r="A1515" s="5"/>
      <c r="B1515" s="5"/>
      <c r="C1515" s="5"/>
      <c r="D1515" s="5"/>
      <c r="E1515" s="5"/>
      <c r="F1515" s="5"/>
      <c r="G1515" s="5"/>
      <c r="H1515" s="5"/>
      <c r="I1515" s="5"/>
      <c r="DP1515" s="21"/>
      <c r="DQ1515" s="21"/>
      <c r="EW1515" s="27"/>
      <c r="EX1515" s="27"/>
      <c r="EY1515" s="27"/>
      <c r="EZ1515" s="27"/>
      <c r="FA1515" s="28"/>
    </row>
    <row r="1516" spans="1:157" s="4" customFormat="1" x14ac:dyDescent="0.25">
      <c r="A1516" s="5"/>
      <c r="B1516" s="5"/>
      <c r="C1516" s="5"/>
      <c r="D1516" s="5"/>
      <c r="E1516" s="5"/>
      <c r="F1516" s="5"/>
      <c r="G1516" s="5"/>
      <c r="H1516" s="5"/>
      <c r="I1516" s="5"/>
      <c r="DP1516" s="21"/>
      <c r="DQ1516" s="21"/>
      <c r="EW1516" s="27"/>
      <c r="EX1516" s="27"/>
      <c r="EY1516" s="27"/>
      <c r="EZ1516" s="27"/>
      <c r="FA1516" s="28"/>
    </row>
    <row r="1517" spans="1:157" s="4" customFormat="1" x14ac:dyDescent="0.25">
      <c r="A1517" s="5"/>
      <c r="B1517" s="5"/>
      <c r="C1517" s="5"/>
      <c r="D1517" s="5"/>
      <c r="E1517" s="5"/>
      <c r="F1517" s="5"/>
      <c r="G1517" s="5"/>
      <c r="H1517" s="5"/>
      <c r="I1517" s="5"/>
      <c r="DP1517" s="21"/>
      <c r="DQ1517" s="21"/>
      <c r="EW1517" s="27"/>
      <c r="EX1517" s="27"/>
      <c r="EY1517" s="27"/>
      <c r="EZ1517" s="27"/>
      <c r="FA1517" s="28"/>
    </row>
    <row r="1518" spans="1:157" s="4" customFormat="1" x14ac:dyDescent="0.25">
      <c r="A1518" s="5"/>
      <c r="B1518" s="5"/>
      <c r="C1518" s="5"/>
      <c r="D1518" s="5"/>
      <c r="E1518" s="5"/>
      <c r="F1518" s="5"/>
      <c r="G1518" s="5"/>
      <c r="H1518" s="5"/>
      <c r="I1518" s="5"/>
      <c r="DP1518" s="21"/>
      <c r="DQ1518" s="21"/>
      <c r="EW1518" s="27"/>
      <c r="EX1518" s="27"/>
      <c r="EY1518" s="27"/>
      <c r="EZ1518" s="27"/>
      <c r="FA1518" s="28"/>
    </row>
    <row r="1519" spans="1:157" s="4" customFormat="1" x14ac:dyDescent="0.25">
      <c r="A1519" s="5"/>
      <c r="B1519" s="5"/>
      <c r="C1519" s="5"/>
      <c r="D1519" s="5"/>
      <c r="E1519" s="5"/>
      <c r="F1519" s="5"/>
      <c r="G1519" s="5"/>
      <c r="H1519" s="5"/>
      <c r="I1519" s="5"/>
      <c r="DP1519" s="21"/>
      <c r="DQ1519" s="21"/>
      <c r="EW1519" s="27"/>
      <c r="EX1519" s="27"/>
      <c r="EY1519" s="27"/>
      <c r="EZ1519" s="27"/>
      <c r="FA1519" s="28"/>
    </row>
    <row r="1520" spans="1:157" s="4" customFormat="1" x14ac:dyDescent="0.25">
      <c r="A1520" s="5"/>
      <c r="B1520" s="5"/>
      <c r="C1520" s="5"/>
      <c r="D1520" s="5"/>
      <c r="E1520" s="5"/>
      <c r="F1520" s="5"/>
      <c r="G1520" s="5"/>
      <c r="H1520" s="5"/>
      <c r="I1520" s="5"/>
      <c r="DP1520" s="21"/>
      <c r="DQ1520" s="21"/>
      <c r="EW1520" s="27"/>
      <c r="EX1520" s="27"/>
      <c r="EY1520" s="27"/>
      <c r="EZ1520" s="27"/>
      <c r="FA1520" s="28"/>
    </row>
    <row r="1521" spans="1:157" s="4" customFormat="1" x14ac:dyDescent="0.25">
      <c r="A1521" s="5"/>
      <c r="B1521" s="5"/>
      <c r="C1521" s="5"/>
      <c r="D1521" s="5"/>
      <c r="E1521" s="5"/>
      <c r="F1521" s="5"/>
      <c r="G1521" s="5"/>
      <c r="H1521" s="5"/>
      <c r="I1521" s="5"/>
      <c r="DP1521" s="21"/>
      <c r="DQ1521" s="21"/>
      <c r="EW1521" s="27"/>
      <c r="EX1521" s="27"/>
      <c r="EY1521" s="27"/>
      <c r="EZ1521" s="27"/>
      <c r="FA1521" s="28"/>
    </row>
    <row r="1522" spans="1:157" s="4" customFormat="1" x14ac:dyDescent="0.25">
      <c r="A1522" s="5"/>
      <c r="B1522" s="5"/>
      <c r="C1522" s="5"/>
      <c r="D1522" s="5"/>
      <c r="E1522" s="5"/>
      <c r="F1522" s="5"/>
      <c r="G1522" s="5"/>
      <c r="H1522" s="5"/>
      <c r="I1522" s="5"/>
      <c r="DP1522" s="21"/>
      <c r="DQ1522" s="21"/>
      <c r="EW1522" s="27"/>
      <c r="EX1522" s="27"/>
      <c r="EY1522" s="27"/>
      <c r="EZ1522" s="27"/>
      <c r="FA1522" s="28"/>
    </row>
    <row r="1523" spans="1:157" s="4" customFormat="1" x14ac:dyDescent="0.25">
      <c r="A1523" s="5"/>
      <c r="B1523" s="5"/>
      <c r="C1523" s="5"/>
      <c r="D1523" s="5"/>
      <c r="E1523" s="5"/>
      <c r="F1523" s="5"/>
      <c r="G1523" s="5"/>
      <c r="H1523" s="5"/>
      <c r="I1523" s="5"/>
      <c r="DP1523" s="21"/>
      <c r="DQ1523" s="21"/>
      <c r="EW1523" s="27"/>
      <c r="EX1523" s="27"/>
      <c r="EY1523" s="27"/>
      <c r="EZ1523" s="27"/>
      <c r="FA1523" s="28"/>
    </row>
    <row r="1524" spans="1:157" s="4" customFormat="1" x14ac:dyDescent="0.25">
      <c r="A1524" s="5"/>
      <c r="B1524" s="5"/>
      <c r="C1524" s="5"/>
      <c r="D1524" s="5"/>
      <c r="E1524" s="5"/>
      <c r="F1524" s="5"/>
      <c r="G1524" s="5"/>
      <c r="H1524" s="5"/>
      <c r="I1524" s="5"/>
      <c r="DP1524" s="21"/>
      <c r="DQ1524" s="21"/>
      <c r="EW1524" s="27"/>
      <c r="EX1524" s="27"/>
      <c r="EY1524" s="27"/>
      <c r="EZ1524" s="27"/>
      <c r="FA1524" s="28"/>
    </row>
    <row r="1525" spans="1:157" s="4" customFormat="1" x14ac:dyDescent="0.25">
      <c r="A1525" s="5"/>
      <c r="B1525" s="5"/>
      <c r="C1525" s="5"/>
      <c r="D1525" s="5"/>
      <c r="E1525" s="5"/>
      <c r="F1525" s="5"/>
      <c r="G1525" s="5"/>
      <c r="H1525" s="5"/>
      <c r="I1525" s="5"/>
      <c r="DP1525" s="21"/>
      <c r="DQ1525" s="21"/>
      <c r="EW1525" s="27"/>
      <c r="EX1525" s="27"/>
      <c r="EY1525" s="27"/>
      <c r="EZ1525" s="27"/>
      <c r="FA1525" s="28"/>
    </row>
    <row r="1526" spans="1:157" s="4" customFormat="1" x14ac:dyDescent="0.25">
      <c r="A1526" s="5"/>
      <c r="B1526" s="5"/>
      <c r="C1526" s="5"/>
      <c r="D1526" s="5"/>
      <c r="E1526" s="5"/>
      <c r="F1526" s="5"/>
      <c r="G1526" s="5"/>
      <c r="H1526" s="5"/>
      <c r="I1526" s="5"/>
      <c r="DP1526" s="21"/>
      <c r="DQ1526" s="21"/>
      <c r="EW1526" s="27"/>
      <c r="EX1526" s="27"/>
      <c r="EY1526" s="27"/>
      <c r="EZ1526" s="27"/>
      <c r="FA1526" s="28"/>
    </row>
    <row r="1527" spans="1:157" s="4" customFormat="1" x14ac:dyDescent="0.25">
      <c r="A1527" s="5"/>
      <c r="B1527" s="5"/>
      <c r="C1527" s="5"/>
      <c r="D1527" s="5"/>
      <c r="E1527" s="5"/>
      <c r="F1527" s="5"/>
      <c r="G1527" s="5"/>
      <c r="H1527" s="5"/>
      <c r="I1527" s="5"/>
      <c r="DP1527" s="21"/>
      <c r="DQ1527" s="21"/>
      <c r="EW1527" s="27"/>
      <c r="EX1527" s="27"/>
      <c r="EY1527" s="27"/>
      <c r="EZ1527" s="27"/>
      <c r="FA1527" s="28"/>
    </row>
    <row r="1528" spans="1:157" s="4" customFormat="1" x14ac:dyDescent="0.25">
      <c r="A1528" s="5"/>
      <c r="B1528" s="5"/>
      <c r="C1528" s="5"/>
      <c r="D1528" s="5"/>
      <c r="E1528" s="5"/>
      <c r="F1528" s="5"/>
      <c r="G1528" s="5"/>
      <c r="H1528" s="5"/>
      <c r="I1528" s="5"/>
      <c r="DP1528" s="21"/>
      <c r="DQ1528" s="21"/>
      <c r="EW1528" s="27"/>
      <c r="EX1528" s="27"/>
      <c r="EY1528" s="27"/>
      <c r="EZ1528" s="27"/>
      <c r="FA1528" s="28"/>
    </row>
    <row r="1529" spans="1:157" s="4" customFormat="1" x14ac:dyDescent="0.25">
      <c r="A1529" s="5"/>
      <c r="B1529" s="5"/>
      <c r="C1529" s="5"/>
      <c r="D1529" s="5"/>
      <c r="E1529" s="5"/>
      <c r="F1529" s="5"/>
      <c r="G1529" s="5"/>
      <c r="H1529" s="5"/>
      <c r="I1529" s="5"/>
      <c r="DP1529" s="21"/>
      <c r="DQ1529" s="21"/>
      <c r="EW1529" s="27"/>
      <c r="EX1529" s="27"/>
      <c r="EY1529" s="27"/>
      <c r="EZ1529" s="27"/>
      <c r="FA1529" s="28"/>
    </row>
    <row r="1530" spans="1:157" s="4" customFormat="1" x14ac:dyDescent="0.25">
      <c r="A1530" s="5"/>
      <c r="B1530" s="5"/>
      <c r="C1530" s="5"/>
      <c r="D1530" s="5"/>
      <c r="E1530" s="5"/>
      <c r="F1530" s="5"/>
      <c r="G1530" s="5"/>
      <c r="H1530" s="5"/>
      <c r="I1530" s="5"/>
      <c r="DP1530" s="21"/>
      <c r="DQ1530" s="21"/>
      <c r="EW1530" s="27"/>
      <c r="EX1530" s="27"/>
      <c r="EY1530" s="27"/>
      <c r="EZ1530" s="27"/>
      <c r="FA1530" s="28"/>
    </row>
    <row r="1531" spans="1:157" s="4" customFormat="1" x14ac:dyDescent="0.25">
      <c r="A1531" s="5"/>
      <c r="B1531" s="5"/>
      <c r="C1531" s="5"/>
      <c r="D1531" s="5"/>
      <c r="E1531" s="5"/>
      <c r="F1531" s="5"/>
      <c r="G1531" s="5"/>
      <c r="H1531" s="5"/>
      <c r="I1531" s="5"/>
      <c r="DP1531" s="21"/>
      <c r="DQ1531" s="21"/>
      <c r="EW1531" s="27"/>
      <c r="EX1531" s="27"/>
      <c r="EY1531" s="27"/>
      <c r="EZ1531" s="27"/>
      <c r="FA1531" s="28"/>
    </row>
    <row r="1532" spans="1:157" s="4" customFormat="1" x14ac:dyDescent="0.25">
      <c r="A1532" s="5"/>
      <c r="B1532" s="5"/>
      <c r="C1532" s="5"/>
      <c r="D1532" s="5"/>
      <c r="E1532" s="5"/>
      <c r="F1532" s="5"/>
      <c r="G1532" s="5"/>
      <c r="H1532" s="5"/>
      <c r="I1532" s="5"/>
      <c r="DP1532" s="21"/>
      <c r="DQ1532" s="21"/>
      <c r="EW1532" s="27"/>
      <c r="EX1532" s="27"/>
      <c r="EY1532" s="27"/>
      <c r="EZ1532" s="27"/>
      <c r="FA1532" s="28"/>
    </row>
    <row r="1533" spans="1:157" s="4" customFormat="1" x14ac:dyDescent="0.25">
      <c r="A1533" s="5"/>
      <c r="B1533" s="5"/>
      <c r="C1533" s="5"/>
      <c r="D1533" s="5"/>
      <c r="E1533" s="5"/>
      <c r="F1533" s="5"/>
      <c r="G1533" s="5"/>
      <c r="H1533" s="5"/>
      <c r="I1533" s="5"/>
      <c r="DP1533" s="21"/>
      <c r="DQ1533" s="21"/>
      <c r="EW1533" s="27"/>
      <c r="EX1533" s="27"/>
      <c r="EY1533" s="27"/>
      <c r="EZ1533" s="27"/>
      <c r="FA1533" s="28"/>
    </row>
    <row r="1534" spans="1:157" s="4" customFormat="1" x14ac:dyDescent="0.25">
      <c r="A1534" s="5"/>
      <c r="B1534" s="5"/>
      <c r="C1534" s="5"/>
      <c r="D1534" s="5"/>
      <c r="E1534" s="5"/>
      <c r="F1534" s="5"/>
      <c r="G1534" s="5"/>
      <c r="H1534" s="5"/>
      <c r="I1534" s="5"/>
      <c r="DP1534" s="21"/>
      <c r="DQ1534" s="21"/>
      <c r="EW1534" s="27"/>
      <c r="EX1534" s="27"/>
      <c r="EY1534" s="27"/>
      <c r="EZ1534" s="27"/>
      <c r="FA1534" s="28"/>
    </row>
    <row r="1535" spans="1:157" s="4" customFormat="1" x14ac:dyDescent="0.25">
      <c r="A1535" s="5"/>
      <c r="B1535" s="5"/>
      <c r="C1535" s="5"/>
      <c r="D1535" s="5"/>
      <c r="E1535" s="5"/>
      <c r="F1535" s="5"/>
      <c r="G1535" s="5"/>
      <c r="H1535" s="5"/>
      <c r="I1535" s="5"/>
      <c r="DP1535" s="21"/>
      <c r="DQ1535" s="21"/>
      <c r="EW1535" s="27"/>
      <c r="EX1535" s="27"/>
      <c r="EY1535" s="27"/>
      <c r="EZ1535" s="27"/>
      <c r="FA1535" s="28"/>
    </row>
    <row r="1536" spans="1:157" s="4" customFormat="1" x14ac:dyDescent="0.25">
      <c r="A1536" s="5"/>
      <c r="B1536" s="5"/>
      <c r="C1536" s="5"/>
      <c r="D1536" s="5"/>
      <c r="E1536" s="5"/>
      <c r="F1536" s="5"/>
      <c r="G1536" s="5"/>
      <c r="H1536" s="5"/>
      <c r="I1536" s="5"/>
      <c r="DP1536" s="21"/>
      <c r="DQ1536" s="21"/>
      <c r="EW1536" s="27"/>
      <c r="EX1536" s="27"/>
      <c r="EY1536" s="27"/>
      <c r="EZ1536" s="27"/>
      <c r="FA1536" s="28"/>
    </row>
    <row r="1537" spans="1:157" s="4" customFormat="1" x14ac:dyDescent="0.25">
      <c r="A1537" s="5"/>
      <c r="B1537" s="5"/>
      <c r="C1537" s="5"/>
      <c r="D1537" s="5"/>
      <c r="E1537" s="5"/>
      <c r="F1537" s="5"/>
      <c r="G1537" s="5"/>
      <c r="H1537" s="5"/>
      <c r="I1537" s="5"/>
      <c r="DP1537" s="21"/>
      <c r="DQ1537" s="21"/>
      <c r="EW1537" s="27"/>
      <c r="EX1537" s="27"/>
      <c r="EY1537" s="27"/>
      <c r="EZ1537" s="27"/>
      <c r="FA1537" s="28"/>
    </row>
    <row r="1538" spans="1:157" s="4" customFormat="1" x14ac:dyDescent="0.25">
      <c r="A1538" s="5"/>
      <c r="B1538" s="5"/>
      <c r="C1538" s="5"/>
      <c r="D1538" s="5"/>
      <c r="E1538" s="5"/>
      <c r="F1538" s="5"/>
      <c r="G1538" s="5"/>
      <c r="H1538" s="5"/>
      <c r="I1538" s="5"/>
      <c r="DP1538" s="21"/>
      <c r="DQ1538" s="21"/>
      <c r="EW1538" s="27"/>
      <c r="EX1538" s="27"/>
      <c r="EY1538" s="27"/>
      <c r="EZ1538" s="27"/>
      <c r="FA1538" s="28"/>
    </row>
    <row r="1539" spans="1:157" s="4" customFormat="1" x14ac:dyDescent="0.25">
      <c r="A1539" s="5"/>
      <c r="B1539" s="5"/>
      <c r="C1539" s="5"/>
      <c r="D1539" s="5"/>
      <c r="E1539" s="5"/>
      <c r="F1539" s="5"/>
      <c r="G1539" s="5"/>
      <c r="H1539" s="5"/>
      <c r="I1539" s="5"/>
      <c r="DP1539" s="21"/>
      <c r="DQ1539" s="21"/>
      <c r="EW1539" s="27"/>
      <c r="EX1539" s="27"/>
      <c r="EY1539" s="27"/>
      <c r="EZ1539" s="27"/>
      <c r="FA1539" s="28"/>
    </row>
    <row r="1540" spans="1:157" s="4" customFormat="1" x14ac:dyDescent="0.25">
      <c r="A1540" s="5"/>
      <c r="B1540" s="5"/>
      <c r="C1540" s="5"/>
      <c r="D1540" s="5"/>
      <c r="E1540" s="5"/>
      <c r="F1540" s="5"/>
      <c r="G1540" s="5"/>
      <c r="H1540" s="5"/>
      <c r="I1540" s="5"/>
      <c r="DP1540" s="21"/>
      <c r="DQ1540" s="21"/>
      <c r="EW1540" s="27"/>
      <c r="EX1540" s="27"/>
      <c r="EY1540" s="27"/>
      <c r="EZ1540" s="27"/>
      <c r="FA1540" s="28"/>
    </row>
    <row r="1541" spans="1:157" s="4" customFormat="1" x14ac:dyDescent="0.25">
      <c r="A1541" s="5"/>
      <c r="B1541" s="5"/>
      <c r="C1541" s="5"/>
      <c r="D1541" s="5"/>
      <c r="E1541" s="5"/>
      <c r="F1541" s="5"/>
      <c r="G1541" s="5"/>
      <c r="H1541" s="5"/>
      <c r="I1541" s="5"/>
      <c r="DP1541" s="21"/>
      <c r="DQ1541" s="21"/>
      <c r="EW1541" s="27"/>
      <c r="EX1541" s="27"/>
      <c r="EY1541" s="27"/>
      <c r="EZ1541" s="27"/>
      <c r="FA1541" s="28"/>
    </row>
    <row r="1542" spans="1:157" s="4" customFormat="1" x14ac:dyDescent="0.25">
      <c r="A1542" s="5"/>
      <c r="B1542" s="5"/>
      <c r="C1542" s="5"/>
      <c r="D1542" s="5"/>
      <c r="E1542" s="5"/>
      <c r="F1542" s="5"/>
      <c r="G1542" s="5"/>
      <c r="H1542" s="5"/>
      <c r="I1542" s="5"/>
      <c r="DP1542" s="21"/>
      <c r="DQ1542" s="21"/>
      <c r="EW1542" s="27"/>
      <c r="EX1542" s="27"/>
      <c r="EY1542" s="27"/>
      <c r="EZ1542" s="27"/>
      <c r="FA1542" s="28"/>
    </row>
    <row r="1543" spans="1:157" s="4" customFormat="1" x14ac:dyDescent="0.25">
      <c r="A1543" s="5"/>
      <c r="B1543" s="5"/>
      <c r="C1543" s="5"/>
      <c r="D1543" s="5"/>
      <c r="E1543" s="5"/>
      <c r="F1543" s="5"/>
      <c r="G1543" s="5"/>
      <c r="H1543" s="5"/>
      <c r="I1543" s="5"/>
      <c r="DP1543" s="21"/>
      <c r="DQ1543" s="21"/>
      <c r="EW1543" s="27"/>
      <c r="EX1543" s="27"/>
      <c r="EY1543" s="27"/>
      <c r="EZ1543" s="27"/>
      <c r="FA1543" s="28"/>
    </row>
    <row r="1544" spans="1:157" s="4" customFormat="1" x14ac:dyDescent="0.25">
      <c r="A1544" s="5"/>
      <c r="B1544" s="5"/>
      <c r="C1544" s="5"/>
      <c r="D1544" s="5"/>
      <c r="E1544" s="5"/>
      <c r="F1544" s="5"/>
      <c r="G1544" s="5"/>
      <c r="H1544" s="5"/>
      <c r="I1544" s="5"/>
      <c r="DP1544" s="21"/>
      <c r="DQ1544" s="21"/>
      <c r="EW1544" s="27"/>
      <c r="EX1544" s="27"/>
      <c r="EY1544" s="27"/>
      <c r="EZ1544" s="27"/>
      <c r="FA1544" s="28"/>
    </row>
    <row r="1545" spans="1:157" s="4" customFormat="1" x14ac:dyDescent="0.25">
      <c r="A1545" s="5"/>
      <c r="B1545" s="5"/>
      <c r="C1545" s="5"/>
      <c r="D1545" s="5"/>
      <c r="E1545" s="5"/>
      <c r="F1545" s="5"/>
      <c r="G1545" s="5"/>
      <c r="H1545" s="5"/>
      <c r="I1545" s="5"/>
      <c r="DP1545" s="21"/>
      <c r="DQ1545" s="21"/>
      <c r="EW1545" s="27"/>
      <c r="EX1545" s="27"/>
      <c r="EY1545" s="27"/>
      <c r="EZ1545" s="27"/>
      <c r="FA1545" s="28"/>
    </row>
    <row r="1546" spans="1:157" s="4" customFormat="1" x14ac:dyDescent="0.25">
      <c r="A1546" s="5"/>
      <c r="B1546" s="5"/>
      <c r="C1546" s="5"/>
      <c r="D1546" s="5"/>
      <c r="E1546" s="5"/>
      <c r="F1546" s="5"/>
      <c r="G1546" s="5"/>
      <c r="H1546" s="5"/>
      <c r="I1546" s="5"/>
      <c r="DP1546" s="21"/>
      <c r="DQ1546" s="21"/>
      <c r="EW1546" s="27"/>
      <c r="EX1546" s="27"/>
      <c r="EY1546" s="27"/>
      <c r="EZ1546" s="27"/>
      <c r="FA1546" s="28"/>
    </row>
    <row r="1547" spans="1:157" s="4" customFormat="1" x14ac:dyDescent="0.25">
      <c r="A1547" s="5"/>
      <c r="B1547" s="5"/>
      <c r="C1547" s="5"/>
      <c r="D1547" s="5"/>
      <c r="E1547" s="5"/>
      <c r="F1547" s="5"/>
      <c r="G1547" s="5"/>
      <c r="H1547" s="5"/>
      <c r="I1547" s="5"/>
      <c r="DP1547" s="21"/>
      <c r="DQ1547" s="21"/>
      <c r="EW1547" s="27"/>
      <c r="EX1547" s="27"/>
      <c r="EY1547" s="27"/>
      <c r="EZ1547" s="27"/>
      <c r="FA1547" s="28"/>
    </row>
    <row r="1548" spans="1:157" s="4" customFormat="1" x14ac:dyDescent="0.25">
      <c r="A1548" s="5"/>
      <c r="B1548" s="5"/>
      <c r="C1548" s="5"/>
      <c r="D1548" s="5"/>
      <c r="E1548" s="5"/>
      <c r="F1548" s="5"/>
      <c r="G1548" s="5"/>
      <c r="H1548" s="5"/>
      <c r="I1548" s="5"/>
      <c r="DP1548" s="21"/>
      <c r="DQ1548" s="21"/>
      <c r="EW1548" s="27"/>
      <c r="EX1548" s="27"/>
      <c r="EY1548" s="27"/>
      <c r="EZ1548" s="27"/>
      <c r="FA1548" s="28"/>
    </row>
    <row r="1549" spans="1:157" s="4" customFormat="1" x14ac:dyDescent="0.25">
      <c r="A1549" s="5"/>
      <c r="B1549" s="5"/>
      <c r="C1549" s="5"/>
      <c r="D1549" s="5"/>
      <c r="E1549" s="5"/>
      <c r="F1549" s="5"/>
      <c r="G1549" s="5"/>
      <c r="H1549" s="5"/>
      <c r="I1549" s="5"/>
      <c r="DP1549" s="21"/>
      <c r="DQ1549" s="21"/>
      <c r="EW1549" s="27"/>
      <c r="EX1549" s="27"/>
      <c r="EY1549" s="27"/>
      <c r="EZ1549" s="27"/>
      <c r="FA1549" s="28"/>
    </row>
    <row r="1550" spans="1:157" s="4" customFormat="1" x14ac:dyDescent="0.25">
      <c r="A1550" s="5"/>
      <c r="B1550" s="5"/>
      <c r="C1550" s="5"/>
      <c r="D1550" s="5"/>
      <c r="E1550" s="5"/>
      <c r="F1550" s="5"/>
      <c r="G1550" s="5"/>
      <c r="H1550" s="5"/>
      <c r="I1550" s="5"/>
      <c r="DP1550" s="21"/>
      <c r="DQ1550" s="21"/>
      <c r="EW1550" s="27"/>
      <c r="EX1550" s="27"/>
      <c r="EY1550" s="27"/>
      <c r="EZ1550" s="27"/>
      <c r="FA1550" s="28"/>
    </row>
    <row r="1551" spans="1:157" s="4" customFormat="1" x14ac:dyDescent="0.25">
      <c r="A1551" s="5"/>
      <c r="B1551" s="5"/>
      <c r="C1551" s="5"/>
      <c r="D1551" s="5"/>
      <c r="E1551" s="5"/>
      <c r="F1551" s="5"/>
      <c r="G1551" s="5"/>
      <c r="H1551" s="5"/>
      <c r="I1551" s="5"/>
      <c r="DP1551" s="21"/>
      <c r="DQ1551" s="21"/>
      <c r="EW1551" s="27"/>
      <c r="EX1551" s="27"/>
      <c r="EY1551" s="27"/>
      <c r="EZ1551" s="27"/>
      <c r="FA1551" s="28"/>
    </row>
    <row r="1552" spans="1:157" s="4" customFormat="1" x14ac:dyDescent="0.25">
      <c r="A1552" s="5"/>
      <c r="B1552" s="5"/>
      <c r="C1552" s="5"/>
      <c r="D1552" s="5"/>
      <c r="E1552" s="5"/>
      <c r="F1552" s="5"/>
      <c r="G1552" s="5"/>
      <c r="H1552" s="5"/>
      <c r="I1552" s="5"/>
      <c r="DP1552" s="21"/>
      <c r="DQ1552" s="21"/>
      <c r="EW1552" s="27"/>
      <c r="EX1552" s="27"/>
      <c r="EY1552" s="27"/>
      <c r="EZ1552" s="27"/>
      <c r="FA1552" s="28"/>
    </row>
    <row r="1553" spans="1:157" s="4" customFormat="1" x14ac:dyDescent="0.25">
      <c r="A1553" s="5"/>
      <c r="B1553" s="5"/>
      <c r="C1553" s="5"/>
      <c r="D1553" s="5"/>
      <c r="E1553" s="5"/>
      <c r="F1553" s="5"/>
      <c r="G1553" s="5"/>
      <c r="H1553" s="5"/>
      <c r="I1553" s="5"/>
      <c r="DP1553" s="21"/>
      <c r="DQ1553" s="21"/>
      <c r="EW1553" s="27"/>
      <c r="EX1553" s="27"/>
      <c r="EY1553" s="27"/>
      <c r="EZ1553" s="27"/>
      <c r="FA1553" s="28"/>
    </row>
    <row r="1554" spans="1:157" s="4" customFormat="1" x14ac:dyDescent="0.25">
      <c r="A1554" s="5"/>
      <c r="B1554" s="5"/>
      <c r="C1554" s="5"/>
      <c r="D1554" s="5"/>
      <c r="E1554" s="5"/>
      <c r="F1554" s="5"/>
      <c r="G1554" s="5"/>
      <c r="H1554" s="5"/>
      <c r="I1554" s="5"/>
      <c r="DP1554" s="21"/>
      <c r="DQ1554" s="21"/>
      <c r="EW1554" s="27"/>
      <c r="EX1554" s="27"/>
      <c r="EY1554" s="27"/>
      <c r="EZ1554" s="27"/>
      <c r="FA1554" s="28"/>
    </row>
    <row r="1555" spans="1:157" s="4" customFormat="1" x14ac:dyDescent="0.25">
      <c r="A1555" s="5"/>
      <c r="B1555" s="5"/>
      <c r="C1555" s="5"/>
      <c r="D1555" s="5"/>
      <c r="E1555" s="5"/>
      <c r="F1555" s="5"/>
      <c r="G1555" s="5"/>
      <c r="H1555" s="5"/>
      <c r="I1555" s="5"/>
      <c r="DP1555" s="21"/>
      <c r="DQ1555" s="21"/>
      <c r="EW1555" s="27"/>
      <c r="EX1555" s="27"/>
      <c r="EY1555" s="27"/>
      <c r="EZ1555" s="27"/>
      <c r="FA1555" s="28"/>
    </row>
    <row r="1556" spans="1:157" s="4" customFormat="1" x14ac:dyDescent="0.25">
      <c r="A1556" s="5"/>
      <c r="B1556" s="5"/>
      <c r="C1556" s="5"/>
      <c r="D1556" s="5"/>
      <c r="E1556" s="5"/>
      <c r="F1556" s="5"/>
      <c r="G1556" s="5"/>
      <c r="H1556" s="5"/>
      <c r="I1556" s="5"/>
      <c r="DP1556" s="21"/>
      <c r="DQ1556" s="21"/>
      <c r="EW1556" s="27"/>
      <c r="EX1556" s="27"/>
      <c r="EY1556" s="27"/>
      <c r="EZ1556" s="27"/>
      <c r="FA1556" s="28"/>
    </row>
    <row r="1557" spans="1:157" s="4" customFormat="1" x14ac:dyDescent="0.25">
      <c r="A1557" s="5"/>
      <c r="B1557" s="5"/>
      <c r="C1557" s="5"/>
      <c r="D1557" s="5"/>
      <c r="E1557" s="5"/>
      <c r="F1557" s="5"/>
      <c r="G1557" s="5"/>
      <c r="H1557" s="5"/>
      <c r="I1557" s="5"/>
      <c r="DP1557" s="21"/>
      <c r="DQ1557" s="21"/>
      <c r="EW1557" s="27"/>
      <c r="EX1557" s="27"/>
      <c r="EY1557" s="27"/>
      <c r="EZ1557" s="27"/>
      <c r="FA1557" s="28"/>
    </row>
    <row r="1558" spans="1:157" s="4" customFormat="1" x14ac:dyDescent="0.25">
      <c r="A1558" s="5"/>
      <c r="B1558" s="5"/>
      <c r="C1558" s="5"/>
      <c r="D1558" s="5"/>
      <c r="E1558" s="5"/>
      <c r="F1558" s="5"/>
      <c r="G1558" s="5"/>
      <c r="H1558" s="5"/>
      <c r="I1558" s="5"/>
      <c r="DP1558" s="21"/>
      <c r="DQ1558" s="21"/>
      <c r="EW1558" s="27"/>
      <c r="EX1558" s="27"/>
      <c r="EY1558" s="27"/>
      <c r="EZ1558" s="27"/>
      <c r="FA1558" s="28"/>
    </row>
    <row r="1559" spans="1:157" s="4" customFormat="1" x14ac:dyDescent="0.25">
      <c r="A1559" s="5"/>
      <c r="B1559" s="5"/>
      <c r="C1559" s="5"/>
      <c r="D1559" s="5"/>
      <c r="E1559" s="5"/>
      <c r="F1559" s="5"/>
      <c r="G1559" s="5"/>
      <c r="H1559" s="5"/>
      <c r="I1559" s="5"/>
      <c r="DP1559" s="21"/>
      <c r="DQ1559" s="21"/>
      <c r="EW1559" s="27"/>
      <c r="EX1559" s="27"/>
      <c r="EY1559" s="27"/>
      <c r="EZ1559" s="27"/>
      <c r="FA1559" s="28"/>
    </row>
    <row r="1560" spans="1:157" s="4" customFormat="1" x14ac:dyDescent="0.25">
      <c r="A1560" s="5"/>
      <c r="B1560" s="5"/>
      <c r="C1560" s="5"/>
      <c r="D1560" s="5"/>
      <c r="E1560" s="5"/>
      <c r="F1560" s="5"/>
      <c r="G1560" s="5"/>
      <c r="H1560" s="5"/>
      <c r="I1560" s="5"/>
      <c r="DP1560" s="21"/>
      <c r="DQ1560" s="21"/>
      <c r="EW1560" s="27"/>
      <c r="EX1560" s="27"/>
      <c r="EY1560" s="27"/>
      <c r="EZ1560" s="27"/>
      <c r="FA1560" s="28"/>
    </row>
    <row r="1561" spans="1:157" s="4" customFormat="1" x14ac:dyDescent="0.25">
      <c r="A1561" s="5"/>
      <c r="B1561" s="5"/>
      <c r="C1561" s="5"/>
      <c r="D1561" s="5"/>
      <c r="E1561" s="5"/>
      <c r="F1561" s="5"/>
      <c r="G1561" s="5"/>
      <c r="H1561" s="5"/>
      <c r="I1561" s="5"/>
      <c r="DP1561" s="21"/>
      <c r="DQ1561" s="21"/>
      <c r="EW1561" s="27"/>
      <c r="EX1561" s="27"/>
      <c r="EY1561" s="27"/>
      <c r="EZ1561" s="27"/>
      <c r="FA1561" s="28"/>
    </row>
    <row r="1562" spans="1:157" s="4" customFormat="1" x14ac:dyDescent="0.25">
      <c r="A1562" s="5"/>
      <c r="B1562" s="5"/>
      <c r="C1562" s="5"/>
      <c r="D1562" s="5"/>
      <c r="E1562" s="5"/>
      <c r="F1562" s="5"/>
      <c r="G1562" s="5"/>
      <c r="H1562" s="5"/>
      <c r="I1562" s="5"/>
      <c r="DP1562" s="21"/>
      <c r="DQ1562" s="21"/>
      <c r="EW1562" s="27"/>
      <c r="EX1562" s="27"/>
      <c r="EY1562" s="27"/>
      <c r="EZ1562" s="27"/>
      <c r="FA1562" s="28"/>
    </row>
    <row r="1563" spans="1:157" s="4" customFormat="1" x14ac:dyDescent="0.25">
      <c r="A1563" s="5"/>
      <c r="B1563" s="5"/>
      <c r="C1563" s="5"/>
      <c r="D1563" s="5"/>
      <c r="E1563" s="5"/>
      <c r="F1563" s="5"/>
      <c r="G1563" s="5"/>
      <c r="H1563" s="5"/>
      <c r="I1563" s="5"/>
      <c r="DP1563" s="21"/>
      <c r="DQ1563" s="21"/>
      <c r="EW1563" s="27"/>
      <c r="EX1563" s="27"/>
      <c r="EY1563" s="27"/>
      <c r="EZ1563" s="27"/>
      <c r="FA1563" s="28"/>
    </row>
    <row r="1564" spans="1:157" s="4" customFormat="1" x14ac:dyDescent="0.25">
      <c r="A1564" s="5"/>
      <c r="B1564" s="5"/>
      <c r="C1564" s="5"/>
      <c r="D1564" s="5"/>
      <c r="E1564" s="5"/>
      <c r="F1564" s="5"/>
      <c r="G1564" s="5"/>
      <c r="H1564" s="5"/>
      <c r="I1564" s="5"/>
      <c r="DP1564" s="21"/>
      <c r="DQ1564" s="21"/>
      <c r="EW1564" s="27"/>
      <c r="EX1564" s="27"/>
      <c r="EY1564" s="27"/>
      <c r="EZ1564" s="27"/>
      <c r="FA1564" s="28"/>
    </row>
    <row r="1565" spans="1:157" s="4" customFormat="1" x14ac:dyDescent="0.25">
      <c r="A1565" s="5"/>
      <c r="B1565" s="5"/>
      <c r="C1565" s="5"/>
      <c r="D1565" s="5"/>
      <c r="E1565" s="5"/>
      <c r="F1565" s="5"/>
      <c r="G1565" s="5"/>
      <c r="H1565" s="5"/>
      <c r="I1565" s="5"/>
      <c r="DP1565" s="21"/>
      <c r="DQ1565" s="21"/>
      <c r="EW1565" s="27"/>
      <c r="EX1565" s="27"/>
      <c r="EY1565" s="27"/>
      <c r="EZ1565" s="27"/>
      <c r="FA1565" s="28"/>
    </row>
    <row r="1566" spans="1:157" s="4" customFormat="1" x14ac:dyDescent="0.25">
      <c r="A1566" s="5"/>
      <c r="B1566" s="5"/>
      <c r="C1566" s="5"/>
      <c r="D1566" s="5"/>
      <c r="E1566" s="5"/>
      <c r="F1566" s="5"/>
      <c r="G1566" s="5"/>
      <c r="H1566" s="5"/>
      <c r="I1566" s="5"/>
      <c r="DP1566" s="21"/>
      <c r="DQ1566" s="21"/>
      <c r="EW1566" s="27"/>
      <c r="EX1566" s="27"/>
      <c r="EY1566" s="27"/>
      <c r="EZ1566" s="27"/>
      <c r="FA1566" s="28"/>
    </row>
    <row r="1567" spans="1:157" s="4" customFormat="1" x14ac:dyDescent="0.25">
      <c r="A1567" s="5"/>
      <c r="B1567" s="5"/>
      <c r="C1567" s="5"/>
      <c r="D1567" s="5"/>
      <c r="E1567" s="5"/>
      <c r="F1567" s="5"/>
      <c r="G1567" s="5"/>
      <c r="H1567" s="5"/>
      <c r="I1567" s="5"/>
      <c r="DP1567" s="21"/>
      <c r="DQ1567" s="21"/>
      <c r="EW1567" s="27"/>
      <c r="EX1567" s="27"/>
      <c r="EY1567" s="27"/>
      <c r="EZ1567" s="27"/>
      <c r="FA1567" s="28"/>
    </row>
    <row r="1568" spans="1:157" s="4" customFormat="1" x14ac:dyDescent="0.25">
      <c r="A1568" s="5"/>
      <c r="B1568" s="5"/>
      <c r="C1568" s="5"/>
      <c r="D1568" s="5"/>
      <c r="E1568" s="5"/>
      <c r="F1568" s="5"/>
      <c r="G1568" s="5"/>
      <c r="H1568" s="5"/>
      <c r="I1568" s="5"/>
      <c r="DP1568" s="21"/>
      <c r="DQ1568" s="21"/>
      <c r="EW1568" s="27"/>
      <c r="EX1568" s="27"/>
      <c r="EY1568" s="27"/>
      <c r="EZ1568" s="27"/>
      <c r="FA1568" s="28"/>
    </row>
    <row r="1569" spans="1:157" s="4" customFormat="1" x14ac:dyDescent="0.25">
      <c r="A1569" s="5"/>
      <c r="B1569" s="5"/>
      <c r="C1569" s="5"/>
      <c r="D1569" s="5"/>
      <c r="E1569" s="5"/>
      <c r="F1569" s="5"/>
      <c r="G1569" s="5"/>
      <c r="H1569" s="5"/>
      <c r="I1569" s="5"/>
      <c r="DP1569" s="21"/>
      <c r="DQ1569" s="21"/>
      <c r="EW1569" s="27"/>
      <c r="EX1569" s="27"/>
      <c r="EY1569" s="27"/>
      <c r="EZ1569" s="27"/>
      <c r="FA1569" s="28"/>
    </row>
    <row r="1570" spans="1:157" s="4" customFormat="1" x14ac:dyDescent="0.25">
      <c r="A1570" s="5"/>
      <c r="B1570" s="5"/>
      <c r="C1570" s="5"/>
      <c r="D1570" s="5"/>
      <c r="E1570" s="5"/>
      <c r="F1570" s="5"/>
      <c r="G1570" s="5"/>
      <c r="H1570" s="5"/>
      <c r="I1570" s="5"/>
      <c r="DP1570" s="21"/>
      <c r="DQ1570" s="21"/>
      <c r="EW1570" s="27"/>
      <c r="EX1570" s="27"/>
      <c r="EY1570" s="27"/>
      <c r="EZ1570" s="27"/>
      <c r="FA1570" s="28"/>
    </row>
    <row r="1571" spans="1:157" s="4" customFormat="1" x14ac:dyDescent="0.25">
      <c r="A1571" s="5"/>
      <c r="B1571" s="5"/>
      <c r="C1571" s="5"/>
      <c r="D1571" s="5"/>
      <c r="E1571" s="5"/>
      <c r="F1571" s="5"/>
      <c r="G1571" s="5"/>
      <c r="H1571" s="5"/>
      <c r="I1571" s="5"/>
      <c r="DP1571" s="21"/>
      <c r="DQ1571" s="21"/>
      <c r="EW1571" s="27"/>
      <c r="EX1571" s="27"/>
      <c r="EY1571" s="27"/>
      <c r="EZ1571" s="27"/>
      <c r="FA1571" s="28"/>
    </row>
    <row r="1572" spans="1:157" s="4" customFormat="1" x14ac:dyDescent="0.25">
      <c r="A1572" s="5"/>
      <c r="B1572" s="5"/>
      <c r="C1572" s="5"/>
      <c r="D1572" s="5"/>
      <c r="E1572" s="5"/>
      <c r="F1572" s="5"/>
      <c r="G1572" s="5"/>
      <c r="H1572" s="5"/>
      <c r="I1572" s="5"/>
      <c r="DP1572" s="21"/>
      <c r="DQ1572" s="21"/>
      <c r="EW1572" s="27"/>
      <c r="EX1572" s="27"/>
      <c r="EY1572" s="27"/>
      <c r="EZ1572" s="27"/>
      <c r="FA1572" s="28"/>
    </row>
    <row r="1573" spans="1:157" s="4" customFormat="1" x14ac:dyDescent="0.25">
      <c r="A1573" s="5"/>
      <c r="B1573" s="5"/>
      <c r="C1573" s="5"/>
      <c r="D1573" s="5"/>
      <c r="E1573" s="5"/>
      <c r="F1573" s="5"/>
      <c r="G1573" s="5"/>
      <c r="H1573" s="5"/>
      <c r="I1573" s="5"/>
      <c r="DP1573" s="21"/>
      <c r="DQ1573" s="21"/>
      <c r="EW1573" s="27"/>
      <c r="EX1573" s="27"/>
      <c r="EY1573" s="27"/>
      <c r="EZ1573" s="27"/>
      <c r="FA1573" s="28"/>
    </row>
    <row r="1574" spans="1:157" s="4" customFormat="1" x14ac:dyDescent="0.25">
      <c r="A1574" s="5"/>
      <c r="B1574" s="5"/>
      <c r="C1574" s="5"/>
      <c r="D1574" s="5"/>
      <c r="E1574" s="5"/>
      <c r="F1574" s="5"/>
      <c r="G1574" s="5"/>
      <c r="H1574" s="5"/>
      <c r="I1574" s="5"/>
      <c r="DP1574" s="21"/>
      <c r="DQ1574" s="21"/>
      <c r="EW1574" s="27"/>
      <c r="EX1574" s="27"/>
      <c r="EY1574" s="27"/>
      <c r="EZ1574" s="27"/>
      <c r="FA1574" s="28"/>
    </row>
    <row r="1575" spans="1:157" s="4" customFormat="1" x14ac:dyDescent="0.25">
      <c r="A1575" s="5"/>
      <c r="B1575" s="5"/>
      <c r="C1575" s="5"/>
      <c r="D1575" s="5"/>
      <c r="E1575" s="5"/>
      <c r="F1575" s="5"/>
      <c r="G1575" s="5"/>
      <c r="H1575" s="5"/>
      <c r="I1575" s="5"/>
      <c r="DP1575" s="21"/>
      <c r="DQ1575" s="21"/>
      <c r="EW1575" s="27"/>
      <c r="EX1575" s="27"/>
      <c r="EY1575" s="27"/>
      <c r="EZ1575" s="27"/>
      <c r="FA1575" s="28"/>
    </row>
    <row r="1576" spans="1:157" s="4" customFormat="1" x14ac:dyDescent="0.25">
      <c r="A1576" s="5"/>
      <c r="B1576" s="5"/>
      <c r="C1576" s="5"/>
      <c r="D1576" s="5"/>
      <c r="E1576" s="5"/>
      <c r="F1576" s="5"/>
      <c r="G1576" s="5"/>
      <c r="H1576" s="5"/>
      <c r="I1576" s="5"/>
      <c r="DP1576" s="21"/>
      <c r="DQ1576" s="21"/>
      <c r="EW1576" s="27"/>
      <c r="EX1576" s="27"/>
      <c r="EY1576" s="27"/>
      <c r="EZ1576" s="27"/>
      <c r="FA1576" s="28"/>
    </row>
    <row r="1577" spans="1:157" s="4" customFormat="1" x14ac:dyDescent="0.25">
      <c r="A1577" s="5"/>
      <c r="B1577" s="5"/>
      <c r="C1577" s="5"/>
      <c r="D1577" s="5"/>
      <c r="E1577" s="5"/>
      <c r="F1577" s="5"/>
      <c r="G1577" s="5"/>
      <c r="H1577" s="5"/>
      <c r="I1577" s="5"/>
      <c r="DP1577" s="21"/>
      <c r="DQ1577" s="21"/>
      <c r="EW1577" s="27"/>
      <c r="EX1577" s="27"/>
      <c r="EY1577" s="27"/>
      <c r="EZ1577" s="27"/>
      <c r="FA1577" s="28"/>
    </row>
    <row r="1578" spans="1:157" s="4" customFormat="1" x14ac:dyDescent="0.25">
      <c r="A1578" s="5"/>
      <c r="B1578" s="5"/>
      <c r="C1578" s="5"/>
      <c r="D1578" s="5"/>
      <c r="E1578" s="5"/>
      <c r="F1578" s="5"/>
      <c r="G1578" s="5"/>
      <c r="H1578" s="5"/>
      <c r="I1578" s="5"/>
      <c r="DP1578" s="21"/>
      <c r="DQ1578" s="21"/>
      <c r="EW1578" s="27"/>
      <c r="EX1578" s="27"/>
      <c r="EY1578" s="27"/>
      <c r="EZ1578" s="27"/>
      <c r="FA1578" s="28"/>
    </row>
    <row r="1579" spans="1:157" s="4" customFormat="1" x14ac:dyDescent="0.25">
      <c r="A1579" s="5"/>
      <c r="B1579" s="5"/>
      <c r="C1579" s="5"/>
      <c r="D1579" s="5"/>
      <c r="E1579" s="5"/>
      <c r="F1579" s="5"/>
      <c r="G1579" s="5"/>
      <c r="H1579" s="5"/>
      <c r="I1579" s="5"/>
      <c r="DP1579" s="21"/>
      <c r="DQ1579" s="21"/>
      <c r="EW1579" s="27"/>
      <c r="EX1579" s="27"/>
      <c r="EY1579" s="27"/>
      <c r="EZ1579" s="27"/>
      <c r="FA1579" s="28"/>
    </row>
    <row r="1580" spans="1:157" s="4" customFormat="1" x14ac:dyDescent="0.25">
      <c r="A1580" s="5"/>
      <c r="B1580" s="5"/>
      <c r="C1580" s="5"/>
      <c r="D1580" s="5"/>
      <c r="E1580" s="5"/>
      <c r="F1580" s="5"/>
      <c r="G1580" s="5"/>
      <c r="H1580" s="5"/>
      <c r="I1580" s="5"/>
      <c r="DP1580" s="21"/>
      <c r="DQ1580" s="21"/>
      <c r="EW1580" s="27"/>
      <c r="EX1580" s="27"/>
      <c r="EY1580" s="27"/>
      <c r="EZ1580" s="27"/>
      <c r="FA1580" s="28"/>
    </row>
    <row r="1581" spans="1:157" s="4" customFormat="1" x14ac:dyDescent="0.25">
      <c r="A1581" s="5"/>
      <c r="B1581" s="5"/>
      <c r="C1581" s="5"/>
      <c r="D1581" s="5"/>
      <c r="E1581" s="5"/>
      <c r="F1581" s="5"/>
      <c r="G1581" s="5"/>
      <c r="H1581" s="5"/>
      <c r="I1581" s="5"/>
      <c r="DP1581" s="21"/>
      <c r="DQ1581" s="21"/>
      <c r="EW1581" s="27"/>
      <c r="EX1581" s="27"/>
      <c r="EY1581" s="27"/>
      <c r="EZ1581" s="27"/>
      <c r="FA1581" s="28"/>
    </row>
    <row r="1582" spans="1:157" s="4" customFormat="1" x14ac:dyDescent="0.25">
      <c r="A1582" s="5"/>
      <c r="B1582" s="5"/>
      <c r="C1582" s="5"/>
      <c r="D1582" s="5"/>
      <c r="E1582" s="5"/>
      <c r="F1582" s="5"/>
      <c r="G1582" s="5"/>
      <c r="H1582" s="5"/>
      <c r="I1582" s="5"/>
      <c r="DP1582" s="21"/>
      <c r="DQ1582" s="21"/>
      <c r="EW1582" s="27"/>
      <c r="EX1582" s="27"/>
      <c r="EY1582" s="27"/>
      <c r="EZ1582" s="27"/>
      <c r="FA1582" s="28"/>
    </row>
    <row r="1583" spans="1:157" s="4" customFormat="1" x14ac:dyDescent="0.25">
      <c r="A1583" s="5"/>
      <c r="B1583" s="5"/>
      <c r="C1583" s="5"/>
      <c r="D1583" s="5"/>
      <c r="E1583" s="5"/>
      <c r="F1583" s="5"/>
      <c r="G1583" s="5"/>
      <c r="H1583" s="5"/>
      <c r="I1583" s="5"/>
      <c r="DP1583" s="21"/>
      <c r="DQ1583" s="21"/>
      <c r="EW1583" s="27"/>
      <c r="EX1583" s="27"/>
      <c r="EY1583" s="27"/>
      <c r="EZ1583" s="27"/>
      <c r="FA1583" s="28"/>
    </row>
    <row r="1584" spans="1:157" s="4" customFormat="1" x14ac:dyDescent="0.25">
      <c r="A1584" s="5"/>
      <c r="B1584" s="5"/>
      <c r="C1584" s="5"/>
      <c r="D1584" s="5"/>
      <c r="E1584" s="5"/>
      <c r="F1584" s="5"/>
      <c r="G1584" s="5"/>
      <c r="H1584" s="5"/>
      <c r="I1584" s="5"/>
      <c r="DP1584" s="21"/>
      <c r="DQ1584" s="21"/>
      <c r="EW1584" s="27"/>
      <c r="EX1584" s="27"/>
      <c r="EY1584" s="27"/>
      <c r="EZ1584" s="27"/>
      <c r="FA1584" s="28"/>
    </row>
    <row r="1585" spans="1:157" s="4" customFormat="1" x14ac:dyDescent="0.25">
      <c r="A1585" s="5"/>
      <c r="B1585" s="5"/>
      <c r="C1585" s="5"/>
      <c r="D1585" s="5"/>
      <c r="E1585" s="5"/>
      <c r="F1585" s="5"/>
      <c r="G1585" s="5"/>
      <c r="H1585" s="5"/>
      <c r="I1585" s="5"/>
      <c r="DP1585" s="21"/>
      <c r="DQ1585" s="21"/>
      <c r="EW1585" s="27"/>
      <c r="EX1585" s="27"/>
      <c r="EY1585" s="27"/>
      <c r="EZ1585" s="27"/>
      <c r="FA1585" s="28"/>
    </row>
    <row r="1586" spans="1:157" s="4" customFormat="1" x14ac:dyDescent="0.25">
      <c r="A1586" s="5"/>
      <c r="B1586" s="5"/>
      <c r="C1586" s="5"/>
      <c r="D1586" s="5"/>
      <c r="E1586" s="5"/>
      <c r="F1586" s="5"/>
      <c r="G1586" s="5"/>
      <c r="H1586" s="5"/>
      <c r="I1586" s="5"/>
      <c r="DP1586" s="21"/>
      <c r="DQ1586" s="21"/>
      <c r="EW1586" s="27"/>
      <c r="EX1586" s="27"/>
      <c r="EY1586" s="27"/>
      <c r="EZ1586" s="27"/>
      <c r="FA1586" s="28"/>
    </row>
    <row r="1587" spans="1:157" s="4" customFormat="1" x14ac:dyDescent="0.25">
      <c r="A1587" s="5"/>
      <c r="B1587" s="5"/>
      <c r="C1587" s="5"/>
      <c r="D1587" s="5"/>
      <c r="E1587" s="5"/>
      <c r="F1587" s="5"/>
      <c r="G1587" s="5"/>
      <c r="H1587" s="5"/>
      <c r="I1587" s="5"/>
      <c r="DP1587" s="21"/>
      <c r="DQ1587" s="21"/>
      <c r="EW1587" s="27"/>
      <c r="EX1587" s="27"/>
      <c r="EY1587" s="27"/>
      <c r="EZ1587" s="27"/>
      <c r="FA1587" s="28"/>
    </row>
    <row r="1588" spans="1:157" s="4" customFormat="1" x14ac:dyDescent="0.25">
      <c r="A1588" s="5"/>
      <c r="B1588" s="5"/>
      <c r="C1588" s="5"/>
      <c r="D1588" s="5"/>
      <c r="E1588" s="5"/>
      <c r="F1588" s="5"/>
      <c r="G1588" s="5"/>
      <c r="H1588" s="5"/>
      <c r="I1588" s="5"/>
      <c r="DP1588" s="21"/>
      <c r="DQ1588" s="21"/>
      <c r="EW1588" s="27"/>
      <c r="EX1588" s="27"/>
      <c r="EY1588" s="27"/>
      <c r="EZ1588" s="27"/>
      <c r="FA1588" s="28"/>
    </row>
    <row r="1589" spans="1:157" s="4" customFormat="1" x14ac:dyDescent="0.25">
      <c r="A1589" s="5"/>
      <c r="B1589" s="5"/>
      <c r="C1589" s="5"/>
      <c r="D1589" s="5"/>
      <c r="E1589" s="5"/>
      <c r="F1589" s="5"/>
      <c r="G1589" s="5"/>
      <c r="H1589" s="5"/>
      <c r="I1589" s="5"/>
      <c r="DP1589" s="21"/>
      <c r="DQ1589" s="21"/>
      <c r="EW1589" s="27"/>
      <c r="EX1589" s="27"/>
      <c r="EY1589" s="27"/>
      <c r="EZ1589" s="27"/>
      <c r="FA1589" s="28"/>
    </row>
    <row r="1590" spans="1:157" s="4" customFormat="1" x14ac:dyDescent="0.25">
      <c r="A1590" s="5"/>
      <c r="B1590" s="5"/>
      <c r="C1590" s="5"/>
      <c r="D1590" s="5"/>
      <c r="E1590" s="5"/>
      <c r="F1590" s="5"/>
      <c r="G1590" s="5"/>
      <c r="H1590" s="5"/>
      <c r="I1590" s="5"/>
      <c r="DP1590" s="21"/>
      <c r="DQ1590" s="21"/>
      <c r="EW1590" s="27"/>
      <c r="EX1590" s="27"/>
      <c r="EY1590" s="27"/>
      <c r="EZ1590" s="27"/>
      <c r="FA1590" s="28"/>
    </row>
    <row r="1591" spans="1:157" s="4" customFormat="1" x14ac:dyDescent="0.25">
      <c r="A1591" s="5"/>
      <c r="B1591" s="5"/>
      <c r="C1591" s="5"/>
      <c r="D1591" s="5"/>
      <c r="E1591" s="5"/>
      <c r="F1591" s="5"/>
      <c r="G1591" s="5"/>
      <c r="H1591" s="5"/>
      <c r="I1591" s="5"/>
      <c r="DP1591" s="21"/>
      <c r="DQ1591" s="21"/>
      <c r="EW1591" s="27"/>
      <c r="EX1591" s="27"/>
      <c r="EY1591" s="27"/>
      <c r="EZ1591" s="27"/>
      <c r="FA1591" s="28"/>
    </row>
    <row r="1592" spans="1:157" s="4" customFormat="1" x14ac:dyDescent="0.25">
      <c r="A1592" s="5"/>
      <c r="B1592" s="5"/>
      <c r="C1592" s="5"/>
      <c r="D1592" s="5"/>
      <c r="E1592" s="5"/>
      <c r="F1592" s="5"/>
      <c r="G1592" s="5"/>
      <c r="H1592" s="5"/>
      <c r="I1592" s="5"/>
      <c r="DP1592" s="21"/>
      <c r="DQ1592" s="21"/>
      <c r="EW1592" s="27"/>
      <c r="EX1592" s="27"/>
      <c r="EY1592" s="27"/>
      <c r="EZ1592" s="27"/>
      <c r="FA1592" s="28"/>
    </row>
    <row r="1593" spans="1:157" s="4" customFormat="1" x14ac:dyDescent="0.25">
      <c r="A1593" s="5"/>
      <c r="B1593" s="5"/>
      <c r="C1593" s="5"/>
      <c r="D1593" s="5"/>
      <c r="E1593" s="5"/>
      <c r="F1593" s="5"/>
      <c r="G1593" s="5"/>
      <c r="H1593" s="5"/>
      <c r="I1593" s="5"/>
      <c r="DP1593" s="21"/>
      <c r="DQ1593" s="21"/>
      <c r="EW1593" s="27"/>
      <c r="EX1593" s="27"/>
      <c r="EY1593" s="27"/>
      <c r="EZ1593" s="27"/>
      <c r="FA1593" s="28"/>
    </row>
    <row r="1594" spans="1:157" s="4" customFormat="1" x14ac:dyDescent="0.25">
      <c r="A1594" s="5"/>
      <c r="B1594" s="5"/>
      <c r="C1594" s="5"/>
      <c r="D1594" s="5"/>
      <c r="E1594" s="5"/>
      <c r="F1594" s="5"/>
      <c r="G1594" s="5"/>
      <c r="H1594" s="5"/>
      <c r="I1594" s="5"/>
      <c r="DP1594" s="21"/>
      <c r="DQ1594" s="21"/>
      <c r="EW1594" s="27"/>
      <c r="EX1594" s="27"/>
      <c r="EY1594" s="27"/>
      <c r="EZ1594" s="27"/>
      <c r="FA1594" s="28"/>
    </row>
    <row r="1595" spans="1:157" s="4" customFormat="1" x14ac:dyDescent="0.25">
      <c r="A1595" s="5"/>
      <c r="B1595" s="5"/>
      <c r="C1595" s="5"/>
      <c r="D1595" s="5"/>
      <c r="E1595" s="5"/>
      <c r="F1595" s="5"/>
      <c r="G1595" s="5"/>
      <c r="H1595" s="5"/>
      <c r="I1595" s="5"/>
      <c r="DP1595" s="21"/>
      <c r="DQ1595" s="21"/>
      <c r="EW1595" s="27"/>
      <c r="EX1595" s="27"/>
      <c r="EY1595" s="27"/>
      <c r="EZ1595" s="27"/>
      <c r="FA1595" s="28"/>
    </row>
    <row r="1596" spans="1:157" s="4" customFormat="1" x14ac:dyDescent="0.25">
      <c r="A1596" s="5"/>
      <c r="B1596" s="5"/>
      <c r="C1596" s="5"/>
      <c r="D1596" s="5"/>
      <c r="E1596" s="5"/>
      <c r="F1596" s="5"/>
      <c r="G1596" s="5"/>
      <c r="H1596" s="5"/>
      <c r="I1596" s="5"/>
      <c r="DP1596" s="21"/>
      <c r="DQ1596" s="21"/>
      <c r="EW1596" s="27"/>
      <c r="EX1596" s="27"/>
      <c r="EY1596" s="27"/>
      <c r="EZ1596" s="27"/>
      <c r="FA1596" s="28"/>
    </row>
    <row r="1597" spans="1:157" s="4" customFormat="1" x14ac:dyDescent="0.25">
      <c r="A1597" s="5"/>
      <c r="B1597" s="5"/>
      <c r="C1597" s="5"/>
      <c r="D1597" s="5"/>
      <c r="E1597" s="5"/>
      <c r="F1597" s="5"/>
      <c r="G1597" s="5"/>
      <c r="H1597" s="5"/>
      <c r="I1597" s="5"/>
      <c r="DP1597" s="21"/>
      <c r="DQ1597" s="21"/>
      <c r="EW1597" s="27"/>
      <c r="EX1597" s="27"/>
      <c r="EY1597" s="27"/>
      <c r="EZ1597" s="27"/>
      <c r="FA1597" s="28"/>
    </row>
    <row r="1598" spans="1:157" s="4" customFormat="1" x14ac:dyDescent="0.25">
      <c r="A1598" s="5"/>
      <c r="B1598" s="5"/>
      <c r="C1598" s="5"/>
      <c r="D1598" s="5"/>
      <c r="E1598" s="5"/>
      <c r="F1598" s="5"/>
      <c r="G1598" s="5"/>
      <c r="H1598" s="5"/>
      <c r="I1598" s="5"/>
      <c r="DP1598" s="21"/>
      <c r="DQ1598" s="21"/>
      <c r="EW1598" s="27"/>
      <c r="EX1598" s="27"/>
      <c r="EY1598" s="27"/>
      <c r="EZ1598" s="27"/>
      <c r="FA1598" s="28"/>
    </row>
    <row r="1599" spans="1:157" s="4" customFormat="1" x14ac:dyDescent="0.25">
      <c r="A1599" s="5"/>
      <c r="B1599" s="5"/>
      <c r="C1599" s="5"/>
      <c r="D1599" s="5"/>
      <c r="E1599" s="5"/>
      <c r="F1599" s="5"/>
      <c r="G1599" s="5"/>
      <c r="H1599" s="5"/>
      <c r="I1599" s="5"/>
      <c r="DP1599" s="21"/>
      <c r="DQ1599" s="21"/>
      <c r="EW1599" s="27"/>
      <c r="EX1599" s="27"/>
      <c r="EY1599" s="27"/>
      <c r="EZ1599" s="27"/>
      <c r="FA1599" s="28"/>
    </row>
    <row r="1600" spans="1:157" s="4" customFormat="1" x14ac:dyDescent="0.25">
      <c r="A1600" s="5"/>
      <c r="B1600" s="5"/>
      <c r="C1600" s="5"/>
      <c r="D1600" s="5"/>
      <c r="E1600" s="5"/>
      <c r="F1600" s="5"/>
      <c r="G1600" s="5"/>
      <c r="H1600" s="5"/>
      <c r="I1600" s="5"/>
      <c r="DP1600" s="21"/>
      <c r="DQ1600" s="21"/>
      <c r="EW1600" s="27"/>
      <c r="EX1600" s="27"/>
      <c r="EY1600" s="27"/>
      <c r="EZ1600" s="27"/>
      <c r="FA1600" s="28"/>
    </row>
    <row r="1601" spans="1:157" s="4" customFormat="1" x14ac:dyDescent="0.25">
      <c r="A1601" s="5"/>
      <c r="B1601" s="5"/>
      <c r="C1601" s="5"/>
      <c r="D1601" s="5"/>
      <c r="E1601" s="5"/>
      <c r="F1601" s="5"/>
      <c r="G1601" s="5"/>
      <c r="H1601" s="5"/>
      <c r="I1601" s="5"/>
      <c r="DP1601" s="21"/>
      <c r="DQ1601" s="21"/>
      <c r="EW1601" s="27"/>
      <c r="EX1601" s="27"/>
      <c r="EY1601" s="27"/>
      <c r="EZ1601" s="27"/>
      <c r="FA1601" s="28"/>
    </row>
    <row r="1602" spans="1:157" s="4" customFormat="1" x14ac:dyDescent="0.25">
      <c r="A1602" s="5"/>
      <c r="B1602" s="5"/>
      <c r="C1602" s="5"/>
      <c r="D1602" s="5"/>
      <c r="E1602" s="5"/>
      <c r="F1602" s="5"/>
      <c r="G1602" s="5"/>
      <c r="H1602" s="5"/>
      <c r="I1602" s="5"/>
      <c r="DP1602" s="21"/>
      <c r="DQ1602" s="21"/>
      <c r="EW1602" s="27"/>
      <c r="EX1602" s="27"/>
      <c r="EY1602" s="27"/>
      <c r="EZ1602" s="27"/>
      <c r="FA1602" s="28"/>
    </row>
    <row r="1603" spans="1:157" s="4" customFormat="1" x14ac:dyDescent="0.25">
      <c r="A1603" s="5"/>
      <c r="B1603" s="5"/>
      <c r="C1603" s="5"/>
      <c r="D1603" s="5"/>
      <c r="E1603" s="5"/>
      <c r="F1603" s="5"/>
      <c r="G1603" s="5"/>
      <c r="H1603" s="5"/>
      <c r="I1603" s="5"/>
      <c r="DP1603" s="21"/>
      <c r="DQ1603" s="21"/>
      <c r="EW1603" s="27"/>
      <c r="EX1603" s="27"/>
      <c r="EY1603" s="27"/>
      <c r="EZ1603" s="27"/>
      <c r="FA1603" s="28"/>
    </row>
    <row r="1604" spans="1:157" s="4" customFormat="1" x14ac:dyDescent="0.25">
      <c r="A1604" s="5"/>
      <c r="B1604" s="5"/>
      <c r="C1604" s="5"/>
      <c r="D1604" s="5"/>
      <c r="E1604" s="5"/>
      <c r="F1604" s="5"/>
      <c r="G1604" s="5"/>
      <c r="H1604" s="5"/>
      <c r="I1604" s="5"/>
      <c r="DP1604" s="21"/>
      <c r="DQ1604" s="21"/>
      <c r="EW1604" s="27"/>
      <c r="EX1604" s="27"/>
      <c r="EY1604" s="27"/>
      <c r="EZ1604" s="27"/>
      <c r="FA1604" s="28"/>
    </row>
    <row r="1605" spans="1:157" s="4" customFormat="1" x14ac:dyDescent="0.25">
      <c r="A1605" s="5"/>
      <c r="B1605" s="5"/>
      <c r="C1605" s="5"/>
      <c r="D1605" s="5"/>
      <c r="E1605" s="5"/>
      <c r="F1605" s="5"/>
      <c r="G1605" s="5"/>
      <c r="H1605" s="5"/>
      <c r="I1605" s="5"/>
      <c r="DP1605" s="21"/>
      <c r="DQ1605" s="21"/>
      <c r="EW1605" s="27"/>
      <c r="EX1605" s="27"/>
      <c r="EY1605" s="27"/>
      <c r="EZ1605" s="27"/>
      <c r="FA1605" s="28"/>
    </row>
    <row r="1606" spans="1:157" s="4" customFormat="1" x14ac:dyDescent="0.25">
      <c r="A1606" s="5"/>
      <c r="B1606" s="5"/>
      <c r="C1606" s="5"/>
      <c r="D1606" s="5"/>
      <c r="E1606" s="5"/>
      <c r="F1606" s="5"/>
      <c r="G1606" s="5"/>
      <c r="H1606" s="5"/>
      <c r="I1606" s="5"/>
      <c r="DP1606" s="21"/>
      <c r="DQ1606" s="21"/>
      <c r="EW1606" s="27"/>
      <c r="EX1606" s="27"/>
      <c r="EY1606" s="27"/>
      <c r="EZ1606" s="27"/>
      <c r="FA1606" s="28"/>
    </row>
    <row r="1607" spans="1:157" s="4" customFormat="1" x14ac:dyDescent="0.25">
      <c r="A1607" s="5"/>
      <c r="B1607" s="5"/>
      <c r="C1607" s="5"/>
      <c r="D1607" s="5"/>
      <c r="E1607" s="5"/>
      <c r="F1607" s="5"/>
      <c r="G1607" s="5"/>
      <c r="H1607" s="5"/>
      <c r="I1607" s="5"/>
      <c r="DP1607" s="21"/>
      <c r="DQ1607" s="21"/>
      <c r="EW1607" s="27"/>
      <c r="EX1607" s="27"/>
      <c r="EY1607" s="27"/>
      <c r="EZ1607" s="27"/>
      <c r="FA1607" s="28"/>
    </row>
    <row r="1608" spans="1:157" s="4" customFormat="1" x14ac:dyDescent="0.25">
      <c r="A1608" s="5"/>
      <c r="B1608" s="5"/>
      <c r="C1608" s="5"/>
      <c r="D1608" s="5"/>
      <c r="E1608" s="5"/>
      <c r="F1608" s="5"/>
      <c r="G1608" s="5"/>
      <c r="H1608" s="5"/>
      <c r="I1608" s="5"/>
      <c r="DP1608" s="21"/>
      <c r="DQ1608" s="21"/>
      <c r="EW1608" s="27"/>
      <c r="EX1608" s="27"/>
      <c r="EY1608" s="27"/>
      <c r="EZ1608" s="27"/>
      <c r="FA1608" s="28"/>
    </row>
    <row r="1609" spans="1:157" s="4" customFormat="1" x14ac:dyDescent="0.25">
      <c r="A1609" s="5"/>
      <c r="B1609" s="5"/>
      <c r="C1609" s="5"/>
      <c r="D1609" s="5"/>
      <c r="E1609" s="5"/>
      <c r="F1609" s="5"/>
      <c r="G1609" s="5"/>
      <c r="H1609" s="5"/>
      <c r="I1609" s="5"/>
      <c r="DP1609" s="21"/>
      <c r="DQ1609" s="21"/>
      <c r="EW1609" s="27"/>
      <c r="EX1609" s="27"/>
      <c r="EY1609" s="27"/>
      <c r="EZ1609" s="27"/>
      <c r="FA1609" s="28"/>
    </row>
    <row r="1610" spans="1:157" s="4" customFormat="1" x14ac:dyDescent="0.25">
      <c r="A1610" s="5"/>
      <c r="B1610" s="5"/>
      <c r="C1610" s="5"/>
      <c r="D1610" s="5"/>
      <c r="E1610" s="5"/>
      <c r="F1610" s="5"/>
      <c r="G1610" s="5"/>
      <c r="H1610" s="5"/>
      <c r="I1610" s="5"/>
      <c r="DP1610" s="21"/>
      <c r="DQ1610" s="21"/>
      <c r="EW1610" s="27"/>
      <c r="EX1610" s="27"/>
      <c r="EY1610" s="27"/>
      <c r="EZ1610" s="27"/>
      <c r="FA1610" s="28"/>
    </row>
    <row r="1611" spans="1:157" s="4" customFormat="1" x14ac:dyDescent="0.25">
      <c r="A1611" s="5"/>
      <c r="B1611" s="5"/>
      <c r="C1611" s="5"/>
      <c r="D1611" s="5"/>
      <c r="E1611" s="5"/>
      <c r="F1611" s="5"/>
      <c r="G1611" s="5"/>
      <c r="H1611" s="5"/>
      <c r="I1611" s="5"/>
      <c r="DP1611" s="21"/>
      <c r="DQ1611" s="21"/>
      <c r="EW1611" s="27"/>
      <c r="EX1611" s="27"/>
      <c r="EY1611" s="27"/>
      <c r="EZ1611" s="27"/>
      <c r="FA1611" s="28"/>
    </row>
    <row r="1612" spans="1:157" s="4" customFormat="1" x14ac:dyDescent="0.25">
      <c r="A1612" s="5"/>
      <c r="B1612" s="5"/>
      <c r="C1612" s="5"/>
      <c r="D1612" s="5"/>
      <c r="E1612" s="5"/>
      <c r="F1612" s="5"/>
      <c r="G1612" s="5"/>
      <c r="H1612" s="5"/>
      <c r="I1612" s="5"/>
      <c r="DP1612" s="21"/>
      <c r="DQ1612" s="21"/>
      <c r="EW1612" s="27"/>
      <c r="EX1612" s="27"/>
      <c r="EY1612" s="27"/>
      <c r="EZ1612" s="27"/>
      <c r="FA1612" s="28"/>
    </row>
    <row r="1613" spans="1:157" s="4" customFormat="1" x14ac:dyDescent="0.25">
      <c r="A1613" s="5"/>
      <c r="B1613" s="5"/>
      <c r="C1613" s="5"/>
      <c r="D1613" s="5"/>
      <c r="E1613" s="5"/>
      <c r="F1613" s="5"/>
      <c r="G1613" s="5"/>
      <c r="H1613" s="5"/>
      <c r="I1613" s="5"/>
      <c r="DP1613" s="21"/>
      <c r="DQ1613" s="21"/>
      <c r="EW1613" s="27"/>
      <c r="EX1613" s="27"/>
      <c r="EY1613" s="27"/>
      <c r="EZ1613" s="27"/>
      <c r="FA1613" s="28"/>
    </row>
    <row r="1614" spans="1:157" s="4" customFormat="1" x14ac:dyDescent="0.25">
      <c r="A1614" s="5"/>
      <c r="B1614" s="5"/>
      <c r="C1614" s="5"/>
      <c r="D1614" s="5"/>
      <c r="E1614" s="5"/>
      <c r="F1614" s="5"/>
      <c r="G1614" s="5"/>
      <c r="H1614" s="5"/>
      <c r="I1614" s="5"/>
      <c r="DP1614" s="21"/>
      <c r="DQ1614" s="21"/>
      <c r="EW1614" s="27"/>
      <c r="EX1614" s="27"/>
      <c r="EY1614" s="27"/>
      <c r="EZ1614" s="27"/>
      <c r="FA1614" s="28"/>
    </row>
    <row r="1615" spans="1:157" s="4" customFormat="1" x14ac:dyDescent="0.25">
      <c r="A1615" s="5"/>
      <c r="B1615" s="5"/>
      <c r="C1615" s="5"/>
      <c r="D1615" s="5"/>
      <c r="E1615" s="5"/>
      <c r="F1615" s="5"/>
      <c r="G1615" s="5"/>
      <c r="H1615" s="5"/>
      <c r="I1615" s="5"/>
      <c r="DP1615" s="21"/>
      <c r="DQ1615" s="21"/>
      <c r="EW1615" s="27"/>
      <c r="EX1615" s="27"/>
      <c r="EY1615" s="27"/>
      <c r="EZ1615" s="27"/>
      <c r="FA1615" s="28"/>
    </row>
    <row r="1616" spans="1:157" s="4" customFormat="1" x14ac:dyDescent="0.25">
      <c r="A1616" s="5"/>
      <c r="B1616" s="5"/>
      <c r="C1616" s="5"/>
      <c r="D1616" s="5"/>
      <c r="E1616" s="5"/>
      <c r="F1616" s="5"/>
      <c r="G1616" s="5"/>
      <c r="H1616" s="5"/>
      <c r="I1616" s="5"/>
      <c r="DP1616" s="21"/>
      <c r="DQ1616" s="21"/>
      <c r="EW1616" s="27"/>
      <c r="EX1616" s="27"/>
      <c r="EY1616" s="27"/>
      <c r="EZ1616" s="27"/>
      <c r="FA1616" s="28"/>
    </row>
    <row r="1617" spans="1:157" s="4" customFormat="1" x14ac:dyDescent="0.25">
      <c r="A1617" s="5"/>
      <c r="B1617" s="5"/>
      <c r="C1617" s="5"/>
      <c r="D1617" s="5"/>
      <c r="E1617" s="5"/>
      <c r="F1617" s="5"/>
      <c r="G1617" s="5"/>
      <c r="H1617" s="5"/>
      <c r="I1617" s="5"/>
      <c r="DP1617" s="21"/>
      <c r="DQ1617" s="21"/>
      <c r="EW1617" s="27"/>
      <c r="EX1617" s="27"/>
      <c r="EY1617" s="27"/>
      <c r="EZ1617" s="27"/>
      <c r="FA1617" s="28"/>
    </row>
    <row r="1618" spans="1:157" s="4" customFormat="1" x14ac:dyDescent="0.25">
      <c r="A1618" s="5"/>
      <c r="B1618" s="5"/>
      <c r="C1618" s="5"/>
      <c r="D1618" s="5"/>
      <c r="E1618" s="5"/>
      <c r="F1618" s="5"/>
      <c r="G1618" s="5"/>
      <c r="H1618" s="5"/>
      <c r="I1618" s="5"/>
      <c r="DP1618" s="21"/>
      <c r="DQ1618" s="21"/>
      <c r="EW1618" s="27"/>
      <c r="EX1618" s="27"/>
      <c r="EY1618" s="27"/>
      <c r="EZ1618" s="27"/>
      <c r="FA1618" s="28"/>
    </row>
    <row r="1619" spans="1:157" s="4" customFormat="1" x14ac:dyDescent="0.25">
      <c r="A1619" s="5"/>
      <c r="B1619" s="5"/>
      <c r="C1619" s="5"/>
      <c r="D1619" s="5"/>
      <c r="E1619" s="5"/>
      <c r="F1619" s="5"/>
      <c r="G1619" s="5"/>
      <c r="H1619" s="5"/>
      <c r="I1619" s="5"/>
      <c r="DP1619" s="21"/>
      <c r="DQ1619" s="21"/>
      <c r="EW1619" s="27"/>
      <c r="EX1619" s="27"/>
      <c r="EY1619" s="27"/>
      <c r="EZ1619" s="27"/>
      <c r="FA1619" s="28"/>
    </row>
    <row r="1620" spans="1:157" s="4" customFormat="1" x14ac:dyDescent="0.25">
      <c r="A1620" s="5"/>
      <c r="B1620" s="5"/>
      <c r="C1620" s="5"/>
      <c r="D1620" s="5"/>
      <c r="E1620" s="5"/>
      <c r="F1620" s="5"/>
      <c r="G1620" s="5"/>
      <c r="H1620" s="5"/>
      <c r="I1620" s="5"/>
      <c r="DP1620" s="21"/>
      <c r="DQ1620" s="21"/>
      <c r="EW1620" s="27"/>
      <c r="EX1620" s="27"/>
      <c r="EY1620" s="27"/>
      <c r="EZ1620" s="27"/>
      <c r="FA1620" s="28"/>
    </row>
    <row r="1621" spans="1:157" s="4" customFormat="1" x14ac:dyDescent="0.25">
      <c r="A1621" s="5"/>
      <c r="B1621" s="5"/>
      <c r="C1621" s="5"/>
      <c r="D1621" s="5"/>
      <c r="E1621" s="5"/>
      <c r="F1621" s="5"/>
      <c r="G1621" s="5"/>
      <c r="H1621" s="5"/>
      <c r="I1621" s="5"/>
      <c r="DP1621" s="21"/>
      <c r="DQ1621" s="21"/>
      <c r="EW1621" s="27"/>
      <c r="EX1621" s="27"/>
      <c r="EY1621" s="27"/>
      <c r="EZ1621" s="27"/>
      <c r="FA1621" s="28"/>
    </row>
    <row r="1622" spans="1:157" s="4" customFormat="1" x14ac:dyDescent="0.25">
      <c r="A1622" s="5"/>
      <c r="B1622" s="5"/>
      <c r="C1622" s="5"/>
      <c r="D1622" s="5"/>
      <c r="E1622" s="5"/>
      <c r="F1622" s="5"/>
      <c r="G1622" s="5"/>
      <c r="H1622" s="5"/>
      <c r="I1622" s="5"/>
      <c r="DP1622" s="21"/>
      <c r="DQ1622" s="21"/>
      <c r="EW1622" s="27"/>
      <c r="EX1622" s="27"/>
      <c r="EY1622" s="27"/>
      <c r="EZ1622" s="27"/>
      <c r="FA1622" s="28"/>
    </row>
    <row r="1623" spans="1:157" s="4" customFormat="1" x14ac:dyDescent="0.25">
      <c r="A1623" s="5"/>
      <c r="B1623" s="5"/>
      <c r="C1623" s="5"/>
      <c r="D1623" s="5"/>
      <c r="E1623" s="5"/>
      <c r="F1623" s="5"/>
      <c r="G1623" s="5"/>
      <c r="H1623" s="5"/>
      <c r="I1623" s="5"/>
      <c r="DP1623" s="21"/>
      <c r="DQ1623" s="21"/>
      <c r="EW1623" s="27"/>
      <c r="EX1623" s="27"/>
      <c r="EY1623" s="27"/>
      <c r="EZ1623" s="27"/>
      <c r="FA1623" s="28"/>
    </row>
    <row r="1624" spans="1:157" s="4" customFormat="1" x14ac:dyDescent="0.25">
      <c r="A1624" s="5"/>
      <c r="B1624" s="5"/>
      <c r="C1624" s="5"/>
      <c r="D1624" s="5"/>
      <c r="E1624" s="5"/>
      <c r="F1624" s="5"/>
      <c r="G1624" s="5"/>
      <c r="H1624" s="5"/>
      <c r="I1624" s="5"/>
      <c r="DP1624" s="21"/>
      <c r="DQ1624" s="21"/>
      <c r="EW1624" s="27"/>
      <c r="EX1624" s="27"/>
      <c r="EY1624" s="27"/>
      <c r="EZ1624" s="27"/>
      <c r="FA1624" s="28"/>
    </row>
    <row r="1625" spans="1:157" s="4" customFormat="1" x14ac:dyDescent="0.25">
      <c r="A1625" s="5"/>
      <c r="B1625" s="5"/>
      <c r="C1625" s="5"/>
      <c r="D1625" s="5"/>
      <c r="E1625" s="5"/>
      <c r="F1625" s="5"/>
      <c r="G1625" s="5"/>
      <c r="H1625" s="5"/>
      <c r="I1625" s="5"/>
      <c r="DP1625" s="21"/>
      <c r="DQ1625" s="21"/>
      <c r="EW1625" s="27"/>
      <c r="EX1625" s="27"/>
      <c r="EY1625" s="27"/>
      <c r="EZ1625" s="27"/>
      <c r="FA1625" s="28"/>
    </row>
    <row r="1626" spans="1:157" s="4" customFormat="1" x14ac:dyDescent="0.25">
      <c r="A1626" s="5"/>
      <c r="B1626" s="5"/>
      <c r="C1626" s="5"/>
      <c r="D1626" s="5"/>
      <c r="E1626" s="5"/>
      <c r="F1626" s="5"/>
      <c r="G1626" s="5"/>
      <c r="H1626" s="5"/>
      <c r="I1626" s="5"/>
      <c r="DP1626" s="21"/>
      <c r="DQ1626" s="21"/>
      <c r="EW1626" s="27"/>
      <c r="EX1626" s="27"/>
      <c r="EY1626" s="27"/>
      <c r="EZ1626" s="27"/>
      <c r="FA1626" s="28"/>
    </row>
    <row r="1627" spans="1:157" s="4" customFormat="1" x14ac:dyDescent="0.25">
      <c r="A1627" s="5"/>
      <c r="B1627" s="5"/>
      <c r="C1627" s="5"/>
      <c r="D1627" s="5"/>
      <c r="E1627" s="5"/>
      <c r="F1627" s="5"/>
      <c r="G1627" s="5"/>
      <c r="H1627" s="5"/>
      <c r="I1627" s="5"/>
      <c r="DP1627" s="21"/>
      <c r="DQ1627" s="21"/>
      <c r="EW1627" s="27"/>
      <c r="EX1627" s="27"/>
      <c r="EY1627" s="27"/>
      <c r="EZ1627" s="27"/>
      <c r="FA1627" s="28"/>
    </row>
    <row r="1628" spans="1:157" s="4" customFormat="1" x14ac:dyDescent="0.25">
      <c r="A1628" s="5"/>
      <c r="B1628" s="5"/>
      <c r="C1628" s="5"/>
      <c r="D1628" s="5"/>
      <c r="E1628" s="5"/>
      <c r="F1628" s="5"/>
      <c r="G1628" s="5"/>
      <c r="H1628" s="5"/>
      <c r="I1628" s="5"/>
      <c r="DP1628" s="21"/>
      <c r="DQ1628" s="21"/>
      <c r="EW1628" s="27"/>
      <c r="EX1628" s="27"/>
      <c r="EY1628" s="27"/>
      <c r="EZ1628" s="27"/>
      <c r="FA1628" s="28"/>
    </row>
    <row r="1629" spans="1:157" s="4" customFormat="1" x14ac:dyDescent="0.25">
      <c r="A1629" s="5"/>
      <c r="B1629" s="5"/>
      <c r="C1629" s="5"/>
      <c r="D1629" s="5"/>
      <c r="E1629" s="5"/>
      <c r="F1629" s="5"/>
      <c r="G1629" s="5"/>
      <c r="H1629" s="5"/>
      <c r="I1629" s="5"/>
      <c r="DP1629" s="21"/>
      <c r="DQ1629" s="21"/>
      <c r="EW1629" s="27"/>
      <c r="EX1629" s="27"/>
      <c r="EY1629" s="27"/>
      <c r="EZ1629" s="27"/>
      <c r="FA1629" s="28"/>
    </row>
    <row r="1630" spans="1:157" s="4" customFormat="1" x14ac:dyDescent="0.25">
      <c r="A1630" s="5"/>
      <c r="B1630" s="5"/>
      <c r="C1630" s="5"/>
      <c r="D1630" s="5"/>
      <c r="E1630" s="5"/>
      <c r="F1630" s="5"/>
      <c r="G1630" s="5"/>
      <c r="H1630" s="5"/>
      <c r="I1630" s="5"/>
      <c r="DP1630" s="21"/>
      <c r="DQ1630" s="21"/>
      <c r="EW1630" s="27"/>
      <c r="EX1630" s="27"/>
      <c r="EY1630" s="27"/>
      <c r="EZ1630" s="27"/>
      <c r="FA1630" s="28"/>
    </row>
    <row r="1631" spans="1:157" s="4" customFormat="1" x14ac:dyDescent="0.25">
      <c r="A1631" s="5"/>
      <c r="B1631" s="5"/>
      <c r="C1631" s="5"/>
      <c r="D1631" s="5"/>
      <c r="E1631" s="5"/>
      <c r="F1631" s="5"/>
      <c r="G1631" s="5"/>
      <c r="H1631" s="5"/>
      <c r="I1631" s="5"/>
      <c r="DP1631" s="21"/>
      <c r="DQ1631" s="21"/>
      <c r="EW1631" s="27"/>
      <c r="EX1631" s="27"/>
      <c r="EY1631" s="27"/>
      <c r="EZ1631" s="27"/>
      <c r="FA1631" s="28"/>
    </row>
    <row r="1632" spans="1:157" s="4" customFormat="1" x14ac:dyDescent="0.25">
      <c r="A1632" s="5"/>
      <c r="B1632" s="5"/>
      <c r="C1632" s="5"/>
      <c r="D1632" s="5"/>
      <c r="E1632" s="5"/>
      <c r="F1632" s="5"/>
      <c r="G1632" s="5"/>
      <c r="H1632" s="5"/>
      <c r="I1632" s="5"/>
      <c r="DP1632" s="21"/>
      <c r="DQ1632" s="21"/>
      <c r="EW1632" s="27"/>
      <c r="EX1632" s="27"/>
      <c r="EY1632" s="27"/>
      <c r="EZ1632" s="27"/>
      <c r="FA1632" s="28"/>
    </row>
    <row r="1633" spans="1:157" s="4" customFormat="1" x14ac:dyDescent="0.25">
      <c r="A1633" s="5"/>
      <c r="B1633" s="5"/>
      <c r="C1633" s="5"/>
      <c r="D1633" s="5"/>
      <c r="E1633" s="5"/>
      <c r="F1633" s="5"/>
      <c r="G1633" s="5"/>
      <c r="H1633" s="5"/>
      <c r="I1633" s="5"/>
      <c r="DP1633" s="21"/>
      <c r="DQ1633" s="21"/>
      <c r="EW1633" s="27"/>
      <c r="EX1633" s="27"/>
      <c r="EY1633" s="27"/>
      <c r="EZ1633" s="27"/>
      <c r="FA1633" s="28"/>
    </row>
    <row r="1634" spans="1:157" s="4" customFormat="1" x14ac:dyDescent="0.25">
      <c r="A1634" s="5"/>
      <c r="B1634" s="5"/>
      <c r="C1634" s="5"/>
      <c r="D1634" s="5"/>
      <c r="E1634" s="5"/>
      <c r="F1634" s="5"/>
      <c r="G1634" s="5"/>
      <c r="H1634" s="5"/>
      <c r="I1634" s="5"/>
      <c r="DP1634" s="21"/>
      <c r="DQ1634" s="21"/>
      <c r="EW1634" s="27"/>
      <c r="EX1634" s="27"/>
      <c r="EY1634" s="27"/>
      <c r="EZ1634" s="27"/>
      <c r="FA1634" s="28"/>
    </row>
    <row r="1635" spans="1:157" s="4" customFormat="1" x14ac:dyDescent="0.25">
      <c r="A1635" s="5"/>
      <c r="B1635" s="5"/>
      <c r="C1635" s="5"/>
      <c r="D1635" s="5"/>
      <c r="E1635" s="5"/>
      <c r="F1635" s="5"/>
      <c r="G1635" s="5"/>
      <c r="H1635" s="5"/>
      <c r="I1635" s="5"/>
      <c r="DP1635" s="21"/>
      <c r="DQ1635" s="21"/>
      <c r="EW1635" s="27"/>
      <c r="EX1635" s="27"/>
      <c r="EY1635" s="27"/>
      <c r="EZ1635" s="27"/>
      <c r="FA1635" s="28"/>
    </row>
    <row r="1636" spans="1:157" s="4" customFormat="1" x14ac:dyDescent="0.25">
      <c r="A1636" s="5"/>
      <c r="B1636" s="5"/>
      <c r="C1636" s="5"/>
      <c r="D1636" s="5"/>
      <c r="E1636" s="5"/>
      <c r="F1636" s="5"/>
      <c r="G1636" s="5"/>
      <c r="H1636" s="5"/>
      <c r="I1636" s="5"/>
      <c r="DP1636" s="21"/>
      <c r="DQ1636" s="21"/>
      <c r="EW1636" s="27"/>
      <c r="EX1636" s="27"/>
      <c r="EY1636" s="27"/>
      <c r="EZ1636" s="27"/>
      <c r="FA1636" s="28"/>
    </row>
    <row r="1637" spans="1:157" s="4" customFormat="1" x14ac:dyDescent="0.25">
      <c r="A1637" s="5"/>
      <c r="B1637" s="5"/>
      <c r="C1637" s="5"/>
      <c r="D1637" s="5"/>
      <c r="E1637" s="5"/>
      <c r="F1637" s="5"/>
      <c r="G1637" s="5"/>
      <c r="H1637" s="5"/>
      <c r="I1637" s="5"/>
      <c r="DP1637" s="21"/>
      <c r="DQ1637" s="21"/>
      <c r="EW1637" s="27"/>
      <c r="EX1637" s="27"/>
      <c r="EY1637" s="27"/>
      <c r="EZ1637" s="27"/>
      <c r="FA1637" s="28"/>
    </row>
    <row r="1638" spans="1:157" s="4" customFormat="1" x14ac:dyDescent="0.25">
      <c r="A1638" s="5"/>
      <c r="B1638" s="5"/>
      <c r="C1638" s="5"/>
      <c r="D1638" s="5"/>
      <c r="E1638" s="5"/>
      <c r="F1638" s="5"/>
      <c r="G1638" s="5"/>
      <c r="H1638" s="5"/>
      <c r="I1638" s="5"/>
      <c r="DP1638" s="21"/>
      <c r="DQ1638" s="21"/>
      <c r="EW1638" s="27"/>
      <c r="EX1638" s="27"/>
      <c r="EY1638" s="27"/>
      <c r="EZ1638" s="27"/>
      <c r="FA1638" s="28"/>
    </row>
    <row r="1639" spans="1:157" s="4" customFormat="1" x14ac:dyDescent="0.25">
      <c r="A1639" s="5"/>
      <c r="B1639" s="5"/>
      <c r="C1639" s="5"/>
      <c r="D1639" s="5"/>
      <c r="E1639" s="5"/>
      <c r="F1639" s="5"/>
      <c r="G1639" s="5"/>
      <c r="H1639" s="5"/>
      <c r="I1639" s="5"/>
      <c r="DP1639" s="21"/>
      <c r="DQ1639" s="21"/>
      <c r="EW1639" s="27"/>
      <c r="EX1639" s="27"/>
      <c r="EY1639" s="27"/>
      <c r="EZ1639" s="27"/>
      <c r="FA1639" s="28"/>
    </row>
    <row r="1640" spans="1:157" s="4" customFormat="1" x14ac:dyDescent="0.25">
      <c r="A1640" s="5"/>
      <c r="B1640" s="5"/>
      <c r="C1640" s="5"/>
      <c r="D1640" s="5"/>
      <c r="E1640" s="5"/>
      <c r="F1640" s="5"/>
      <c r="G1640" s="5"/>
      <c r="H1640" s="5"/>
      <c r="I1640" s="5"/>
      <c r="DP1640" s="21"/>
      <c r="DQ1640" s="21"/>
      <c r="EW1640" s="27"/>
      <c r="EX1640" s="27"/>
      <c r="EY1640" s="27"/>
      <c r="EZ1640" s="27"/>
      <c r="FA1640" s="28"/>
    </row>
    <row r="1641" spans="1:157" s="4" customFormat="1" x14ac:dyDescent="0.25">
      <c r="A1641" s="5"/>
      <c r="B1641" s="5"/>
      <c r="C1641" s="5"/>
      <c r="D1641" s="5"/>
      <c r="E1641" s="5"/>
      <c r="F1641" s="5"/>
      <c r="G1641" s="5"/>
      <c r="H1641" s="5"/>
      <c r="I1641" s="5"/>
      <c r="DP1641" s="21"/>
      <c r="DQ1641" s="21"/>
      <c r="EW1641" s="27"/>
      <c r="EX1641" s="27"/>
      <c r="EY1641" s="27"/>
      <c r="EZ1641" s="27"/>
      <c r="FA1641" s="28"/>
    </row>
    <row r="1642" spans="1:157" s="4" customFormat="1" x14ac:dyDescent="0.25">
      <c r="A1642" s="5"/>
      <c r="B1642" s="5"/>
      <c r="C1642" s="5"/>
      <c r="D1642" s="5"/>
      <c r="E1642" s="5"/>
      <c r="F1642" s="5"/>
      <c r="G1642" s="5"/>
      <c r="H1642" s="5"/>
      <c r="I1642" s="5"/>
      <c r="DP1642" s="21"/>
      <c r="DQ1642" s="21"/>
      <c r="EW1642" s="27"/>
      <c r="EX1642" s="27"/>
      <c r="EY1642" s="27"/>
      <c r="EZ1642" s="27"/>
      <c r="FA1642" s="28"/>
    </row>
    <row r="1643" spans="1:157" s="4" customFormat="1" x14ac:dyDescent="0.25">
      <c r="A1643" s="5"/>
      <c r="B1643" s="5"/>
      <c r="C1643" s="5"/>
      <c r="D1643" s="5"/>
      <c r="E1643" s="5"/>
      <c r="F1643" s="5"/>
      <c r="G1643" s="5"/>
      <c r="H1643" s="5"/>
      <c r="I1643" s="5"/>
      <c r="DP1643" s="21"/>
      <c r="DQ1643" s="21"/>
      <c r="EW1643" s="27"/>
      <c r="EX1643" s="27"/>
      <c r="EY1643" s="27"/>
      <c r="EZ1643" s="27"/>
      <c r="FA1643" s="28"/>
    </row>
    <row r="1644" spans="1:157" s="4" customFormat="1" x14ac:dyDescent="0.25">
      <c r="A1644" s="5"/>
      <c r="B1644" s="5"/>
      <c r="C1644" s="5"/>
      <c r="D1644" s="5"/>
      <c r="E1644" s="5"/>
      <c r="F1644" s="5"/>
      <c r="G1644" s="5"/>
      <c r="H1644" s="5"/>
      <c r="I1644" s="5"/>
      <c r="DP1644" s="21"/>
      <c r="DQ1644" s="21"/>
      <c r="EW1644" s="27"/>
      <c r="EX1644" s="27"/>
      <c r="EY1644" s="27"/>
      <c r="EZ1644" s="27"/>
      <c r="FA1644" s="28"/>
    </row>
    <row r="1645" spans="1:157" s="4" customFormat="1" x14ac:dyDescent="0.25">
      <c r="A1645" s="5"/>
      <c r="B1645" s="5"/>
      <c r="C1645" s="5"/>
      <c r="D1645" s="5"/>
      <c r="E1645" s="5"/>
      <c r="F1645" s="5"/>
      <c r="G1645" s="5"/>
      <c r="H1645" s="5"/>
      <c r="I1645" s="5"/>
      <c r="DP1645" s="21"/>
      <c r="DQ1645" s="21"/>
      <c r="EW1645" s="27"/>
      <c r="EX1645" s="27"/>
      <c r="EY1645" s="27"/>
      <c r="EZ1645" s="27"/>
      <c r="FA1645" s="28"/>
    </row>
    <row r="1646" spans="1:157" s="4" customFormat="1" x14ac:dyDescent="0.25">
      <c r="A1646" s="5"/>
      <c r="B1646" s="5"/>
      <c r="C1646" s="5"/>
      <c r="D1646" s="5"/>
      <c r="E1646" s="5"/>
      <c r="F1646" s="5"/>
      <c r="G1646" s="5"/>
      <c r="H1646" s="5"/>
      <c r="I1646" s="5"/>
      <c r="DP1646" s="21"/>
      <c r="DQ1646" s="21"/>
      <c r="EW1646" s="27"/>
      <c r="EX1646" s="27"/>
      <c r="EY1646" s="27"/>
      <c r="EZ1646" s="27"/>
      <c r="FA1646" s="28"/>
    </row>
    <row r="1647" spans="1:157" s="4" customFormat="1" x14ac:dyDescent="0.25">
      <c r="A1647" s="5"/>
      <c r="B1647" s="5"/>
      <c r="C1647" s="5"/>
      <c r="D1647" s="5"/>
      <c r="E1647" s="5"/>
      <c r="F1647" s="5"/>
      <c r="G1647" s="5"/>
      <c r="H1647" s="5"/>
      <c r="I1647" s="5"/>
      <c r="DP1647" s="21"/>
      <c r="DQ1647" s="21"/>
      <c r="EW1647" s="27"/>
      <c r="EX1647" s="27"/>
      <c r="EY1647" s="27"/>
      <c r="EZ1647" s="27"/>
      <c r="FA1647" s="28"/>
    </row>
    <row r="1648" spans="1:157" s="4" customFormat="1" x14ac:dyDescent="0.25">
      <c r="A1648" s="5"/>
      <c r="B1648" s="5"/>
      <c r="C1648" s="5"/>
      <c r="D1648" s="5"/>
      <c r="E1648" s="5"/>
      <c r="F1648" s="5"/>
      <c r="G1648" s="5"/>
      <c r="H1648" s="5"/>
      <c r="I1648" s="5"/>
      <c r="DP1648" s="21"/>
      <c r="DQ1648" s="21"/>
      <c r="EW1648" s="27"/>
      <c r="EX1648" s="27"/>
      <c r="EY1648" s="27"/>
      <c r="EZ1648" s="27"/>
      <c r="FA1648" s="28"/>
    </row>
    <row r="1649" spans="1:157" s="4" customFormat="1" x14ac:dyDescent="0.25">
      <c r="A1649" s="5"/>
      <c r="B1649" s="5"/>
      <c r="C1649" s="5"/>
      <c r="D1649" s="5"/>
      <c r="E1649" s="5"/>
      <c r="F1649" s="5"/>
      <c r="G1649" s="5"/>
      <c r="H1649" s="5"/>
      <c r="I1649" s="5"/>
      <c r="DP1649" s="21"/>
      <c r="DQ1649" s="21"/>
      <c r="EW1649" s="27"/>
      <c r="EX1649" s="27"/>
      <c r="EY1649" s="27"/>
      <c r="EZ1649" s="27"/>
      <c r="FA1649" s="28"/>
    </row>
    <row r="1650" spans="1:157" s="4" customFormat="1" x14ac:dyDescent="0.25">
      <c r="A1650" s="5"/>
      <c r="B1650" s="5"/>
      <c r="C1650" s="5"/>
      <c r="D1650" s="5"/>
      <c r="E1650" s="5"/>
      <c r="F1650" s="5"/>
      <c r="G1650" s="5"/>
      <c r="H1650" s="5"/>
      <c r="I1650" s="5"/>
      <c r="DP1650" s="21"/>
      <c r="DQ1650" s="21"/>
      <c r="EW1650" s="27"/>
      <c r="EX1650" s="27"/>
      <c r="EY1650" s="27"/>
      <c r="EZ1650" s="27"/>
      <c r="FA1650" s="28"/>
    </row>
    <row r="1651" spans="1:157" s="4" customFormat="1" x14ac:dyDescent="0.25">
      <c r="A1651" s="5"/>
      <c r="B1651" s="5"/>
      <c r="C1651" s="5"/>
      <c r="D1651" s="5"/>
      <c r="E1651" s="5"/>
      <c r="F1651" s="5"/>
      <c r="G1651" s="5"/>
      <c r="H1651" s="5"/>
      <c r="I1651" s="5"/>
      <c r="DP1651" s="21"/>
      <c r="DQ1651" s="21"/>
      <c r="EW1651" s="27"/>
      <c r="EX1651" s="27"/>
      <c r="EY1651" s="27"/>
      <c r="EZ1651" s="27"/>
      <c r="FA1651" s="28"/>
    </row>
    <row r="1652" spans="1:157" s="4" customFormat="1" x14ac:dyDescent="0.25">
      <c r="A1652" s="5"/>
      <c r="B1652" s="5"/>
      <c r="C1652" s="5"/>
      <c r="D1652" s="5"/>
      <c r="E1652" s="5"/>
      <c r="F1652" s="5"/>
      <c r="G1652" s="5"/>
      <c r="H1652" s="5"/>
      <c r="I1652" s="5"/>
      <c r="DP1652" s="21"/>
      <c r="DQ1652" s="21"/>
      <c r="EW1652" s="27"/>
      <c r="EX1652" s="27"/>
      <c r="EY1652" s="27"/>
      <c r="EZ1652" s="27"/>
      <c r="FA1652" s="28"/>
    </row>
    <row r="1653" spans="1:157" s="4" customFormat="1" x14ac:dyDescent="0.25">
      <c r="A1653" s="5"/>
      <c r="B1653" s="5"/>
      <c r="C1653" s="5"/>
      <c r="D1653" s="5"/>
      <c r="E1653" s="5"/>
      <c r="F1653" s="5"/>
      <c r="G1653" s="5"/>
      <c r="H1653" s="5"/>
      <c r="I1653" s="5"/>
      <c r="DP1653" s="21"/>
      <c r="DQ1653" s="21"/>
      <c r="EW1653" s="27"/>
      <c r="EX1653" s="27"/>
      <c r="EY1653" s="27"/>
      <c r="EZ1653" s="27"/>
      <c r="FA1653" s="28"/>
    </row>
    <row r="1654" spans="1:157" s="4" customFormat="1" x14ac:dyDescent="0.25">
      <c r="A1654" s="5"/>
      <c r="B1654" s="5"/>
      <c r="C1654" s="5"/>
      <c r="D1654" s="5"/>
      <c r="E1654" s="5"/>
      <c r="F1654" s="5"/>
      <c r="G1654" s="5"/>
      <c r="H1654" s="5"/>
      <c r="I1654" s="5"/>
      <c r="DP1654" s="21"/>
      <c r="DQ1654" s="21"/>
      <c r="EW1654" s="27"/>
      <c r="EX1654" s="27"/>
      <c r="EY1654" s="27"/>
      <c r="EZ1654" s="27"/>
      <c r="FA1654" s="28"/>
    </row>
    <row r="1655" spans="1:157" s="4" customFormat="1" x14ac:dyDescent="0.25">
      <c r="A1655" s="5"/>
      <c r="B1655" s="5"/>
      <c r="C1655" s="5"/>
      <c r="D1655" s="5"/>
      <c r="E1655" s="5"/>
      <c r="F1655" s="5"/>
      <c r="G1655" s="5"/>
      <c r="H1655" s="5"/>
      <c r="I1655" s="5"/>
      <c r="DP1655" s="21"/>
      <c r="DQ1655" s="21"/>
      <c r="EW1655" s="27"/>
      <c r="EX1655" s="27"/>
      <c r="EY1655" s="27"/>
      <c r="EZ1655" s="27"/>
      <c r="FA1655" s="28"/>
    </row>
    <row r="1656" spans="1:157" s="4" customFormat="1" x14ac:dyDescent="0.25">
      <c r="A1656" s="5"/>
      <c r="B1656" s="5"/>
      <c r="C1656" s="5"/>
      <c r="D1656" s="5"/>
      <c r="E1656" s="5"/>
      <c r="F1656" s="5"/>
      <c r="G1656" s="5"/>
      <c r="H1656" s="5"/>
      <c r="I1656" s="5"/>
      <c r="DP1656" s="21"/>
      <c r="DQ1656" s="21"/>
      <c r="EW1656" s="27"/>
      <c r="EX1656" s="27"/>
      <c r="EY1656" s="27"/>
      <c r="EZ1656" s="27"/>
      <c r="FA1656" s="28"/>
    </row>
    <row r="1657" spans="1:157" s="4" customFormat="1" x14ac:dyDescent="0.25">
      <c r="A1657" s="5"/>
      <c r="B1657" s="5"/>
      <c r="C1657" s="5"/>
      <c r="D1657" s="5"/>
      <c r="E1657" s="5"/>
      <c r="F1657" s="5"/>
      <c r="G1657" s="5"/>
      <c r="H1657" s="5"/>
      <c r="I1657" s="5"/>
      <c r="DP1657" s="21"/>
      <c r="DQ1657" s="21"/>
      <c r="EW1657" s="27"/>
      <c r="EX1657" s="27"/>
      <c r="EY1657" s="27"/>
      <c r="EZ1657" s="27"/>
      <c r="FA1657" s="28"/>
    </row>
    <row r="1658" spans="1:157" s="4" customFormat="1" x14ac:dyDescent="0.25">
      <c r="A1658" s="5"/>
      <c r="B1658" s="5"/>
      <c r="C1658" s="5"/>
      <c r="D1658" s="5"/>
      <c r="E1658" s="5"/>
      <c r="F1658" s="5"/>
      <c r="G1658" s="5"/>
      <c r="H1658" s="5"/>
      <c r="I1658" s="5"/>
      <c r="DP1658" s="21"/>
      <c r="DQ1658" s="21"/>
      <c r="EW1658" s="27"/>
      <c r="EX1658" s="27"/>
      <c r="EY1658" s="27"/>
      <c r="EZ1658" s="27"/>
      <c r="FA1658" s="28"/>
    </row>
    <row r="1659" spans="1:157" s="4" customFormat="1" x14ac:dyDescent="0.25">
      <c r="A1659" s="5"/>
      <c r="B1659" s="5"/>
      <c r="C1659" s="5"/>
      <c r="D1659" s="5"/>
      <c r="E1659" s="5"/>
      <c r="F1659" s="5"/>
      <c r="G1659" s="5"/>
      <c r="H1659" s="5"/>
      <c r="I1659" s="5"/>
      <c r="DP1659" s="21"/>
      <c r="DQ1659" s="21"/>
      <c r="EW1659" s="27"/>
      <c r="EX1659" s="27"/>
      <c r="EY1659" s="27"/>
      <c r="EZ1659" s="27"/>
      <c r="FA1659" s="28"/>
    </row>
    <row r="1660" spans="1:157" s="4" customFormat="1" x14ac:dyDescent="0.25">
      <c r="A1660" s="5"/>
      <c r="B1660" s="5"/>
      <c r="C1660" s="5"/>
      <c r="D1660" s="5"/>
      <c r="E1660" s="5"/>
      <c r="F1660" s="5"/>
      <c r="G1660" s="5"/>
      <c r="H1660" s="5"/>
      <c r="I1660" s="5"/>
      <c r="DP1660" s="21"/>
      <c r="DQ1660" s="21"/>
      <c r="EW1660" s="27"/>
      <c r="EX1660" s="27"/>
      <c r="EY1660" s="27"/>
      <c r="EZ1660" s="27"/>
      <c r="FA1660" s="28"/>
    </row>
    <row r="1661" spans="1:157" s="4" customFormat="1" x14ac:dyDescent="0.25">
      <c r="A1661" s="5"/>
      <c r="B1661" s="5"/>
      <c r="C1661" s="5"/>
      <c r="D1661" s="5"/>
      <c r="E1661" s="5"/>
      <c r="F1661" s="5"/>
      <c r="G1661" s="5"/>
      <c r="H1661" s="5"/>
      <c r="I1661" s="5"/>
      <c r="DP1661" s="21"/>
      <c r="DQ1661" s="21"/>
      <c r="EW1661" s="27"/>
      <c r="EX1661" s="27"/>
      <c r="EY1661" s="27"/>
      <c r="EZ1661" s="27"/>
      <c r="FA1661" s="28"/>
    </row>
    <row r="1662" spans="1:157" s="4" customFormat="1" x14ac:dyDescent="0.25">
      <c r="A1662" s="5"/>
      <c r="B1662" s="5"/>
      <c r="C1662" s="5"/>
      <c r="D1662" s="5"/>
      <c r="E1662" s="5"/>
      <c r="F1662" s="5"/>
      <c r="G1662" s="5"/>
      <c r="H1662" s="5"/>
      <c r="I1662" s="5"/>
      <c r="DP1662" s="21"/>
      <c r="DQ1662" s="21"/>
      <c r="EW1662" s="27"/>
      <c r="EX1662" s="27"/>
      <c r="EY1662" s="27"/>
      <c r="EZ1662" s="27"/>
      <c r="FA1662" s="28"/>
    </row>
    <row r="1663" spans="1:157" s="4" customFormat="1" x14ac:dyDescent="0.25">
      <c r="A1663" s="5"/>
      <c r="B1663" s="5"/>
      <c r="C1663" s="5"/>
      <c r="D1663" s="5"/>
      <c r="E1663" s="5"/>
      <c r="F1663" s="5"/>
      <c r="G1663" s="5"/>
      <c r="H1663" s="5"/>
      <c r="I1663" s="5"/>
      <c r="DP1663" s="21"/>
      <c r="DQ1663" s="21"/>
      <c r="EW1663" s="27"/>
      <c r="EX1663" s="27"/>
      <c r="EY1663" s="27"/>
      <c r="EZ1663" s="27"/>
      <c r="FA1663" s="28"/>
    </row>
    <row r="1664" spans="1:157" s="4" customFormat="1" x14ac:dyDescent="0.25">
      <c r="A1664" s="5"/>
      <c r="B1664" s="5"/>
      <c r="C1664" s="5"/>
      <c r="D1664" s="5"/>
      <c r="E1664" s="5"/>
      <c r="F1664" s="5"/>
      <c r="G1664" s="5"/>
      <c r="H1664" s="5"/>
      <c r="I1664" s="5"/>
      <c r="DP1664" s="21"/>
      <c r="DQ1664" s="21"/>
      <c r="EW1664" s="27"/>
      <c r="EX1664" s="27"/>
      <c r="EY1664" s="27"/>
      <c r="EZ1664" s="27"/>
      <c r="FA1664" s="28"/>
    </row>
    <row r="1665" spans="1:157" s="4" customFormat="1" x14ac:dyDescent="0.25">
      <c r="A1665" s="5"/>
      <c r="B1665" s="5"/>
      <c r="C1665" s="5"/>
      <c r="D1665" s="5"/>
      <c r="E1665" s="5"/>
      <c r="F1665" s="5"/>
      <c r="G1665" s="5"/>
      <c r="H1665" s="5"/>
      <c r="I1665" s="5"/>
      <c r="DP1665" s="21"/>
      <c r="DQ1665" s="21"/>
      <c r="EW1665" s="27"/>
      <c r="EX1665" s="27"/>
      <c r="EY1665" s="27"/>
      <c r="EZ1665" s="27"/>
      <c r="FA1665" s="28"/>
    </row>
    <row r="1666" spans="1:157" s="4" customFormat="1" x14ac:dyDescent="0.25">
      <c r="A1666" s="5"/>
      <c r="B1666" s="5"/>
      <c r="C1666" s="5"/>
      <c r="D1666" s="5"/>
      <c r="E1666" s="5"/>
      <c r="F1666" s="5"/>
      <c r="G1666" s="5"/>
      <c r="H1666" s="5"/>
      <c r="I1666" s="5"/>
      <c r="DP1666" s="21"/>
      <c r="DQ1666" s="21"/>
      <c r="EW1666" s="27"/>
      <c r="EX1666" s="27"/>
      <c r="EY1666" s="27"/>
      <c r="EZ1666" s="27"/>
      <c r="FA1666" s="28"/>
    </row>
    <row r="1667" spans="1:157" s="4" customFormat="1" x14ac:dyDescent="0.25">
      <c r="A1667" s="5"/>
      <c r="B1667" s="5"/>
      <c r="C1667" s="5"/>
      <c r="D1667" s="5"/>
      <c r="E1667" s="5"/>
      <c r="F1667" s="5"/>
      <c r="G1667" s="5"/>
      <c r="H1667" s="5"/>
      <c r="I1667" s="5"/>
      <c r="DP1667" s="21"/>
      <c r="DQ1667" s="21"/>
      <c r="EW1667" s="27"/>
      <c r="EX1667" s="27"/>
      <c r="EY1667" s="27"/>
      <c r="EZ1667" s="27"/>
      <c r="FA1667" s="28"/>
    </row>
    <row r="1668" spans="1:157" s="4" customFormat="1" x14ac:dyDescent="0.25">
      <c r="A1668" s="5"/>
      <c r="B1668" s="5"/>
      <c r="C1668" s="5"/>
      <c r="D1668" s="5"/>
      <c r="E1668" s="5"/>
      <c r="F1668" s="5"/>
      <c r="G1668" s="5"/>
      <c r="H1668" s="5"/>
      <c r="I1668" s="5"/>
      <c r="DP1668" s="21"/>
      <c r="DQ1668" s="21"/>
      <c r="EW1668" s="27"/>
      <c r="EX1668" s="27"/>
      <c r="EY1668" s="27"/>
      <c r="EZ1668" s="27"/>
      <c r="FA1668" s="28"/>
    </row>
    <row r="1669" spans="1:157" s="4" customFormat="1" x14ac:dyDescent="0.25">
      <c r="A1669" s="5"/>
      <c r="B1669" s="5"/>
      <c r="C1669" s="5"/>
      <c r="D1669" s="5"/>
      <c r="E1669" s="5"/>
      <c r="F1669" s="5"/>
      <c r="G1669" s="5"/>
      <c r="H1669" s="5"/>
      <c r="I1669" s="5"/>
      <c r="DP1669" s="21"/>
      <c r="DQ1669" s="21"/>
      <c r="EW1669" s="27"/>
      <c r="EX1669" s="27"/>
      <c r="EY1669" s="27"/>
      <c r="EZ1669" s="27"/>
      <c r="FA1669" s="28"/>
    </row>
    <row r="1670" spans="1:157" s="4" customFormat="1" x14ac:dyDescent="0.25">
      <c r="A1670" s="5"/>
      <c r="B1670" s="5"/>
      <c r="C1670" s="5"/>
      <c r="D1670" s="5"/>
      <c r="E1670" s="5"/>
      <c r="F1670" s="5"/>
      <c r="G1670" s="5"/>
      <c r="H1670" s="5"/>
      <c r="I1670" s="5"/>
      <c r="DP1670" s="21"/>
      <c r="DQ1670" s="21"/>
      <c r="EW1670" s="27"/>
      <c r="EX1670" s="27"/>
      <c r="EY1670" s="27"/>
      <c r="EZ1670" s="27"/>
      <c r="FA1670" s="28"/>
    </row>
    <row r="1671" spans="1:157" s="4" customFormat="1" x14ac:dyDescent="0.25">
      <c r="A1671" s="5"/>
      <c r="B1671" s="5"/>
      <c r="C1671" s="5"/>
      <c r="D1671" s="5"/>
      <c r="E1671" s="5"/>
      <c r="F1671" s="5"/>
      <c r="G1671" s="5"/>
      <c r="H1671" s="5"/>
      <c r="I1671" s="5"/>
      <c r="DP1671" s="21"/>
      <c r="DQ1671" s="21"/>
      <c r="EW1671" s="27"/>
      <c r="EX1671" s="27"/>
      <c r="EY1671" s="27"/>
      <c r="EZ1671" s="27"/>
      <c r="FA1671" s="28"/>
    </row>
    <row r="1672" spans="1:157" s="4" customFormat="1" x14ac:dyDescent="0.25">
      <c r="A1672" s="5"/>
      <c r="B1672" s="5"/>
      <c r="C1672" s="5"/>
      <c r="D1672" s="5"/>
      <c r="E1672" s="5"/>
      <c r="F1672" s="5"/>
      <c r="G1672" s="5"/>
      <c r="H1672" s="5"/>
      <c r="I1672" s="5"/>
      <c r="DP1672" s="21"/>
      <c r="DQ1672" s="21"/>
      <c r="EW1672" s="27"/>
      <c r="EX1672" s="27"/>
      <c r="EY1672" s="27"/>
      <c r="EZ1672" s="27"/>
      <c r="FA1672" s="28"/>
    </row>
    <row r="1673" spans="1:157" s="4" customFormat="1" x14ac:dyDescent="0.25">
      <c r="A1673" s="5"/>
      <c r="B1673" s="5"/>
      <c r="C1673" s="5"/>
      <c r="D1673" s="5"/>
      <c r="E1673" s="5"/>
      <c r="F1673" s="5"/>
      <c r="G1673" s="5"/>
      <c r="H1673" s="5"/>
      <c r="I1673" s="5"/>
      <c r="DP1673" s="21"/>
      <c r="DQ1673" s="21"/>
      <c r="EW1673" s="27"/>
      <c r="EX1673" s="27"/>
      <c r="EY1673" s="27"/>
      <c r="EZ1673" s="27"/>
      <c r="FA1673" s="28"/>
    </row>
    <row r="1674" spans="1:157" s="4" customFormat="1" x14ac:dyDescent="0.25">
      <c r="A1674" s="5"/>
      <c r="B1674" s="5"/>
      <c r="C1674" s="5"/>
      <c r="D1674" s="5"/>
      <c r="E1674" s="5"/>
      <c r="F1674" s="5"/>
      <c r="G1674" s="5"/>
      <c r="H1674" s="5"/>
      <c r="I1674" s="5"/>
      <c r="DP1674" s="21"/>
      <c r="DQ1674" s="21"/>
      <c r="EW1674" s="27"/>
      <c r="EX1674" s="27"/>
      <c r="EY1674" s="27"/>
      <c r="EZ1674" s="27"/>
      <c r="FA1674" s="28"/>
    </row>
    <row r="1675" spans="1:157" s="4" customFormat="1" x14ac:dyDescent="0.25">
      <c r="A1675" s="5"/>
      <c r="B1675" s="5"/>
      <c r="C1675" s="5"/>
      <c r="D1675" s="5"/>
      <c r="E1675" s="5"/>
      <c r="F1675" s="5"/>
      <c r="G1675" s="5"/>
      <c r="H1675" s="5"/>
      <c r="I1675" s="5"/>
      <c r="DP1675" s="21"/>
      <c r="DQ1675" s="21"/>
      <c r="EW1675" s="27"/>
      <c r="EX1675" s="27"/>
      <c r="EY1675" s="27"/>
      <c r="EZ1675" s="27"/>
      <c r="FA1675" s="28"/>
    </row>
    <row r="1676" spans="1:157" s="4" customFormat="1" x14ac:dyDescent="0.25">
      <c r="A1676" s="5"/>
      <c r="B1676" s="5"/>
      <c r="C1676" s="5"/>
      <c r="D1676" s="5"/>
      <c r="E1676" s="5"/>
      <c r="F1676" s="5"/>
      <c r="G1676" s="5"/>
      <c r="H1676" s="5"/>
      <c r="I1676" s="5"/>
      <c r="DP1676" s="21"/>
      <c r="DQ1676" s="21"/>
      <c r="EW1676" s="27"/>
      <c r="EX1676" s="27"/>
      <c r="EY1676" s="27"/>
      <c r="EZ1676" s="27"/>
      <c r="FA1676" s="28"/>
    </row>
    <row r="1677" spans="1:157" s="4" customFormat="1" x14ac:dyDescent="0.25">
      <c r="A1677" s="5"/>
      <c r="B1677" s="5"/>
      <c r="C1677" s="5"/>
      <c r="D1677" s="5"/>
      <c r="E1677" s="5"/>
      <c r="F1677" s="5"/>
      <c r="G1677" s="5"/>
      <c r="H1677" s="5"/>
      <c r="I1677" s="5"/>
      <c r="DP1677" s="21"/>
      <c r="DQ1677" s="21"/>
      <c r="EW1677" s="27"/>
      <c r="EX1677" s="27"/>
      <c r="EY1677" s="27"/>
      <c r="EZ1677" s="27"/>
      <c r="FA1677" s="28"/>
    </row>
    <row r="1678" spans="1:157" s="4" customFormat="1" x14ac:dyDescent="0.25">
      <c r="A1678" s="5"/>
      <c r="B1678" s="5"/>
      <c r="C1678" s="5"/>
      <c r="D1678" s="5"/>
      <c r="E1678" s="5"/>
      <c r="F1678" s="5"/>
      <c r="G1678" s="5"/>
      <c r="H1678" s="5"/>
      <c r="I1678" s="5"/>
      <c r="DP1678" s="21"/>
      <c r="DQ1678" s="21"/>
      <c r="EW1678" s="27"/>
      <c r="EX1678" s="27"/>
      <c r="EY1678" s="27"/>
      <c r="EZ1678" s="27"/>
      <c r="FA1678" s="28"/>
    </row>
    <row r="1679" spans="1:157" s="4" customFormat="1" x14ac:dyDescent="0.25">
      <c r="A1679" s="5"/>
      <c r="B1679" s="5"/>
      <c r="C1679" s="5"/>
      <c r="D1679" s="5"/>
      <c r="E1679" s="5"/>
      <c r="F1679" s="5"/>
      <c r="G1679" s="5"/>
      <c r="H1679" s="5"/>
      <c r="I1679" s="5"/>
      <c r="DP1679" s="21"/>
      <c r="DQ1679" s="21"/>
      <c r="EW1679" s="27"/>
      <c r="EX1679" s="27"/>
      <c r="EY1679" s="27"/>
      <c r="EZ1679" s="27"/>
      <c r="FA1679" s="28"/>
    </row>
    <row r="1680" spans="1:157" s="4" customFormat="1" x14ac:dyDescent="0.25">
      <c r="A1680" s="5"/>
      <c r="B1680" s="5"/>
      <c r="C1680" s="5"/>
      <c r="D1680" s="5"/>
      <c r="E1680" s="5"/>
      <c r="F1680" s="5"/>
      <c r="G1680" s="5"/>
      <c r="H1680" s="5"/>
      <c r="I1680" s="5"/>
      <c r="DP1680" s="21"/>
      <c r="DQ1680" s="21"/>
      <c r="EW1680" s="27"/>
      <c r="EX1680" s="27"/>
      <c r="EY1680" s="27"/>
      <c r="EZ1680" s="27"/>
      <c r="FA1680" s="28"/>
    </row>
    <row r="1681" spans="1:157" s="4" customFormat="1" x14ac:dyDescent="0.25">
      <c r="A1681" s="5"/>
      <c r="B1681" s="5"/>
      <c r="C1681" s="5"/>
      <c r="D1681" s="5"/>
      <c r="E1681" s="5"/>
      <c r="F1681" s="5"/>
      <c r="G1681" s="5"/>
      <c r="H1681" s="5"/>
      <c r="I1681" s="5"/>
      <c r="DP1681" s="21"/>
      <c r="DQ1681" s="21"/>
      <c r="EW1681" s="27"/>
      <c r="EX1681" s="27"/>
      <c r="EY1681" s="27"/>
      <c r="EZ1681" s="27"/>
      <c r="FA1681" s="28"/>
    </row>
    <row r="1682" spans="1:157" s="4" customFormat="1" x14ac:dyDescent="0.25">
      <c r="A1682" s="5"/>
      <c r="B1682" s="5"/>
      <c r="C1682" s="5"/>
      <c r="D1682" s="5"/>
      <c r="E1682" s="5"/>
      <c r="F1682" s="5"/>
      <c r="G1682" s="5"/>
      <c r="H1682" s="5"/>
      <c r="I1682" s="5"/>
      <c r="DP1682" s="21"/>
      <c r="DQ1682" s="21"/>
      <c r="EW1682" s="27"/>
      <c r="EX1682" s="27"/>
      <c r="EY1682" s="27"/>
      <c r="EZ1682" s="27"/>
      <c r="FA1682" s="28"/>
    </row>
    <row r="1683" spans="1:157" s="4" customFormat="1" x14ac:dyDescent="0.25">
      <c r="A1683" s="5"/>
      <c r="B1683" s="5"/>
      <c r="C1683" s="5"/>
      <c r="D1683" s="5"/>
      <c r="E1683" s="5"/>
      <c r="F1683" s="5"/>
      <c r="G1683" s="5"/>
      <c r="H1683" s="5"/>
      <c r="I1683" s="5"/>
      <c r="DP1683" s="21"/>
      <c r="DQ1683" s="21"/>
      <c r="EW1683" s="27"/>
      <c r="EX1683" s="27"/>
      <c r="EY1683" s="27"/>
      <c r="EZ1683" s="27"/>
      <c r="FA1683" s="28"/>
    </row>
    <row r="1684" spans="1:157" s="4" customFormat="1" x14ac:dyDescent="0.25">
      <c r="A1684" s="5"/>
      <c r="B1684" s="5"/>
      <c r="C1684" s="5"/>
      <c r="D1684" s="5"/>
      <c r="E1684" s="5"/>
      <c r="F1684" s="5"/>
      <c r="G1684" s="5"/>
      <c r="H1684" s="5"/>
      <c r="I1684" s="5"/>
      <c r="DP1684" s="21"/>
      <c r="DQ1684" s="21"/>
      <c r="EW1684" s="27"/>
      <c r="EX1684" s="27"/>
      <c r="EY1684" s="27"/>
      <c r="EZ1684" s="27"/>
      <c r="FA1684" s="28"/>
    </row>
    <row r="1685" spans="1:157" s="4" customFormat="1" x14ac:dyDescent="0.25">
      <c r="A1685" s="5"/>
      <c r="B1685" s="5"/>
      <c r="C1685" s="5"/>
      <c r="D1685" s="5"/>
      <c r="E1685" s="5"/>
      <c r="F1685" s="5"/>
      <c r="G1685" s="5"/>
      <c r="H1685" s="5"/>
      <c r="I1685" s="5"/>
      <c r="DP1685" s="21"/>
      <c r="DQ1685" s="21"/>
      <c r="EW1685" s="27"/>
      <c r="EX1685" s="27"/>
      <c r="EY1685" s="27"/>
      <c r="EZ1685" s="27"/>
      <c r="FA1685" s="28"/>
    </row>
    <row r="1686" spans="1:157" s="4" customFormat="1" x14ac:dyDescent="0.25">
      <c r="A1686" s="5"/>
      <c r="B1686" s="5"/>
      <c r="C1686" s="5"/>
      <c r="D1686" s="5"/>
      <c r="E1686" s="5"/>
      <c r="F1686" s="5"/>
      <c r="G1686" s="5"/>
      <c r="H1686" s="5"/>
      <c r="I1686" s="5"/>
      <c r="DP1686" s="21"/>
      <c r="DQ1686" s="21"/>
      <c r="EW1686" s="27"/>
      <c r="EX1686" s="27"/>
      <c r="EY1686" s="27"/>
      <c r="EZ1686" s="27"/>
      <c r="FA1686" s="28"/>
    </row>
    <row r="1687" spans="1:157" s="4" customFormat="1" x14ac:dyDescent="0.25">
      <c r="A1687" s="5"/>
      <c r="B1687" s="5"/>
      <c r="C1687" s="5"/>
      <c r="D1687" s="5"/>
      <c r="E1687" s="5"/>
      <c r="F1687" s="5"/>
      <c r="G1687" s="5"/>
      <c r="H1687" s="5"/>
      <c r="I1687" s="5"/>
      <c r="DP1687" s="21"/>
      <c r="DQ1687" s="21"/>
      <c r="EW1687" s="27"/>
      <c r="EX1687" s="27"/>
      <c r="EY1687" s="27"/>
      <c r="EZ1687" s="27"/>
      <c r="FA1687" s="28"/>
    </row>
    <row r="1688" spans="1:157" s="4" customFormat="1" x14ac:dyDescent="0.25">
      <c r="A1688" s="5"/>
      <c r="B1688" s="5"/>
      <c r="C1688" s="5"/>
      <c r="D1688" s="5"/>
      <c r="E1688" s="5"/>
      <c r="F1688" s="5"/>
      <c r="G1688" s="5"/>
      <c r="H1688" s="5"/>
      <c r="I1688" s="5"/>
      <c r="DP1688" s="21"/>
      <c r="DQ1688" s="21"/>
      <c r="EW1688" s="27"/>
      <c r="EX1688" s="27"/>
      <c r="EY1688" s="27"/>
      <c r="EZ1688" s="27"/>
      <c r="FA1688" s="28"/>
    </row>
    <row r="1689" spans="1:157" s="4" customFormat="1" x14ac:dyDescent="0.25">
      <c r="A1689" s="5"/>
      <c r="B1689" s="5"/>
      <c r="C1689" s="5"/>
      <c r="D1689" s="5"/>
      <c r="E1689" s="5"/>
      <c r="F1689" s="5"/>
      <c r="G1689" s="5"/>
      <c r="H1689" s="5"/>
      <c r="I1689" s="5"/>
      <c r="DP1689" s="21"/>
      <c r="DQ1689" s="21"/>
      <c r="EW1689" s="27"/>
      <c r="EX1689" s="27"/>
      <c r="EY1689" s="27"/>
      <c r="EZ1689" s="27"/>
      <c r="FA1689" s="28"/>
    </row>
    <row r="1690" spans="1:157" s="4" customFormat="1" x14ac:dyDescent="0.25">
      <c r="A1690" s="5"/>
      <c r="B1690" s="5"/>
      <c r="C1690" s="5"/>
      <c r="D1690" s="5"/>
      <c r="E1690" s="5"/>
      <c r="F1690" s="5"/>
      <c r="G1690" s="5"/>
      <c r="H1690" s="5"/>
      <c r="I1690" s="5"/>
      <c r="DP1690" s="21"/>
      <c r="DQ1690" s="21"/>
      <c r="EW1690" s="27"/>
      <c r="EX1690" s="27"/>
      <c r="EY1690" s="27"/>
      <c r="EZ1690" s="27"/>
      <c r="FA1690" s="28"/>
    </row>
    <row r="1691" spans="1:157" s="4" customFormat="1" x14ac:dyDescent="0.25">
      <c r="A1691" s="5"/>
      <c r="B1691" s="5"/>
      <c r="C1691" s="5"/>
      <c r="D1691" s="5"/>
      <c r="E1691" s="5"/>
      <c r="F1691" s="5"/>
      <c r="G1691" s="5"/>
      <c r="H1691" s="5"/>
      <c r="I1691" s="5"/>
      <c r="DP1691" s="21"/>
      <c r="DQ1691" s="21"/>
      <c r="EW1691" s="27"/>
      <c r="EX1691" s="27"/>
      <c r="EY1691" s="27"/>
      <c r="EZ1691" s="27"/>
      <c r="FA1691" s="28"/>
    </row>
    <row r="1692" spans="1:157" s="4" customFormat="1" x14ac:dyDescent="0.25">
      <c r="A1692" s="5"/>
      <c r="B1692" s="5"/>
      <c r="C1692" s="5"/>
      <c r="D1692" s="5"/>
      <c r="E1692" s="5"/>
      <c r="F1692" s="5"/>
      <c r="G1692" s="5"/>
      <c r="H1692" s="5"/>
      <c r="I1692" s="5"/>
      <c r="DP1692" s="21"/>
      <c r="DQ1692" s="21"/>
      <c r="EW1692" s="27"/>
      <c r="EX1692" s="27"/>
      <c r="EY1692" s="27"/>
      <c r="EZ1692" s="27"/>
      <c r="FA1692" s="28"/>
    </row>
    <row r="1693" spans="1:157" s="4" customFormat="1" x14ac:dyDescent="0.25">
      <c r="A1693" s="5"/>
      <c r="B1693" s="5"/>
      <c r="C1693" s="5"/>
      <c r="D1693" s="5"/>
      <c r="E1693" s="5"/>
      <c r="F1693" s="5"/>
      <c r="G1693" s="5"/>
      <c r="H1693" s="5"/>
      <c r="I1693" s="5"/>
      <c r="DP1693" s="21"/>
      <c r="DQ1693" s="21"/>
      <c r="EW1693" s="27"/>
      <c r="EX1693" s="27"/>
      <c r="EY1693" s="27"/>
      <c r="EZ1693" s="27"/>
      <c r="FA1693" s="28"/>
    </row>
    <row r="1694" spans="1:157" s="4" customFormat="1" x14ac:dyDescent="0.25">
      <c r="A1694" s="5"/>
      <c r="B1694" s="5"/>
      <c r="C1694" s="5"/>
      <c r="D1694" s="5"/>
      <c r="E1694" s="5"/>
      <c r="F1694" s="5"/>
      <c r="G1694" s="5"/>
      <c r="H1694" s="5"/>
      <c r="I1694" s="5"/>
      <c r="DP1694" s="21"/>
      <c r="DQ1694" s="21"/>
      <c r="EW1694" s="27"/>
      <c r="EX1694" s="27"/>
      <c r="EY1694" s="27"/>
      <c r="EZ1694" s="27"/>
      <c r="FA1694" s="28"/>
    </row>
    <row r="1695" spans="1:157" s="4" customFormat="1" x14ac:dyDescent="0.25">
      <c r="A1695" s="5"/>
      <c r="B1695" s="5"/>
      <c r="C1695" s="5"/>
      <c r="D1695" s="5"/>
      <c r="E1695" s="5"/>
      <c r="F1695" s="5"/>
      <c r="G1695" s="5"/>
      <c r="H1695" s="5"/>
      <c r="I1695" s="5"/>
      <c r="DP1695" s="21"/>
      <c r="DQ1695" s="21"/>
      <c r="EW1695" s="27"/>
      <c r="EX1695" s="27"/>
      <c r="EY1695" s="27"/>
      <c r="EZ1695" s="27"/>
      <c r="FA1695" s="28"/>
    </row>
    <row r="1696" spans="1:157" s="4" customFormat="1" x14ac:dyDescent="0.25">
      <c r="A1696" s="5"/>
      <c r="B1696" s="5"/>
      <c r="C1696" s="5"/>
      <c r="D1696" s="5"/>
      <c r="E1696" s="5"/>
      <c r="F1696" s="5"/>
      <c r="G1696" s="5"/>
      <c r="H1696" s="5"/>
      <c r="I1696" s="5"/>
      <c r="DP1696" s="21"/>
      <c r="DQ1696" s="21"/>
      <c r="EW1696" s="27"/>
      <c r="EX1696" s="27"/>
      <c r="EY1696" s="27"/>
      <c r="EZ1696" s="27"/>
      <c r="FA1696" s="28"/>
    </row>
    <row r="1697" spans="1:157" s="4" customFormat="1" x14ac:dyDescent="0.25">
      <c r="A1697" s="5"/>
      <c r="B1697" s="5"/>
      <c r="C1697" s="5"/>
      <c r="D1697" s="5"/>
      <c r="E1697" s="5"/>
      <c r="F1697" s="5"/>
      <c r="G1697" s="5"/>
      <c r="H1697" s="5"/>
      <c r="I1697" s="5"/>
      <c r="DP1697" s="21"/>
      <c r="DQ1697" s="21"/>
      <c r="EW1697" s="27"/>
      <c r="EX1697" s="27"/>
      <c r="EY1697" s="27"/>
      <c r="EZ1697" s="27"/>
      <c r="FA1697" s="28"/>
    </row>
    <row r="1698" spans="1:157" s="4" customFormat="1" x14ac:dyDescent="0.25">
      <c r="A1698" s="5"/>
      <c r="B1698" s="5"/>
      <c r="C1698" s="5"/>
      <c r="D1698" s="5"/>
      <c r="E1698" s="5"/>
      <c r="F1698" s="5"/>
      <c r="G1698" s="5"/>
      <c r="H1698" s="5"/>
      <c r="I1698" s="5"/>
      <c r="DP1698" s="21"/>
      <c r="DQ1698" s="21"/>
      <c r="EW1698" s="27"/>
      <c r="EX1698" s="27"/>
      <c r="EY1698" s="27"/>
      <c r="EZ1698" s="27"/>
      <c r="FA1698" s="28"/>
    </row>
    <row r="1699" spans="1:157" s="4" customFormat="1" x14ac:dyDescent="0.25">
      <c r="A1699" s="5"/>
      <c r="B1699" s="5"/>
      <c r="C1699" s="5"/>
      <c r="D1699" s="5"/>
      <c r="E1699" s="5"/>
      <c r="F1699" s="5"/>
      <c r="G1699" s="5"/>
      <c r="H1699" s="5"/>
      <c r="I1699" s="5"/>
      <c r="DP1699" s="21"/>
      <c r="DQ1699" s="21"/>
      <c r="EW1699" s="27"/>
      <c r="EX1699" s="27"/>
      <c r="EY1699" s="27"/>
      <c r="EZ1699" s="27"/>
      <c r="FA1699" s="28"/>
    </row>
    <row r="1700" spans="1:157" s="4" customFormat="1" x14ac:dyDescent="0.25">
      <c r="A1700" s="5"/>
      <c r="B1700" s="5"/>
      <c r="C1700" s="5"/>
      <c r="D1700" s="5"/>
      <c r="E1700" s="5"/>
      <c r="F1700" s="5"/>
      <c r="G1700" s="5"/>
      <c r="H1700" s="5"/>
      <c r="I1700" s="5"/>
      <c r="DP1700" s="21"/>
      <c r="DQ1700" s="21"/>
      <c r="EW1700" s="27"/>
      <c r="EX1700" s="27"/>
      <c r="EY1700" s="27"/>
      <c r="EZ1700" s="27"/>
      <c r="FA1700" s="28"/>
    </row>
    <row r="1701" spans="1:157" s="4" customFormat="1" x14ac:dyDescent="0.25">
      <c r="A1701" s="5"/>
      <c r="B1701" s="5"/>
      <c r="C1701" s="5"/>
      <c r="D1701" s="5"/>
      <c r="E1701" s="5"/>
      <c r="F1701" s="5"/>
      <c r="G1701" s="5"/>
      <c r="H1701" s="5"/>
      <c r="I1701" s="5"/>
      <c r="DP1701" s="21"/>
      <c r="DQ1701" s="21"/>
      <c r="EW1701" s="27"/>
      <c r="EX1701" s="27"/>
      <c r="EY1701" s="27"/>
      <c r="EZ1701" s="27"/>
      <c r="FA1701" s="28"/>
    </row>
    <row r="1702" spans="1:157" s="4" customFormat="1" x14ac:dyDescent="0.25">
      <c r="A1702" s="5"/>
      <c r="B1702" s="5"/>
      <c r="C1702" s="5"/>
      <c r="D1702" s="5"/>
      <c r="E1702" s="5"/>
      <c r="F1702" s="5"/>
      <c r="G1702" s="5"/>
      <c r="H1702" s="5"/>
      <c r="I1702" s="5"/>
      <c r="DP1702" s="21"/>
      <c r="DQ1702" s="21"/>
      <c r="EW1702" s="27"/>
      <c r="EX1702" s="27"/>
      <c r="EY1702" s="27"/>
      <c r="EZ1702" s="27"/>
      <c r="FA1702" s="28"/>
    </row>
    <row r="1703" spans="1:157" s="4" customFormat="1" x14ac:dyDescent="0.25">
      <c r="A1703" s="5"/>
      <c r="B1703" s="5"/>
      <c r="C1703" s="5"/>
      <c r="D1703" s="5"/>
      <c r="E1703" s="5"/>
      <c r="F1703" s="5"/>
      <c r="G1703" s="5"/>
      <c r="H1703" s="5"/>
      <c r="I1703" s="5"/>
      <c r="DP1703" s="21"/>
      <c r="DQ1703" s="21"/>
      <c r="EW1703" s="27"/>
      <c r="EX1703" s="27"/>
      <c r="EY1703" s="27"/>
      <c r="EZ1703" s="27"/>
      <c r="FA1703" s="28"/>
    </row>
    <row r="1704" spans="1:157" s="4" customFormat="1" x14ac:dyDescent="0.25">
      <c r="A1704" s="5"/>
      <c r="B1704" s="5"/>
      <c r="C1704" s="5"/>
      <c r="D1704" s="5"/>
      <c r="E1704" s="5"/>
      <c r="F1704" s="5"/>
      <c r="G1704" s="5"/>
      <c r="H1704" s="5"/>
      <c r="I1704" s="5"/>
      <c r="DP1704" s="21"/>
      <c r="DQ1704" s="21"/>
      <c r="EW1704" s="27"/>
      <c r="EX1704" s="27"/>
      <c r="EY1704" s="27"/>
      <c r="EZ1704" s="27"/>
      <c r="FA1704" s="28"/>
    </row>
    <row r="1705" spans="1:157" s="4" customFormat="1" x14ac:dyDescent="0.25">
      <c r="A1705" s="5"/>
      <c r="B1705" s="5"/>
      <c r="C1705" s="5"/>
      <c r="D1705" s="5"/>
      <c r="E1705" s="5"/>
      <c r="F1705" s="5"/>
      <c r="G1705" s="5"/>
      <c r="H1705" s="5"/>
      <c r="I1705" s="5"/>
      <c r="DP1705" s="21"/>
      <c r="DQ1705" s="21"/>
      <c r="EW1705" s="27"/>
      <c r="EX1705" s="27"/>
      <c r="EY1705" s="27"/>
      <c r="EZ1705" s="27"/>
      <c r="FA1705" s="28"/>
    </row>
    <row r="1706" spans="1:157" s="4" customFormat="1" x14ac:dyDescent="0.25">
      <c r="A1706" s="5"/>
      <c r="B1706" s="5"/>
      <c r="C1706" s="5"/>
      <c r="D1706" s="5"/>
      <c r="E1706" s="5"/>
      <c r="F1706" s="5"/>
      <c r="G1706" s="5"/>
      <c r="H1706" s="5"/>
      <c r="I1706" s="5"/>
      <c r="DP1706" s="21"/>
      <c r="DQ1706" s="21"/>
      <c r="EW1706" s="27"/>
      <c r="EX1706" s="27"/>
      <c r="EY1706" s="27"/>
      <c r="EZ1706" s="27"/>
      <c r="FA1706" s="28"/>
    </row>
    <row r="1707" spans="1:157" s="4" customFormat="1" x14ac:dyDescent="0.25">
      <c r="A1707" s="5"/>
      <c r="B1707" s="5"/>
      <c r="C1707" s="5"/>
      <c r="D1707" s="5"/>
      <c r="E1707" s="5"/>
      <c r="F1707" s="5"/>
      <c r="G1707" s="5"/>
      <c r="H1707" s="5"/>
      <c r="I1707" s="5"/>
      <c r="DP1707" s="21"/>
      <c r="DQ1707" s="21"/>
      <c r="EW1707" s="27"/>
      <c r="EX1707" s="27"/>
      <c r="EY1707" s="27"/>
      <c r="EZ1707" s="27"/>
      <c r="FA1707" s="28"/>
    </row>
    <row r="1708" spans="1:157" s="4" customFormat="1" x14ac:dyDescent="0.25">
      <c r="A1708" s="5"/>
      <c r="B1708" s="5"/>
      <c r="C1708" s="5"/>
      <c r="D1708" s="5"/>
      <c r="E1708" s="5"/>
      <c r="F1708" s="5"/>
      <c r="G1708" s="5"/>
      <c r="H1708" s="5"/>
      <c r="I1708" s="5"/>
      <c r="DP1708" s="21"/>
      <c r="DQ1708" s="21"/>
      <c r="EW1708" s="27"/>
      <c r="EX1708" s="27"/>
      <c r="EY1708" s="27"/>
      <c r="EZ1708" s="27"/>
      <c r="FA1708" s="28"/>
    </row>
    <row r="1709" spans="1:157" s="4" customFormat="1" x14ac:dyDescent="0.25">
      <c r="A1709" s="5"/>
      <c r="B1709" s="5"/>
      <c r="C1709" s="5"/>
      <c r="D1709" s="5"/>
      <c r="E1709" s="5"/>
      <c r="F1709" s="5"/>
      <c r="G1709" s="5"/>
      <c r="H1709" s="5"/>
      <c r="I1709" s="5"/>
      <c r="DP1709" s="21"/>
      <c r="DQ1709" s="21"/>
      <c r="EW1709" s="27"/>
      <c r="EX1709" s="27"/>
      <c r="EY1709" s="27"/>
      <c r="EZ1709" s="27"/>
      <c r="FA1709" s="28"/>
    </row>
    <row r="1710" spans="1:157" s="4" customFormat="1" x14ac:dyDescent="0.25">
      <c r="A1710" s="5"/>
      <c r="B1710" s="5"/>
      <c r="C1710" s="5"/>
      <c r="D1710" s="5"/>
      <c r="E1710" s="5"/>
      <c r="F1710" s="5"/>
      <c r="G1710" s="5"/>
      <c r="H1710" s="5"/>
      <c r="I1710" s="5"/>
      <c r="DP1710" s="21"/>
      <c r="DQ1710" s="21"/>
      <c r="EW1710" s="27"/>
      <c r="EX1710" s="27"/>
      <c r="EY1710" s="27"/>
      <c r="EZ1710" s="27"/>
      <c r="FA1710" s="28"/>
    </row>
    <row r="1711" spans="1:157" s="4" customFormat="1" x14ac:dyDescent="0.25">
      <c r="A1711" s="5"/>
      <c r="B1711" s="5"/>
      <c r="C1711" s="5"/>
      <c r="D1711" s="5"/>
      <c r="E1711" s="5"/>
      <c r="F1711" s="5"/>
      <c r="G1711" s="5"/>
      <c r="H1711" s="5"/>
      <c r="I1711" s="5"/>
      <c r="DP1711" s="21"/>
      <c r="DQ1711" s="21"/>
      <c r="EW1711" s="27"/>
      <c r="EX1711" s="27"/>
      <c r="EY1711" s="27"/>
      <c r="EZ1711" s="27"/>
      <c r="FA1711" s="28"/>
    </row>
    <row r="1712" spans="1:157" s="4" customFormat="1" x14ac:dyDescent="0.25">
      <c r="A1712" s="5"/>
      <c r="B1712" s="5"/>
      <c r="C1712" s="5"/>
      <c r="D1712" s="5"/>
      <c r="E1712" s="5"/>
      <c r="F1712" s="5"/>
      <c r="G1712" s="5"/>
      <c r="H1712" s="5"/>
      <c r="I1712" s="5"/>
      <c r="DP1712" s="21"/>
      <c r="DQ1712" s="21"/>
      <c r="EW1712" s="27"/>
      <c r="EX1712" s="27"/>
      <c r="EY1712" s="27"/>
      <c r="EZ1712" s="27"/>
      <c r="FA1712" s="28"/>
    </row>
    <row r="1713" spans="1:157" s="4" customFormat="1" x14ac:dyDescent="0.25">
      <c r="A1713" s="5"/>
      <c r="B1713" s="5"/>
      <c r="C1713" s="5"/>
      <c r="D1713" s="5"/>
      <c r="E1713" s="5"/>
      <c r="F1713" s="5"/>
      <c r="G1713" s="5"/>
      <c r="H1713" s="5"/>
      <c r="I1713" s="5"/>
      <c r="DP1713" s="21"/>
      <c r="DQ1713" s="21"/>
      <c r="EW1713" s="27"/>
      <c r="EX1713" s="27"/>
      <c r="EY1713" s="27"/>
      <c r="EZ1713" s="27"/>
      <c r="FA1713" s="28"/>
    </row>
    <row r="1714" spans="1:157" s="4" customFormat="1" x14ac:dyDescent="0.25">
      <c r="A1714" s="5"/>
      <c r="B1714" s="5"/>
      <c r="C1714" s="5"/>
      <c r="D1714" s="5"/>
      <c r="E1714" s="5"/>
      <c r="F1714" s="5"/>
      <c r="G1714" s="5"/>
      <c r="H1714" s="5"/>
      <c r="I1714" s="5"/>
      <c r="DP1714" s="21"/>
      <c r="DQ1714" s="21"/>
      <c r="EW1714" s="27"/>
      <c r="EX1714" s="27"/>
      <c r="EY1714" s="27"/>
      <c r="EZ1714" s="27"/>
      <c r="FA1714" s="28"/>
    </row>
    <row r="1715" spans="1:157" s="4" customFormat="1" x14ac:dyDescent="0.25">
      <c r="A1715" s="5"/>
      <c r="B1715" s="5"/>
      <c r="C1715" s="5"/>
      <c r="D1715" s="5"/>
      <c r="E1715" s="5"/>
      <c r="F1715" s="5"/>
      <c r="G1715" s="5"/>
      <c r="H1715" s="5"/>
      <c r="I1715" s="5"/>
      <c r="DP1715" s="21"/>
      <c r="DQ1715" s="21"/>
      <c r="EW1715" s="27"/>
      <c r="EX1715" s="27"/>
      <c r="EY1715" s="27"/>
      <c r="EZ1715" s="27"/>
      <c r="FA1715" s="28"/>
    </row>
    <row r="1716" spans="1:157" s="4" customFormat="1" x14ac:dyDescent="0.25">
      <c r="A1716" s="5"/>
      <c r="B1716" s="5"/>
      <c r="C1716" s="5"/>
      <c r="D1716" s="5"/>
      <c r="E1716" s="5"/>
      <c r="F1716" s="5"/>
      <c r="G1716" s="5"/>
      <c r="H1716" s="5"/>
      <c r="I1716" s="5"/>
      <c r="DP1716" s="21"/>
      <c r="DQ1716" s="21"/>
      <c r="EW1716" s="27"/>
      <c r="EX1716" s="27"/>
      <c r="EY1716" s="27"/>
      <c r="EZ1716" s="27"/>
      <c r="FA1716" s="28"/>
    </row>
    <row r="1717" spans="1:157" s="4" customFormat="1" x14ac:dyDescent="0.25">
      <c r="A1717" s="5"/>
      <c r="B1717" s="5"/>
      <c r="C1717" s="5"/>
      <c r="D1717" s="5"/>
      <c r="E1717" s="5"/>
      <c r="F1717" s="5"/>
      <c r="G1717" s="5"/>
      <c r="H1717" s="5"/>
      <c r="I1717" s="5"/>
      <c r="DP1717" s="21"/>
      <c r="DQ1717" s="21"/>
      <c r="EW1717" s="27"/>
      <c r="EX1717" s="27"/>
      <c r="EY1717" s="27"/>
      <c r="EZ1717" s="27"/>
      <c r="FA1717" s="28"/>
    </row>
    <row r="1718" spans="1:157" s="4" customFormat="1" x14ac:dyDescent="0.25">
      <c r="A1718" s="5"/>
      <c r="B1718" s="5"/>
      <c r="C1718" s="5"/>
      <c r="D1718" s="5"/>
      <c r="E1718" s="5"/>
      <c r="F1718" s="5"/>
      <c r="G1718" s="5"/>
      <c r="H1718" s="5"/>
      <c r="I1718" s="5"/>
      <c r="DP1718" s="21"/>
      <c r="DQ1718" s="21"/>
      <c r="EW1718" s="27"/>
      <c r="EX1718" s="27"/>
      <c r="EY1718" s="27"/>
      <c r="EZ1718" s="27"/>
      <c r="FA1718" s="28"/>
    </row>
    <row r="1719" spans="1:157" s="4" customFormat="1" x14ac:dyDescent="0.25">
      <c r="A1719" s="5"/>
      <c r="B1719" s="5"/>
      <c r="C1719" s="5"/>
      <c r="D1719" s="5"/>
      <c r="E1719" s="5"/>
      <c r="F1719" s="5"/>
      <c r="G1719" s="5"/>
      <c r="H1719" s="5"/>
      <c r="I1719" s="5"/>
      <c r="DP1719" s="21"/>
      <c r="DQ1719" s="21"/>
      <c r="EW1719" s="27"/>
      <c r="EX1719" s="27"/>
      <c r="EY1719" s="27"/>
      <c r="EZ1719" s="27"/>
      <c r="FA1719" s="28"/>
    </row>
    <row r="1720" spans="1:157" s="4" customFormat="1" x14ac:dyDescent="0.25">
      <c r="A1720" s="5"/>
      <c r="B1720" s="5"/>
      <c r="C1720" s="5"/>
      <c r="D1720" s="5"/>
      <c r="E1720" s="5"/>
      <c r="F1720" s="5"/>
      <c r="G1720" s="5"/>
      <c r="H1720" s="5"/>
      <c r="I1720" s="5"/>
      <c r="DP1720" s="21"/>
      <c r="DQ1720" s="21"/>
      <c r="EW1720" s="27"/>
      <c r="EX1720" s="27"/>
      <c r="EY1720" s="27"/>
      <c r="EZ1720" s="27"/>
      <c r="FA1720" s="28"/>
    </row>
    <row r="1721" spans="1:157" s="4" customFormat="1" x14ac:dyDescent="0.25">
      <c r="A1721" s="5"/>
      <c r="B1721" s="5"/>
      <c r="C1721" s="5"/>
      <c r="D1721" s="5"/>
      <c r="E1721" s="5"/>
      <c r="F1721" s="5"/>
      <c r="G1721" s="5"/>
      <c r="H1721" s="5"/>
      <c r="I1721" s="5"/>
      <c r="DP1721" s="21"/>
      <c r="DQ1721" s="21"/>
      <c r="EW1721" s="27"/>
      <c r="EX1721" s="27"/>
      <c r="EY1721" s="27"/>
      <c r="EZ1721" s="27"/>
      <c r="FA1721" s="28"/>
    </row>
    <row r="1722" spans="1:157" s="4" customFormat="1" x14ac:dyDescent="0.25">
      <c r="A1722" s="5"/>
      <c r="B1722" s="5"/>
      <c r="C1722" s="5"/>
      <c r="D1722" s="5"/>
      <c r="E1722" s="5"/>
      <c r="F1722" s="5"/>
      <c r="G1722" s="5"/>
      <c r="H1722" s="5"/>
      <c r="I1722" s="5"/>
      <c r="DP1722" s="21"/>
      <c r="DQ1722" s="21"/>
      <c r="EW1722" s="27"/>
      <c r="EX1722" s="27"/>
      <c r="EY1722" s="27"/>
      <c r="EZ1722" s="27"/>
      <c r="FA1722" s="28"/>
    </row>
    <row r="1723" spans="1:157" s="4" customFormat="1" x14ac:dyDescent="0.25">
      <c r="A1723" s="5"/>
      <c r="B1723" s="5"/>
      <c r="C1723" s="5"/>
      <c r="D1723" s="5"/>
      <c r="E1723" s="5"/>
      <c r="F1723" s="5"/>
      <c r="G1723" s="5"/>
      <c r="H1723" s="5"/>
      <c r="I1723" s="5"/>
      <c r="DP1723" s="21"/>
      <c r="DQ1723" s="21"/>
      <c r="EW1723" s="27"/>
      <c r="EX1723" s="27"/>
      <c r="EY1723" s="27"/>
      <c r="EZ1723" s="27"/>
      <c r="FA1723" s="28"/>
    </row>
    <row r="1724" spans="1:157" s="4" customFormat="1" x14ac:dyDescent="0.25">
      <c r="A1724" s="5"/>
      <c r="B1724" s="5"/>
      <c r="C1724" s="5"/>
      <c r="D1724" s="5"/>
      <c r="E1724" s="5"/>
      <c r="F1724" s="5"/>
      <c r="G1724" s="5"/>
      <c r="H1724" s="5"/>
      <c r="I1724" s="5"/>
      <c r="DP1724" s="21"/>
      <c r="DQ1724" s="21"/>
      <c r="EW1724" s="27"/>
      <c r="EX1724" s="27"/>
      <c r="EY1724" s="27"/>
      <c r="EZ1724" s="27"/>
      <c r="FA1724" s="28"/>
    </row>
    <row r="1725" spans="1:157" s="4" customFormat="1" x14ac:dyDescent="0.25">
      <c r="A1725" s="5"/>
      <c r="B1725" s="5"/>
      <c r="C1725" s="5"/>
      <c r="D1725" s="5"/>
      <c r="E1725" s="5"/>
      <c r="F1725" s="5"/>
      <c r="G1725" s="5"/>
      <c r="H1725" s="5"/>
      <c r="I1725" s="5"/>
      <c r="DP1725" s="21"/>
      <c r="DQ1725" s="21"/>
      <c r="EW1725" s="27"/>
      <c r="EX1725" s="27"/>
      <c r="EY1725" s="27"/>
      <c r="EZ1725" s="27"/>
      <c r="FA1725" s="28"/>
    </row>
    <row r="1726" spans="1:157" s="4" customFormat="1" x14ac:dyDescent="0.25">
      <c r="A1726" s="5"/>
      <c r="B1726" s="5"/>
      <c r="C1726" s="5"/>
      <c r="D1726" s="5"/>
      <c r="E1726" s="5"/>
      <c r="F1726" s="5"/>
      <c r="G1726" s="5"/>
      <c r="H1726" s="5"/>
      <c r="I1726" s="5"/>
      <c r="DP1726" s="21"/>
      <c r="DQ1726" s="21"/>
      <c r="EW1726" s="27"/>
      <c r="EX1726" s="27"/>
      <c r="EY1726" s="27"/>
      <c r="EZ1726" s="27"/>
      <c r="FA1726" s="28"/>
    </row>
    <row r="1727" spans="1:157" s="4" customFormat="1" x14ac:dyDescent="0.25">
      <c r="A1727" s="5"/>
      <c r="B1727" s="5"/>
      <c r="C1727" s="5"/>
      <c r="D1727" s="5"/>
      <c r="E1727" s="5"/>
      <c r="F1727" s="5"/>
      <c r="G1727" s="5"/>
      <c r="H1727" s="5"/>
      <c r="I1727" s="5"/>
      <c r="DP1727" s="21"/>
      <c r="DQ1727" s="21"/>
      <c r="EW1727" s="27"/>
      <c r="EX1727" s="27"/>
      <c r="EY1727" s="27"/>
      <c r="EZ1727" s="27"/>
      <c r="FA1727" s="28"/>
    </row>
    <row r="1728" spans="1:157" s="4" customFormat="1" x14ac:dyDescent="0.25">
      <c r="A1728" s="5"/>
      <c r="B1728" s="5"/>
      <c r="C1728" s="5"/>
      <c r="D1728" s="5"/>
      <c r="E1728" s="5"/>
      <c r="F1728" s="5"/>
      <c r="G1728" s="5"/>
      <c r="H1728" s="5"/>
      <c r="I1728" s="5"/>
      <c r="DP1728" s="21"/>
      <c r="DQ1728" s="21"/>
      <c r="EW1728" s="27"/>
      <c r="EX1728" s="27"/>
      <c r="EY1728" s="27"/>
      <c r="EZ1728" s="27"/>
      <c r="FA1728" s="28"/>
    </row>
    <row r="1729" spans="1:157" s="4" customFormat="1" x14ac:dyDescent="0.25">
      <c r="A1729" s="5"/>
      <c r="B1729" s="5"/>
      <c r="C1729" s="5"/>
      <c r="D1729" s="5"/>
      <c r="E1729" s="5"/>
      <c r="F1729" s="5"/>
      <c r="G1729" s="5"/>
      <c r="H1729" s="5"/>
      <c r="I1729" s="5"/>
      <c r="DP1729" s="21"/>
      <c r="DQ1729" s="21"/>
      <c r="EW1729" s="27"/>
      <c r="EX1729" s="27"/>
      <c r="EY1729" s="27"/>
      <c r="EZ1729" s="27"/>
      <c r="FA1729" s="28"/>
    </row>
    <row r="1730" spans="1:157" s="4" customFormat="1" x14ac:dyDescent="0.25">
      <c r="A1730" s="5"/>
      <c r="B1730" s="5"/>
      <c r="C1730" s="5"/>
      <c r="D1730" s="5"/>
      <c r="E1730" s="5"/>
      <c r="F1730" s="5"/>
      <c r="G1730" s="5"/>
      <c r="H1730" s="5"/>
      <c r="I1730" s="5"/>
      <c r="DP1730" s="21"/>
      <c r="DQ1730" s="21"/>
      <c r="EW1730" s="27"/>
      <c r="EX1730" s="27"/>
      <c r="EY1730" s="27"/>
      <c r="EZ1730" s="27"/>
      <c r="FA1730" s="28"/>
    </row>
    <row r="1731" spans="1:157" s="4" customFormat="1" x14ac:dyDescent="0.25">
      <c r="A1731" s="5"/>
      <c r="B1731" s="5"/>
      <c r="C1731" s="5"/>
      <c r="D1731" s="5"/>
      <c r="E1731" s="5"/>
      <c r="F1731" s="5"/>
      <c r="G1731" s="5"/>
      <c r="H1731" s="5"/>
      <c r="I1731" s="5"/>
      <c r="DP1731" s="21"/>
      <c r="DQ1731" s="21"/>
      <c r="EW1731" s="27"/>
      <c r="EX1731" s="27"/>
      <c r="EY1731" s="27"/>
      <c r="EZ1731" s="27"/>
      <c r="FA1731" s="28"/>
    </row>
    <row r="1732" spans="1:157" s="4" customFormat="1" x14ac:dyDescent="0.25">
      <c r="A1732" s="5"/>
      <c r="B1732" s="5"/>
      <c r="C1732" s="5"/>
      <c r="D1732" s="5"/>
      <c r="E1732" s="5"/>
      <c r="F1732" s="5"/>
      <c r="G1732" s="5"/>
      <c r="H1732" s="5"/>
      <c r="I1732" s="5"/>
      <c r="DP1732" s="21"/>
      <c r="DQ1732" s="21"/>
      <c r="EW1732" s="27"/>
      <c r="EX1732" s="27"/>
      <c r="EY1732" s="27"/>
      <c r="EZ1732" s="27"/>
      <c r="FA1732" s="28"/>
    </row>
    <row r="1733" spans="1:157" s="4" customFormat="1" x14ac:dyDescent="0.25">
      <c r="A1733" s="5"/>
      <c r="B1733" s="5"/>
      <c r="C1733" s="5"/>
      <c r="D1733" s="5"/>
      <c r="E1733" s="5"/>
      <c r="F1733" s="5"/>
      <c r="G1733" s="5"/>
      <c r="H1733" s="5"/>
      <c r="I1733" s="5"/>
      <c r="DP1733" s="21"/>
      <c r="DQ1733" s="21"/>
      <c r="EW1733" s="27"/>
      <c r="EX1733" s="27"/>
      <c r="EY1733" s="27"/>
      <c r="EZ1733" s="27"/>
      <c r="FA1733" s="28"/>
    </row>
    <row r="1734" spans="1:157" s="4" customFormat="1" x14ac:dyDescent="0.25">
      <c r="A1734" s="5"/>
      <c r="B1734" s="5"/>
      <c r="C1734" s="5"/>
      <c r="D1734" s="5"/>
      <c r="E1734" s="5"/>
      <c r="F1734" s="5"/>
      <c r="G1734" s="5"/>
      <c r="H1734" s="5"/>
      <c r="I1734" s="5"/>
      <c r="DP1734" s="21"/>
      <c r="DQ1734" s="21"/>
      <c r="EW1734" s="27"/>
      <c r="EX1734" s="27"/>
      <c r="EY1734" s="27"/>
      <c r="EZ1734" s="27"/>
      <c r="FA1734" s="28"/>
    </row>
    <row r="1735" spans="1:157" s="4" customFormat="1" x14ac:dyDescent="0.25">
      <c r="A1735" s="5"/>
      <c r="B1735" s="5"/>
      <c r="C1735" s="5"/>
      <c r="D1735" s="5"/>
      <c r="E1735" s="5"/>
      <c r="F1735" s="5"/>
      <c r="G1735" s="5"/>
      <c r="H1735" s="5"/>
      <c r="I1735" s="5"/>
      <c r="DP1735" s="21"/>
      <c r="DQ1735" s="21"/>
      <c r="EW1735" s="27"/>
      <c r="EX1735" s="27"/>
      <c r="EY1735" s="27"/>
      <c r="EZ1735" s="27"/>
      <c r="FA1735" s="28"/>
    </row>
    <row r="1736" spans="1:157" s="4" customFormat="1" x14ac:dyDescent="0.25">
      <c r="A1736" s="5"/>
      <c r="B1736" s="5"/>
      <c r="C1736" s="5"/>
      <c r="D1736" s="5"/>
      <c r="E1736" s="5"/>
      <c r="F1736" s="5"/>
      <c r="G1736" s="5"/>
      <c r="H1736" s="5"/>
      <c r="I1736" s="5"/>
      <c r="DP1736" s="21"/>
      <c r="DQ1736" s="21"/>
      <c r="EW1736" s="27"/>
      <c r="EX1736" s="27"/>
      <c r="EY1736" s="27"/>
      <c r="EZ1736" s="27"/>
      <c r="FA1736" s="28"/>
    </row>
    <row r="1737" spans="1:157" s="4" customFormat="1" x14ac:dyDescent="0.25">
      <c r="A1737" s="5"/>
      <c r="B1737" s="5"/>
      <c r="C1737" s="5"/>
      <c r="D1737" s="5"/>
      <c r="E1737" s="5"/>
      <c r="F1737" s="5"/>
      <c r="G1737" s="5"/>
      <c r="H1737" s="5"/>
      <c r="I1737" s="5"/>
      <c r="DP1737" s="21"/>
      <c r="DQ1737" s="21"/>
      <c r="EW1737" s="27"/>
      <c r="EX1737" s="27"/>
      <c r="EY1737" s="27"/>
      <c r="EZ1737" s="27"/>
      <c r="FA1737" s="28"/>
    </row>
    <row r="1738" spans="1:157" s="4" customFormat="1" x14ac:dyDescent="0.25">
      <c r="A1738" s="5"/>
      <c r="B1738" s="5"/>
      <c r="C1738" s="5"/>
      <c r="D1738" s="5"/>
      <c r="E1738" s="5"/>
      <c r="F1738" s="5"/>
      <c r="G1738" s="5"/>
      <c r="H1738" s="5"/>
      <c r="I1738" s="5"/>
      <c r="DP1738" s="21"/>
      <c r="DQ1738" s="21"/>
      <c r="EW1738" s="27"/>
      <c r="EX1738" s="27"/>
      <c r="EY1738" s="27"/>
      <c r="EZ1738" s="27"/>
      <c r="FA1738" s="28"/>
    </row>
    <row r="1739" spans="1:157" s="4" customFormat="1" x14ac:dyDescent="0.25">
      <c r="A1739" s="5"/>
      <c r="B1739" s="5"/>
      <c r="C1739" s="5"/>
      <c r="D1739" s="5"/>
      <c r="E1739" s="5"/>
      <c r="F1739" s="5"/>
      <c r="G1739" s="5"/>
      <c r="H1739" s="5"/>
      <c r="I1739" s="5"/>
      <c r="DP1739" s="21"/>
      <c r="DQ1739" s="21"/>
      <c r="EW1739" s="27"/>
      <c r="EX1739" s="27"/>
      <c r="EY1739" s="27"/>
      <c r="EZ1739" s="27"/>
      <c r="FA1739" s="28"/>
    </row>
    <row r="1740" spans="1:157" s="4" customFormat="1" x14ac:dyDescent="0.25">
      <c r="A1740" s="5"/>
      <c r="B1740" s="5"/>
      <c r="C1740" s="5"/>
      <c r="D1740" s="5"/>
      <c r="E1740" s="5"/>
      <c r="F1740" s="5"/>
      <c r="G1740" s="5"/>
      <c r="H1740" s="5"/>
      <c r="I1740" s="5"/>
      <c r="DP1740" s="21"/>
      <c r="DQ1740" s="21"/>
      <c r="EW1740" s="27"/>
      <c r="EX1740" s="27"/>
      <c r="EY1740" s="27"/>
      <c r="EZ1740" s="27"/>
      <c r="FA1740" s="28"/>
    </row>
    <row r="1741" spans="1:157" s="4" customFormat="1" x14ac:dyDescent="0.25">
      <c r="A1741" s="5"/>
      <c r="B1741" s="5"/>
      <c r="C1741" s="5"/>
      <c r="D1741" s="5"/>
      <c r="E1741" s="5"/>
      <c r="F1741" s="5"/>
      <c r="G1741" s="5"/>
      <c r="H1741" s="5"/>
      <c r="I1741" s="5"/>
      <c r="DP1741" s="21"/>
      <c r="DQ1741" s="21"/>
      <c r="EW1741" s="27"/>
      <c r="EX1741" s="27"/>
      <c r="EY1741" s="27"/>
      <c r="EZ1741" s="27"/>
      <c r="FA1741" s="28"/>
    </row>
    <row r="1742" spans="1:157" s="4" customFormat="1" x14ac:dyDescent="0.25">
      <c r="A1742" s="5"/>
      <c r="B1742" s="5"/>
      <c r="C1742" s="5"/>
      <c r="D1742" s="5"/>
      <c r="E1742" s="5"/>
      <c r="F1742" s="5"/>
      <c r="G1742" s="5"/>
      <c r="H1742" s="5"/>
      <c r="I1742" s="5"/>
      <c r="DP1742" s="21"/>
      <c r="DQ1742" s="21"/>
      <c r="EW1742" s="27"/>
      <c r="EX1742" s="27"/>
      <c r="EY1742" s="27"/>
      <c r="EZ1742" s="27"/>
      <c r="FA1742" s="28"/>
    </row>
    <row r="1743" spans="1:157" s="4" customFormat="1" x14ac:dyDescent="0.25">
      <c r="A1743" s="5"/>
      <c r="B1743" s="5"/>
      <c r="C1743" s="5"/>
      <c r="D1743" s="5"/>
      <c r="E1743" s="5"/>
      <c r="F1743" s="5"/>
      <c r="G1743" s="5"/>
      <c r="H1743" s="5"/>
      <c r="I1743" s="5"/>
      <c r="DP1743" s="21"/>
      <c r="DQ1743" s="21"/>
      <c r="EW1743" s="27"/>
      <c r="EX1743" s="27"/>
      <c r="EY1743" s="27"/>
      <c r="EZ1743" s="27"/>
      <c r="FA1743" s="28"/>
    </row>
    <row r="1744" spans="1:157" s="4" customFormat="1" x14ac:dyDescent="0.25">
      <c r="A1744" s="5"/>
      <c r="B1744" s="5"/>
      <c r="C1744" s="5"/>
      <c r="D1744" s="5"/>
      <c r="E1744" s="5"/>
      <c r="F1744" s="5"/>
      <c r="G1744" s="5"/>
      <c r="H1744" s="5"/>
      <c r="I1744" s="5"/>
      <c r="DP1744" s="21"/>
      <c r="DQ1744" s="21"/>
      <c r="EW1744" s="27"/>
      <c r="EX1744" s="27"/>
      <c r="EY1744" s="27"/>
      <c r="EZ1744" s="27"/>
      <c r="FA1744" s="28"/>
    </row>
    <row r="1745" spans="1:157" s="4" customFormat="1" x14ac:dyDescent="0.25">
      <c r="A1745" s="5"/>
      <c r="B1745" s="5"/>
      <c r="C1745" s="5"/>
      <c r="D1745" s="5"/>
      <c r="E1745" s="5"/>
      <c r="F1745" s="5"/>
      <c r="G1745" s="5"/>
      <c r="H1745" s="5"/>
      <c r="I1745" s="5"/>
      <c r="DP1745" s="21"/>
      <c r="DQ1745" s="21"/>
      <c r="EW1745" s="27"/>
      <c r="EX1745" s="27"/>
      <c r="EY1745" s="27"/>
      <c r="EZ1745" s="27"/>
      <c r="FA1745" s="28"/>
    </row>
    <row r="1746" spans="1:157" s="4" customFormat="1" x14ac:dyDescent="0.25">
      <c r="A1746" s="5"/>
      <c r="B1746" s="5"/>
      <c r="C1746" s="5"/>
      <c r="D1746" s="5"/>
      <c r="E1746" s="5"/>
      <c r="F1746" s="5"/>
      <c r="G1746" s="5"/>
      <c r="H1746" s="5"/>
      <c r="I1746" s="5"/>
      <c r="DP1746" s="21"/>
      <c r="DQ1746" s="21"/>
      <c r="EW1746" s="27"/>
      <c r="EX1746" s="27"/>
      <c r="EY1746" s="27"/>
      <c r="EZ1746" s="27"/>
      <c r="FA1746" s="28"/>
    </row>
    <row r="1747" spans="1:157" s="4" customFormat="1" x14ac:dyDescent="0.25">
      <c r="A1747" s="5"/>
      <c r="B1747" s="5"/>
      <c r="C1747" s="5"/>
      <c r="D1747" s="5"/>
      <c r="E1747" s="5"/>
      <c r="F1747" s="5"/>
      <c r="G1747" s="5"/>
      <c r="H1747" s="5"/>
      <c r="I1747" s="5"/>
      <c r="DP1747" s="21"/>
      <c r="DQ1747" s="21"/>
      <c r="EW1747" s="27"/>
      <c r="EX1747" s="27"/>
      <c r="EY1747" s="27"/>
      <c r="EZ1747" s="27"/>
      <c r="FA1747" s="28"/>
    </row>
    <row r="1748" spans="1:157" s="4" customFormat="1" x14ac:dyDescent="0.25">
      <c r="A1748" s="5"/>
      <c r="B1748" s="5"/>
      <c r="C1748" s="5"/>
      <c r="D1748" s="5"/>
      <c r="E1748" s="5"/>
      <c r="F1748" s="5"/>
      <c r="G1748" s="5"/>
      <c r="H1748" s="5"/>
      <c r="I1748" s="5"/>
      <c r="DP1748" s="21"/>
      <c r="DQ1748" s="21"/>
      <c r="EW1748" s="27"/>
      <c r="EX1748" s="27"/>
      <c r="EY1748" s="27"/>
      <c r="EZ1748" s="27"/>
      <c r="FA1748" s="28"/>
    </row>
    <row r="1749" spans="1:157" s="4" customFormat="1" x14ac:dyDescent="0.25">
      <c r="A1749" s="5"/>
      <c r="B1749" s="5"/>
      <c r="C1749" s="5"/>
      <c r="D1749" s="5"/>
      <c r="E1749" s="5"/>
      <c r="F1749" s="5"/>
      <c r="G1749" s="5"/>
      <c r="H1749" s="5"/>
      <c r="I1749" s="5"/>
      <c r="DP1749" s="21"/>
      <c r="DQ1749" s="21"/>
      <c r="EW1749" s="27"/>
      <c r="EX1749" s="27"/>
      <c r="EY1749" s="27"/>
      <c r="EZ1749" s="27"/>
      <c r="FA1749" s="28"/>
    </row>
    <row r="1750" spans="1:157" s="4" customFormat="1" x14ac:dyDescent="0.25">
      <c r="A1750" s="5"/>
      <c r="B1750" s="5"/>
      <c r="C1750" s="5"/>
      <c r="D1750" s="5"/>
      <c r="E1750" s="5"/>
      <c r="F1750" s="5"/>
      <c r="G1750" s="5"/>
      <c r="H1750" s="5"/>
      <c r="I1750" s="5"/>
      <c r="DP1750" s="21"/>
      <c r="DQ1750" s="21"/>
      <c r="EW1750" s="27"/>
      <c r="EX1750" s="27"/>
      <c r="EY1750" s="27"/>
      <c r="EZ1750" s="27"/>
      <c r="FA1750" s="28"/>
    </row>
    <row r="1751" spans="1:157" s="4" customFormat="1" x14ac:dyDescent="0.25">
      <c r="A1751" s="5"/>
      <c r="B1751" s="5"/>
      <c r="C1751" s="5"/>
      <c r="D1751" s="5"/>
      <c r="E1751" s="5"/>
      <c r="F1751" s="5"/>
      <c r="G1751" s="5"/>
      <c r="H1751" s="5"/>
      <c r="I1751" s="5"/>
      <c r="DP1751" s="21"/>
      <c r="DQ1751" s="21"/>
      <c r="EW1751" s="27"/>
      <c r="EX1751" s="27"/>
      <c r="EY1751" s="27"/>
      <c r="EZ1751" s="27"/>
      <c r="FA1751" s="28"/>
    </row>
    <row r="1752" spans="1:157" s="4" customFormat="1" x14ac:dyDescent="0.25">
      <c r="A1752" s="5"/>
      <c r="B1752" s="5"/>
      <c r="C1752" s="5"/>
      <c r="D1752" s="5"/>
      <c r="E1752" s="5"/>
      <c r="F1752" s="5"/>
      <c r="G1752" s="5"/>
      <c r="H1752" s="5"/>
      <c r="I1752" s="5"/>
      <c r="DP1752" s="21"/>
      <c r="DQ1752" s="21"/>
      <c r="EW1752" s="27"/>
      <c r="EX1752" s="27"/>
      <c r="EY1752" s="27"/>
      <c r="EZ1752" s="27"/>
      <c r="FA1752" s="28"/>
    </row>
    <row r="1753" spans="1:157" s="4" customFormat="1" x14ac:dyDescent="0.25">
      <c r="A1753" s="5"/>
      <c r="B1753" s="5"/>
      <c r="C1753" s="5"/>
      <c r="D1753" s="5"/>
      <c r="E1753" s="5"/>
      <c r="F1753" s="5"/>
      <c r="G1753" s="5"/>
      <c r="H1753" s="5"/>
      <c r="I1753" s="5"/>
      <c r="DP1753" s="21"/>
      <c r="DQ1753" s="21"/>
      <c r="EW1753" s="27"/>
      <c r="EX1753" s="27"/>
      <c r="EY1753" s="27"/>
      <c r="EZ1753" s="27"/>
      <c r="FA1753" s="28"/>
    </row>
    <row r="1754" spans="1:157" s="4" customFormat="1" x14ac:dyDescent="0.25">
      <c r="A1754" s="5"/>
      <c r="B1754" s="5"/>
      <c r="C1754" s="5"/>
      <c r="D1754" s="5"/>
      <c r="E1754" s="5"/>
      <c r="F1754" s="5"/>
      <c r="G1754" s="5"/>
      <c r="H1754" s="5"/>
      <c r="I1754" s="5"/>
      <c r="DP1754" s="21"/>
      <c r="DQ1754" s="21"/>
      <c r="EW1754" s="27"/>
      <c r="EX1754" s="27"/>
      <c r="EY1754" s="27"/>
      <c r="EZ1754" s="27"/>
      <c r="FA1754" s="28"/>
    </row>
    <row r="1755" spans="1:157" s="4" customFormat="1" x14ac:dyDescent="0.25">
      <c r="A1755" s="5"/>
      <c r="B1755" s="5"/>
      <c r="C1755" s="5"/>
      <c r="D1755" s="5"/>
      <c r="E1755" s="5"/>
      <c r="F1755" s="5"/>
      <c r="G1755" s="5"/>
      <c r="H1755" s="5"/>
      <c r="I1755" s="5"/>
      <c r="DP1755" s="21"/>
      <c r="DQ1755" s="21"/>
      <c r="EW1755" s="27"/>
      <c r="EX1755" s="27"/>
      <c r="EY1755" s="27"/>
      <c r="EZ1755" s="27"/>
      <c r="FA1755" s="28"/>
    </row>
    <row r="1756" spans="1:157" s="4" customFormat="1" x14ac:dyDescent="0.25">
      <c r="A1756" s="5"/>
      <c r="B1756" s="5"/>
      <c r="C1756" s="5"/>
      <c r="D1756" s="5"/>
      <c r="E1756" s="5"/>
      <c r="F1756" s="5"/>
      <c r="G1756" s="5"/>
      <c r="H1756" s="5"/>
      <c r="I1756" s="5"/>
      <c r="DP1756" s="21"/>
      <c r="DQ1756" s="21"/>
      <c r="EW1756" s="27"/>
      <c r="EX1756" s="27"/>
      <c r="EY1756" s="27"/>
      <c r="EZ1756" s="27"/>
      <c r="FA1756" s="28"/>
    </row>
    <row r="1757" spans="1:157" s="4" customFormat="1" x14ac:dyDescent="0.25">
      <c r="A1757" s="5"/>
      <c r="B1757" s="5"/>
      <c r="C1757" s="5"/>
      <c r="D1757" s="5"/>
      <c r="E1757" s="5"/>
      <c r="F1757" s="5"/>
      <c r="G1757" s="5"/>
      <c r="H1757" s="5"/>
      <c r="I1757" s="5"/>
      <c r="DP1757" s="21"/>
      <c r="DQ1757" s="21"/>
      <c r="EW1757" s="27"/>
      <c r="EX1757" s="27"/>
      <c r="EY1757" s="27"/>
      <c r="EZ1757" s="27"/>
      <c r="FA1757" s="28"/>
    </row>
    <row r="1758" spans="1:157" s="4" customFormat="1" x14ac:dyDescent="0.25">
      <c r="A1758" s="5"/>
      <c r="B1758" s="5"/>
      <c r="C1758" s="5"/>
      <c r="D1758" s="5"/>
      <c r="E1758" s="5"/>
      <c r="F1758" s="5"/>
      <c r="G1758" s="5"/>
      <c r="H1758" s="5"/>
      <c r="I1758" s="5"/>
      <c r="DP1758" s="21"/>
      <c r="DQ1758" s="21"/>
      <c r="EW1758" s="27"/>
      <c r="EX1758" s="27"/>
      <c r="EY1758" s="27"/>
      <c r="EZ1758" s="27"/>
      <c r="FA1758" s="28"/>
    </row>
    <row r="1759" spans="1:157" s="4" customFormat="1" x14ac:dyDescent="0.25">
      <c r="A1759" s="5"/>
      <c r="B1759" s="5"/>
      <c r="C1759" s="5"/>
      <c r="D1759" s="5"/>
      <c r="E1759" s="5"/>
      <c r="F1759" s="5"/>
      <c r="G1759" s="5"/>
      <c r="H1759" s="5"/>
      <c r="I1759" s="5"/>
      <c r="DP1759" s="21"/>
      <c r="DQ1759" s="21"/>
      <c r="EW1759" s="27"/>
      <c r="EX1759" s="27"/>
      <c r="EY1759" s="27"/>
      <c r="EZ1759" s="27"/>
      <c r="FA1759" s="28"/>
    </row>
    <row r="1760" spans="1:157" s="4" customFormat="1" x14ac:dyDescent="0.25">
      <c r="A1760" s="5"/>
      <c r="B1760" s="5"/>
      <c r="C1760" s="5"/>
      <c r="D1760" s="5"/>
      <c r="E1760" s="5"/>
      <c r="F1760" s="5"/>
      <c r="G1760" s="5"/>
      <c r="H1760" s="5"/>
      <c r="I1760" s="5"/>
      <c r="DP1760" s="21"/>
      <c r="DQ1760" s="21"/>
      <c r="EW1760" s="27"/>
      <c r="EX1760" s="27"/>
      <c r="EY1760" s="27"/>
      <c r="EZ1760" s="27"/>
      <c r="FA1760" s="28"/>
    </row>
    <row r="1761" spans="1:157" s="4" customFormat="1" x14ac:dyDescent="0.25">
      <c r="A1761" s="5"/>
      <c r="B1761" s="5"/>
      <c r="C1761" s="5"/>
      <c r="D1761" s="5"/>
      <c r="E1761" s="5"/>
      <c r="F1761" s="5"/>
      <c r="G1761" s="5"/>
      <c r="H1761" s="5"/>
      <c r="I1761" s="5"/>
      <c r="DP1761" s="21"/>
      <c r="DQ1761" s="21"/>
      <c r="EW1761" s="27"/>
      <c r="EX1761" s="27"/>
      <c r="EY1761" s="27"/>
      <c r="EZ1761" s="27"/>
      <c r="FA1761" s="28"/>
    </row>
    <row r="1762" spans="1:157" s="4" customFormat="1" x14ac:dyDescent="0.25">
      <c r="A1762" s="5"/>
      <c r="B1762" s="5"/>
      <c r="C1762" s="5"/>
      <c r="D1762" s="5"/>
      <c r="E1762" s="5"/>
      <c r="F1762" s="5"/>
      <c r="G1762" s="5"/>
      <c r="H1762" s="5"/>
      <c r="I1762" s="5"/>
      <c r="DP1762" s="21"/>
      <c r="DQ1762" s="21"/>
      <c r="EW1762" s="27"/>
      <c r="EX1762" s="27"/>
      <c r="EY1762" s="27"/>
      <c r="EZ1762" s="27"/>
      <c r="FA1762" s="28"/>
    </row>
    <row r="1763" spans="1:157" s="4" customFormat="1" x14ac:dyDescent="0.25">
      <c r="A1763" s="5"/>
      <c r="B1763" s="5"/>
      <c r="C1763" s="5"/>
      <c r="D1763" s="5"/>
      <c r="E1763" s="5"/>
      <c r="F1763" s="5"/>
      <c r="G1763" s="5"/>
      <c r="H1763" s="5"/>
      <c r="I1763" s="5"/>
      <c r="DP1763" s="21"/>
      <c r="DQ1763" s="21"/>
      <c r="EW1763" s="27"/>
      <c r="EX1763" s="27"/>
      <c r="EY1763" s="27"/>
      <c r="EZ1763" s="27"/>
      <c r="FA1763" s="28"/>
    </row>
    <row r="1764" spans="1:157" s="4" customFormat="1" x14ac:dyDescent="0.25">
      <c r="A1764" s="5"/>
      <c r="B1764" s="5"/>
      <c r="C1764" s="5"/>
      <c r="D1764" s="5"/>
      <c r="E1764" s="5"/>
      <c r="F1764" s="5"/>
      <c r="G1764" s="5"/>
      <c r="H1764" s="5"/>
      <c r="I1764" s="5"/>
      <c r="DP1764" s="21"/>
      <c r="DQ1764" s="21"/>
      <c r="EW1764" s="27"/>
      <c r="EX1764" s="27"/>
      <c r="EY1764" s="27"/>
      <c r="EZ1764" s="27"/>
      <c r="FA1764" s="28"/>
    </row>
    <row r="1765" spans="1:157" s="4" customFormat="1" x14ac:dyDescent="0.25">
      <c r="A1765" s="5"/>
      <c r="B1765" s="5"/>
      <c r="C1765" s="5"/>
      <c r="D1765" s="5"/>
      <c r="E1765" s="5"/>
      <c r="F1765" s="5"/>
      <c r="G1765" s="5"/>
      <c r="H1765" s="5"/>
      <c r="I1765" s="5"/>
      <c r="DP1765" s="21"/>
      <c r="DQ1765" s="21"/>
      <c r="EW1765" s="27"/>
      <c r="EX1765" s="27"/>
      <c r="EY1765" s="27"/>
      <c r="EZ1765" s="27"/>
      <c r="FA1765" s="28"/>
    </row>
    <row r="1766" spans="1:157" s="4" customFormat="1" x14ac:dyDescent="0.25">
      <c r="A1766" s="5"/>
      <c r="B1766" s="5"/>
      <c r="C1766" s="5"/>
      <c r="D1766" s="5"/>
      <c r="E1766" s="5"/>
      <c r="F1766" s="5"/>
      <c r="G1766" s="5"/>
      <c r="H1766" s="5"/>
      <c r="I1766" s="5"/>
      <c r="DP1766" s="21"/>
      <c r="DQ1766" s="21"/>
      <c r="EW1766" s="27"/>
      <c r="EX1766" s="27"/>
      <c r="EY1766" s="27"/>
      <c r="EZ1766" s="27"/>
      <c r="FA1766" s="28"/>
    </row>
    <row r="1767" spans="1:157" s="4" customFormat="1" x14ac:dyDescent="0.25">
      <c r="A1767" s="5"/>
      <c r="B1767" s="5"/>
      <c r="C1767" s="5"/>
      <c r="D1767" s="5"/>
      <c r="E1767" s="5"/>
      <c r="F1767" s="5"/>
      <c r="G1767" s="5"/>
      <c r="H1767" s="5"/>
      <c r="I1767" s="5"/>
      <c r="DP1767" s="21"/>
      <c r="DQ1767" s="21"/>
      <c r="EW1767" s="27"/>
      <c r="EX1767" s="27"/>
      <c r="EY1767" s="27"/>
      <c r="EZ1767" s="27"/>
      <c r="FA1767" s="28"/>
    </row>
    <row r="1768" spans="1:157" s="4" customFormat="1" x14ac:dyDescent="0.25">
      <c r="A1768" s="5"/>
      <c r="B1768" s="5"/>
      <c r="C1768" s="5"/>
      <c r="D1768" s="5"/>
      <c r="E1768" s="5"/>
      <c r="F1768" s="5"/>
      <c r="G1768" s="5"/>
      <c r="H1768" s="5"/>
      <c r="I1768" s="5"/>
      <c r="DP1768" s="21"/>
      <c r="DQ1768" s="21"/>
      <c r="EW1768" s="27"/>
      <c r="EX1768" s="27"/>
      <c r="EY1768" s="27"/>
      <c r="EZ1768" s="27"/>
      <c r="FA1768" s="28"/>
    </row>
    <row r="1769" spans="1:157" s="4" customFormat="1" x14ac:dyDescent="0.25">
      <c r="A1769" s="5"/>
      <c r="B1769" s="5"/>
      <c r="C1769" s="5"/>
      <c r="D1769" s="5"/>
      <c r="E1769" s="5"/>
      <c r="F1769" s="5"/>
      <c r="G1769" s="5"/>
      <c r="H1769" s="5"/>
      <c r="I1769" s="5"/>
      <c r="DP1769" s="21"/>
      <c r="DQ1769" s="21"/>
      <c r="EW1769" s="27"/>
      <c r="EX1769" s="27"/>
      <c r="EY1769" s="27"/>
      <c r="EZ1769" s="27"/>
      <c r="FA1769" s="28"/>
    </row>
    <row r="1770" spans="1:157" s="4" customFormat="1" x14ac:dyDescent="0.25">
      <c r="A1770" s="5"/>
      <c r="B1770" s="5"/>
      <c r="C1770" s="5"/>
      <c r="D1770" s="5"/>
      <c r="E1770" s="5"/>
      <c r="F1770" s="5"/>
      <c r="G1770" s="5"/>
      <c r="H1770" s="5"/>
      <c r="I1770" s="5"/>
      <c r="DP1770" s="21"/>
      <c r="DQ1770" s="21"/>
      <c r="EW1770" s="27"/>
      <c r="EX1770" s="27"/>
      <c r="EY1770" s="27"/>
      <c r="EZ1770" s="27"/>
      <c r="FA1770" s="28"/>
    </row>
    <row r="1771" spans="1:157" s="4" customFormat="1" x14ac:dyDescent="0.25">
      <c r="A1771" s="5"/>
      <c r="B1771" s="5"/>
      <c r="C1771" s="5"/>
      <c r="D1771" s="5"/>
      <c r="E1771" s="5"/>
      <c r="F1771" s="5"/>
      <c r="G1771" s="5"/>
      <c r="H1771" s="5"/>
      <c r="I1771" s="5"/>
      <c r="DP1771" s="21"/>
      <c r="DQ1771" s="21"/>
      <c r="EW1771" s="27"/>
      <c r="EX1771" s="27"/>
      <c r="EY1771" s="27"/>
      <c r="EZ1771" s="27"/>
      <c r="FA1771" s="28"/>
    </row>
    <row r="1772" spans="1:157" s="4" customFormat="1" x14ac:dyDescent="0.25">
      <c r="A1772" s="5"/>
      <c r="B1772" s="5"/>
      <c r="C1772" s="5"/>
      <c r="D1772" s="5"/>
      <c r="E1772" s="5"/>
      <c r="F1772" s="5"/>
      <c r="G1772" s="5"/>
      <c r="H1772" s="5"/>
      <c r="I1772" s="5"/>
      <c r="DP1772" s="21"/>
      <c r="DQ1772" s="21"/>
      <c r="EW1772" s="27"/>
      <c r="EX1772" s="27"/>
      <c r="EY1772" s="27"/>
      <c r="EZ1772" s="27"/>
      <c r="FA1772" s="28"/>
    </row>
    <row r="1773" spans="1:157" s="4" customFormat="1" x14ac:dyDescent="0.25">
      <c r="A1773" s="5"/>
      <c r="B1773" s="5"/>
      <c r="C1773" s="5"/>
      <c r="D1773" s="5"/>
      <c r="E1773" s="5"/>
      <c r="F1773" s="5"/>
      <c r="G1773" s="5"/>
      <c r="H1773" s="5"/>
      <c r="I1773" s="5"/>
      <c r="DP1773" s="21"/>
      <c r="DQ1773" s="21"/>
      <c r="EW1773" s="27"/>
      <c r="EX1773" s="27"/>
      <c r="EY1773" s="27"/>
      <c r="EZ1773" s="27"/>
      <c r="FA1773" s="28"/>
    </row>
    <row r="1774" spans="1:157" s="4" customFormat="1" x14ac:dyDescent="0.25">
      <c r="A1774" s="5"/>
      <c r="B1774" s="5"/>
      <c r="C1774" s="5"/>
      <c r="D1774" s="5"/>
      <c r="E1774" s="5"/>
      <c r="F1774" s="5"/>
      <c r="G1774" s="5"/>
      <c r="H1774" s="5"/>
      <c r="I1774" s="5"/>
      <c r="DP1774" s="21"/>
      <c r="DQ1774" s="21"/>
      <c r="EW1774" s="27"/>
      <c r="EX1774" s="27"/>
      <c r="EY1774" s="27"/>
      <c r="EZ1774" s="27"/>
      <c r="FA1774" s="28"/>
    </row>
    <row r="1775" spans="1:157" s="4" customFormat="1" x14ac:dyDescent="0.25">
      <c r="A1775" s="5"/>
      <c r="B1775" s="5"/>
      <c r="C1775" s="5"/>
      <c r="D1775" s="5"/>
      <c r="E1775" s="5"/>
      <c r="F1775" s="5"/>
      <c r="G1775" s="5"/>
      <c r="H1775" s="5"/>
      <c r="I1775" s="5"/>
      <c r="DP1775" s="21"/>
      <c r="DQ1775" s="21"/>
      <c r="EW1775" s="27"/>
      <c r="EX1775" s="27"/>
      <c r="EY1775" s="27"/>
      <c r="EZ1775" s="27"/>
      <c r="FA1775" s="28"/>
    </row>
    <row r="1776" spans="1:157" s="4" customFormat="1" x14ac:dyDescent="0.25">
      <c r="A1776" s="5"/>
      <c r="B1776" s="5"/>
      <c r="C1776" s="5"/>
      <c r="D1776" s="5"/>
      <c r="E1776" s="5"/>
      <c r="F1776" s="5"/>
      <c r="G1776" s="5"/>
      <c r="H1776" s="5"/>
      <c r="I1776" s="5"/>
      <c r="DP1776" s="21"/>
      <c r="DQ1776" s="21"/>
      <c r="EW1776" s="27"/>
      <c r="EX1776" s="27"/>
      <c r="EY1776" s="27"/>
      <c r="EZ1776" s="27"/>
      <c r="FA1776" s="28"/>
    </row>
    <row r="1777" spans="1:157" s="4" customFormat="1" x14ac:dyDescent="0.25">
      <c r="A1777" s="5"/>
      <c r="B1777" s="5"/>
      <c r="C1777" s="5"/>
      <c r="D1777" s="5"/>
      <c r="E1777" s="5"/>
      <c r="F1777" s="5"/>
      <c r="G1777" s="5"/>
      <c r="H1777" s="5"/>
      <c r="I1777" s="5"/>
      <c r="DP1777" s="21"/>
      <c r="DQ1777" s="21"/>
      <c r="EW1777" s="27"/>
      <c r="EX1777" s="27"/>
      <c r="EY1777" s="27"/>
      <c r="EZ1777" s="27"/>
      <c r="FA1777" s="28"/>
    </row>
    <row r="1778" spans="1:157" s="4" customFormat="1" x14ac:dyDescent="0.25">
      <c r="A1778" s="5"/>
      <c r="B1778" s="5"/>
      <c r="C1778" s="5"/>
      <c r="D1778" s="5"/>
      <c r="E1778" s="5"/>
      <c r="F1778" s="5"/>
      <c r="G1778" s="5"/>
      <c r="H1778" s="5"/>
      <c r="I1778" s="5"/>
      <c r="DP1778" s="21"/>
      <c r="DQ1778" s="21"/>
      <c r="EW1778" s="27"/>
      <c r="EX1778" s="27"/>
      <c r="EY1778" s="27"/>
      <c r="EZ1778" s="27"/>
      <c r="FA1778" s="28"/>
    </row>
    <row r="1779" spans="1:157" s="4" customFormat="1" x14ac:dyDescent="0.25">
      <c r="A1779" s="5"/>
      <c r="B1779" s="5"/>
      <c r="C1779" s="5"/>
      <c r="D1779" s="5"/>
      <c r="E1779" s="5"/>
      <c r="F1779" s="5"/>
      <c r="G1779" s="5"/>
      <c r="H1779" s="5"/>
      <c r="I1779" s="5"/>
      <c r="DP1779" s="21"/>
      <c r="DQ1779" s="21"/>
      <c r="EW1779" s="27"/>
      <c r="EX1779" s="27"/>
      <c r="EY1779" s="27"/>
      <c r="EZ1779" s="27"/>
      <c r="FA1779" s="28"/>
    </row>
    <row r="1780" spans="1:157" s="4" customFormat="1" x14ac:dyDescent="0.25">
      <c r="A1780" s="5"/>
      <c r="B1780" s="5"/>
      <c r="C1780" s="5"/>
      <c r="D1780" s="5"/>
      <c r="E1780" s="5"/>
      <c r="F1780" s="5"/>
      <c r="G1780" s="5"/>
      <c r="H1780" s="5"/>
      <c r="I1780" s="5"/>
      <c r="DP1780" s="21"/>
      <c r="DQ1780" s="21"/>
      <c r="EW1780" s="27"/>
      <c r="EX1780" s="27"/>
      <c r="EY1780" s="27"/>
      <c r="EZ1780" s="27"/>
      <c r="FA1780" s="28"/>
    </row>
    <row r="1781" spans="1:157" s="4" customFormat="1" x14ac:dyDescent="0.25">
      <c r="A1781" s="5"/>
      <c r="B1781" s="5"/>
      <c r="C1781" s="5"/>
      <c r="D1781" s="5"/>
      <c r="E1781" s="5"/>
      <c r="F1781" s="5"/>
      <c r="G1781" s="5"/>
      <c r="H1781" s="5"/>
      <c r="I1781" s="5"/>
      <c r="DP1781" s="21"/>
      <c r="DQ1781" s="21"/>
      <c r="EW1781" s="27"/>
      <c r="EX1781" s="27"/>
      <c r="EY1781" s="27"/>
      <c r="EZ1781" s="27"/>
      <c r="FA1781" s="28"/>
    </row>
    <row r="1782" spans="1:157" s="4" customFormat="1" x14ac:dyDescent="0.25">
      <c r="A1782" s="5"/>
      <c r="B1782" s="5"/>
      <c r="C1782" s="5"/>
      <c r="D1782" s="5"/>
      <c r="E1782" s="5"/>
      <c r="F1782" s="5"/>
      <c r="G1782" s="5"/>
      <c r="H1782" s="5"/>
      <c r="I1782" s="5"/>
      <c r="DP1782" s="21"/>
      <c r="DQ1782" s="21"/>
      <c r="EW1782" s="27"/>
      <c r="EX1782" s="27"/>
      <c r="EY1782" s="27"/>
      <c r="EZ1782" s="27"/>
      <c r="FA1782" s="28"/>
    </row>
    <row r="1783" spans="1:157" s="4" customFormat="1" x14ac:dyDescent="0.25">
      <c r="A1783" s="5"/>
      <c r="B1783" s="5"/>
      <c r="C1783" s="5"/>
      <c r="D1783" s="5"/>
      <c r="E1783" s="5"/>
      <c r="F1783" s="5"/>
      <c r="G1783" s="5"/>
      <c r="H1783" s="5"/>
      <c r="I1783" s="5"/>
      <c r="DP1783" s="21"/>
      <c r="DQ1783" s="21"/>
      <c r="EW1783" s="27"/>
      <c r="EX1783" s="27"/>
      <c r="EY1783" s="27"/>
      <c r="EZ1783" s="27"/>
      <c r="FA1783" s="28"/>
    </row>
    <row r="1784" spans="1:157" s="4" customFormat="1" x14ac:dyDescent="0.25">
      <c r="A1784" s="5"/>
      <c r="B1784" s="5"/>
      <c r="C1784" s="5"/>
      <c r="D1784" s="5"/>
      <c r="E1784" s="5"/>
      <c r="F1784" s="5"/>
      <c r="G1784" s="5"/>
      <c r="H1784" s="5"/>
      <c r="I1784" s="5"/>
      <c r="DP1784" s="21"/>
      <c r="DQ1784" s="21"/>
      <c r="EW1784" s="27"/>
      <c r="EX1784" s="27"/>
      <c r="EY1784" s="27"/>
      <c r="EZ1784" s="27"/>
      <c r="FA1784" s="28"/>
    </row>
    <row r="1785" spans="1:157" s="4" customFormat="1" x14ac:dyDescent="0.25">
      <c r="A1785" s="5"/>
      <c r="B1785" s="5"/>
      <c r="C1785" s="5"/>
      <c r="D1785" s="5"/>
      <c r="E1785" s="5"/>
      <c r="F1785" s="5"/>
      <c r="G1785" s="5"/>
      <c r="H1785" s="5"/>
      <c r="I1785" s="5"/>
      <c r="DP1785" s="21"/>
      <c r="DQ1785" s="21"/>
      <c r="EW1785" s="27"/>
      <c r="EX1785" s="27"/>
      <c r="EY1785" s="27"/>
      <c r="EZ1785" s="27"/>
      <c r="FA1785" s="28"/>
    </row>
    <row r="1786" spans="1:157" s="4" customFormat="1" x14ac:dyDescent="0.25">
      <c r="A1786" s="5"/>
      <c r="B1786" s="5"/>
      <c r="C1786" s="5"/>
      <c r="D1786" s="5"/>
      <c r="E1786" s="5"/>
      <c r="F1786" s="5"/>
      <c r="G1786" s="5"/>
      <c r="H1786" s="5"/>
      <c r="I1786" s="5"/>
      <c r="DP1786" s="21"/>
      <c r="DQ1786" s="21"/>
      <c r="EW1786" s="27"/>
      <c r="EX1786" s="27"/>
      <c r="EY1786" s="27"/>
      <c r="EZ1786" s="27"/>
      <c r="FA1786" s="28"/>
    </row>
    <row r="1787" spans="1:157" s="4" customFormat="1" x14ac:dyDescent="0.25">
      <c r="A1787" s="5"/>
      <c r="B1787" s="5"/>
      <c r="C1787" s="5"/>
      <c r="D1787" s="5"/>
      <c r="E1787" s="5"/>
      <c r="F1787" s="5"/>
      <c r="G1787" s="5"/>
      <c r="H1787" s="5"/>
      <c r="I1787" s="5"/>
      <c r="DP1787" s="21"/>
      <c r="DQ1787" s="21"/>
      <c r="EW1787" s="27"/>
      <c r="EX1787" s="27"/>
      <c r="EY1787" s="27"/>
      <c r="EZ1787" s="27"/>
      <c r="FA1787" s="28"/>
    </row>
    <row r="1788" spans="1:157" s="4" customFormat="1" x14ac:dyDescent="0.25">
      <c r="A1788" s="5"/>
      <c r="B1788" s="5"/>
      <c r="C1788" s="5"/>
      <c r="D1788" s="5"/>
      <c r="E1788" s="5"/>
      <c r="F1788" s="5"/>
      <c r="G1788" s="5"/>
      <c r="H1788" s="5"/>
      <c r="I1788" s="5"/>
      <c r="DP1788" s="21"/>
      <c r="DQ1788" s="21"/>
      <c r="EW1788" s="27"/>
      <c r="EX1788" s="27"/>
      <c r="EY1788" s="27"/>
      <c r="EZ1788" s="27"/>
      <c r="FA1788" s="28"/>
    </row>
    <row r="1789" spans="1:157" s="4" customFormat="1" x14ac:dyDescent="0.25">
      <c r="A1789" s="5"/>
      <c r="B1789" s="5"/>
      <c r="C1789" s="5"/>
      <c r="D1789" s="5"/>
      <c r="E1789" s="5"/>
      <c r="F1789" s="5"/>
      <c r="G1789" s="5"/>
      <c r="H1789" s="5"/>
      <c r="I1789" s="5"/>
      <c r="DP1789" s="21"/>
      <c r="DQ1789" s="21"/>
      <c r="EW1789" s="27"/>
      <c r="EX1789" s="27"/>
      <c r="EY1789" s="27"/>
      <c r="EZ1789" s="27"/>
      <c r="FA1789" s="28"/>
    </row>
    <row r="1790" spans="1:157" s="4" customFormat="1" x14ac:dyDescent="0.25">
      <c r="A1790" s="5"/>
      <c r="B1790" s="5"/>
      <c r="C1790" s="5"/>
      <c r="D1790" s="5"/>
      <c r="E1790" s="5"/>
      <c r="F1790" s="5"/>
      <c r="G1790" s="5"/>
      <c r="H1790" s="5"/>
      <c r="I1790" s="5"/>
      <c r="DP1790" s="21"/>
      <c r="DQ1790" s="21"/>
      <c r="EW1790" s="27"/>
      <c r="EX1790" s="27"/>
      <c r="EY1790" s="27"/>
      <c r="EZ1790" s="27"/>
      <c r="FA1790" s="28"/>
    </row>
    <row r="1791" spans="1:157" s="4" customFormat="1" x14ac:dyDescent="0.25">
      <c r="A1791" s="5"/>
      <c r="B1791" s="5"/>
      <c r="C1791" s="5"/>
      <c r="D1791" s="5"/>
      <c r="E1791" s="5"/>
      <c r="F1791" s="5"/>
      <c r="G1791" s="5"/>
      <c r="H1791" s="5"/>
      <c r="I1791" s="5"/>
      <c r="DP1791" s="21"/>
      <c r="DQ1791" s="21"/>
      <c r="EW1791" s="27"/>
      <c r="EX1791" s="27"/>
      <c r="EY1791" s="27"/>
      <c r="EZ1791" s="27"/>
      <c r="FA1791" s="28"/>
    </row>
    <row r="1792" spans="1:157" s="4" customFormat="1" x14ac:dyDescent="0.25">
      <c r="A1792" s="5"/>
      <c r="B1792" s="5"/>
      <c r="C1792" s="5"/>
      <c r="D1792" s="5"/>
      <c r="E1792" s="5"/>
      <c r="F1792" s="5"/>
      <c r="G1792" s="5"/>
      <c r="H1792" s="5"/>
      <c r="I1792" s="5"/>
      <c r="DP1792" s="21"/>
      <c r="DQ1792" s="21"/>
      <c r="EW1792" s="27"/>
      <c r="EX1792" s="27"/>
      <c r="EY1792" s="27"/>
      <c r="EZ1792" s="27"/>
      <c r="FA1792" s="28"/>
    </row>
    <row r="1793" spans="1:157" s="4" customFormat="1" x14ac:dyDescent="0.25">
      <c r="A1793" s="5"/>
      <c r="B1793" s="5"/>
      <c r="C1793" s="5"/>
      <c r="D1793" s="5"/>
      <c r="E1793" s="5"/>
      <c r="F1793" s="5"/>
      <c r="G1793" s="5"/>
      <c r="H1793" s="5"/>
      <c r="I1793" s="5"/>
      <c r="DP1793" s="21"/>
      <c r="DQ1793" s="21"/>
      <c r="EW1793" s="27"/>
      <c r="EX1793" s="27"/>
      <c r="EY1793" s="27"/>
      <c r="EZ1793" s="27"/>
      <c r="FA1793" s="28"/>
    </row>
    <row r="1794" spans="1:157" s="4" customFormat="1" x14ac:dyDescent="0.25">
      <c r="A1794" s="5"/>
      <c r="B1794" s="5"/>
      <c r="C1794" s="5"/>
      <c r="D1794" s="5"/>
      <c r="E1794" s="5"/>
      <c r="F1794" s="5"/>
      <c r="G1794" s="5"/>
      <c r="H1794" s="5"/>
      <c r="I1794" s="5"/>
      <c r="DP1794" s="21"/>
      <c r="DQ1794" s="21"/>
      <c r="EW1794" s="27"/>
      <c r="EX1794" s="27"/>
      <c r="EY1794" s="27"/>
      <c r="EZ1794" s="27"/>
      <c r="FA1794" s="28"/>
    </row>
    <row r="1795" spans="1:157" s="4" customFormat="1" x14ac:dyDescent="0.25">
      <c r="A1795" s="5"/>
      <c r="B1795" s="5"/>
      <c r="C1795" s="5"/>
      <c r="D1795" s="5"/>
      <c r="E1795" s="5"/>
      <c r="F1795" s="5"/>
      <c r="G1795" s="5"/>
      <c r="H1795" s="5"/>
      <c r="I1795" s="5"/>
      <c r="DP1795" s="21"/>
      <c r="DQ1795" s="21"/>
      <c r="EW1795" s="27"/>
      <c r="EX1795" s="27"/>
      <c r="EY1795" s="27"/>
      <c r="EZ1795" s="27"/>
      <c r="FA1795" s="28"/>
    </row>
    <row r="1796" spans="1:157" s="4" customFormat="1" x14ac:dyDescent="0.25">
      <c r="A1796" s="5"/>
      <c r="B1796" s="5"/>
      <c r="C1796" s="5"/>
      <c r="D1796" s="5"/>
      <c r="E1796" s="5"/>
      <c r="F1796" s="5"/>
      <c r="G1796" s="5"/>
      <c r="H1796" s="5"/>
      <c r="I1796" s="5"/>
      <c r="DP1796" s="21"/>
      <c r="DQ1796" s="21"/>
      <c r="EW1796" s="27"/>
      <c r="EX1796" s="27"/>
      <c r="EY1796" s="27"/>
      <c r="EZ1796" s="27"/>
      <c r="FA1796" s="28"/>
    </row>
    <row r="1797" spans="1:157" s="4" customFormat="1" x14ac:dyDescent="0.25">
      <c r="A1797" s="5"/>
      <c r="B1797" s="5"/>
      <c r="C1797" s="5"/>
      <c r="D1797" s="5"/>
      <c r="E1797" s="5"/>
      <c r="F1797" s="5"/>
      <c r="G1797" s="5"/>
      <c r="H1797" s="5"/>
      <c r="I1797" s="5"/>
      <c r="DP1797" s="21"/>
      <c r="DQ1797" s="21"/>
      <c r="EW1797" s="27"/>
      <c r="EX1797" s="27"/>
      <c r="EY1797" s="27"/>
      <c r="EZ1797" s="27"/>
      <c r="FA1797" s="28"/>
    </row>
    <row r="1798" spans="1:157" s="4" customFormat="1" x14ac:dyDescent="0.25">
      <c r="A1798" s="5"/>
      <c r="B1798" s="5"/>
      <c r="C1798" s="5"/>
      <c r="D1798" s="5"/>
      <c r="E1798" s="5"/>
      <c r="F1798" s="5"/>
      <c r="G1798" s="5"/>
      <c r="H1798" s="5"/>
      <c r="I1798" s="5"/>
      <c r="DP1798" s="21"/>
      <c r="DQ1798" s="21"/>
      <c r="EW1798" s="27"/>
      <c r="EX1798" s="27"/>
      <c r="EY1798" s="27"/>
      <c r="EZ1798" s="27"/>
      <c r="FA1798" s="28"/>
    </row>
    <row r="1799" spans="1:157" s="4" customFormat="1" x14ac:dyDescent="0.25">
      <c r="A1799" s="5"/>
      <c r="B1799" s="5"/>
      <c r="C1799" s="5"/>
      <c r="D1799" s="5"/>
      <c r="E1799" s="5"/>
      <c r="F1799" s="5"/>
      <c r="G1799" s="5"/>
      <c r="H1799" s="5"/>
      <c r="I1799" s="5"/>
      <c r="DP1799" s="21"/>
      <c r="DQ1799" s="21"/>
      <c r="EW1799" s="27"/>
      <c r="EX1799" s="27"/>
      <c r="EY1799" s="27"/>
      <c r="EZ1799" s="27"/>
      <c r="FA1799" s="28"/>
    </row>
    <row r="1800" spans="1:157" s="4" customFormat="1" x14ac:dyDescent="0.25">
      <c r="A1800" s="5"/>
      <c r="B1800" s="5"/>
      <c r="C1800" s="5"/>
      <c r="D1800" s="5"/>
      <c r="E1800" s="5"/>
      <c r="F1800" s="5"/>
      <c r="G1800" s="5"/>
      <c r="H1800" s="5"/>
      <c r="I1800" s="5"/>
      <c r="DP1800" s="21"/>
      <c r="DQ1800" s="21"/>
      <c r="EW1800" s="27"/>
      <c r="EX1800" s="27"/>
      <c r="EY1800" s="27"/>
      <c r="EZ1800" s="27"/>
      <c r="FA1800" s="28"/>
    </row>
    <row r="1801" spans="1:157" s="4" customFormat="1" x14ac:dyDescent="0.25">
      <c r="A1801" s="5"/>
      <c r="B1801" s="5"/>
      <c r="C1801" s="5"/>
      <c r="D1801" s="5"/>
      <c r="E1801" s="5"/>
      <c r="F1801" s="5"/>
      <c r="G1801" s="5"/>
      <c r="H1801" s="5"/>
      <c r="I1801" s="5"/>
      <c r="DP1801" s="21"/>
      <c r="DQ1801" s="21"/>
      <c r="EW1801" s="27"/>
      <c r="EX1801" s="27"/>
      <c r="EY1801" s="27"/>
      <c r="EZ1801" s="27"/>
      <c r="FA1801" s="28"/>
    </row>
    <row r="1802" spans="1:157" s="4" customFormat="1" x14ac:dyDescent="0.25">
      <c r="A1802" s="5"/>
      <c r="B1802" s="5"/>
      <c r="C1802" s="5"/>
      <c r="D1802" s="5"/>
      <c r="E1802" s="5"/>
      <c r="F1802" s="5"/>
      <c r="G1802" s="5"/>
      <c r="H1802" s="5"/>
      <c r="I1802" s="5"/>
      <c r="DP1802" s="21"/>
      <c r="DQ1802" s="21"/>
      <c r="EW1802" s="27"/>
      <c r="EX1802" s="27"/>
      <c r="EY1802" s="27"/>
      <c r="EZ1802" s="27"/>
      <c r="FA1802" s="28"/>
    </row>
    <row r="1803" spans="1:157" s="4" customFormat="1" x14ac:dyDescent="0.25">
      <c r="A1803" s="5"/>
      <c r="B1803" s="5"/>
      <c r="C1803" s="5"/>
      <c r="D1803" s="5"/>
      <c r="E1803" s="5"/>
      <c r="F1803" s="5"/>
      <c r="G1803" s="5"/>
      <c r="H1803" s="5"/>
      <c r="I1803" s="5"/>
      <c r="DP1803" s="21"/>
      <c r="DQ1803" s="21"/>
      <c r="EW1803" s="27"/>
      <c r="EX1803" s="27"/>
      <c r="EY1803" s="27"/>
      <c r="EZ1803" s="27"/>
      <c r="FA1803" s="28"/>
    </row>
    <row r="1804" spans="1:157" s="4" customFormat="1" x14ac:dyDescent="0.25">
      <c r="A1804" s="5"/>
      <c r="B1804" s="5"/>
      <c r="C1804" s="5"/>
      <c r="D1804" s="5"/>
      <c r="E1804" s="5"/>
      <c r="F1804" s="5"/>
      <c r="G1804" s="5"/>
      <c r="H1804" s="5"/>
      <c r="I1804" s="5"/>
      <c r="DP1804" s="21"/>
      <c r="DQ1804" s="21"/>
      <c r="EW1804" s="27"/>
      <c r="EX1804" s="27"/>
      <c r="EY1804" s="27"/>
      <c r="EZ1804" s="27"/>
      <c r="FA1804" s="28"/>
    </row>
    <row r="1805" spans="1:157" s="4" customFormat="1" x14ac:dyDescent="0.25">
      <c r="A1805" s="5"/>
      <c r="B1805" s="5"/>
      <c r="C1805" s="5"/>
      <c r="D1805" s="5"/>
      <c r="E1805" s="5"/>
      <c r="F1805" s="5"/>
      <c r="G1805" s="5"/>
      <c r="H1805" s="5"/>
      <c r="I1805" s="5"/>
      <c r="DP1805" s="21"/>
      <c r="DQ1805" s="21"/>
      <c r="EW1805" s="27"/>
      <c r="EX1805" s="27"/>
      <c r="EY1805" s="27"/>
      <c r="EZ1805" s="27"/>
      <c r="FA1805" s="28"/>
    </row>
    <row r="1806" spans="1:157" s="4" customFormat="1" x14ac:dyDescent="0.25">
      <c r="A1806" s="5"/>
      <c r="B1806" s="5"/>
      <c r="C1806" s="5"/>
      <c r="D1806" s="5"/>
      <c r="E1806" s="5"/>
      <c r="F1806" s="5"/>
      <c r="G1806" s="5"/>
      <c r="H1806" s="5"/>
      <c r="I1806" s="5"/>
      <c r="DP1806" s="21"/>
      <c r="DQ1806" s="21"/>
      <c r="EW1806" s="27"/>
      <c r="EX1806" s="27"/>
      <c r="EY1806" s="27"/>
      <c r="EZ1806" s="27"/>
      <c r="FA1806" s="28"/>
    </row>
    <row r="1807" spans="1:157" s="4" customFormat="1" x14ac:dyDescent="0.25">
      <c r="A1807" s="5"/>
      <c r="B1807" s="5"/>
      <c r="C1807" s="5"/>
      <c r="D1807" s="5"/>
      <c r="E1807" s="5"/>
      <c r="F1807" s="5"/>
      <c r="G1807" s="5"/>
      <c r="H1807" s="5"/>
      <c r="I1807" s="5"/>
      <c r="DP1807" s="21"/>
      <c r="DQ1807" s="21"/>
      <c r="EW1807" s="27"/>
      <c r="EX1807" s="27"/>
      <c r="EY1807" s="27"/>
      <c r="EZ1807" s="27"/>
      <c r="FA1807" s="28"/>
    </row>
    <row r="1808" spans="1:157" s="4" customFormat="1" x14ac:dyDescent="0.25">
      <c r="A1808" s="5"/>
      <c r="B1808" s="5"/>
      <c r="C1808" s="5"/>
      <c r="D1808" s="5"/>
      <c r="E1808" s="5"/>
      <c r="F1808" s="5"/>
      <c r="G1808" s="5"/>
      <c r="H1808" s="5"/>
      <c r="I1808" s="5"/>
      <c r="DP1808" s="21"/>
      <c r="DQ1808" s="21"/>
      <c r="EW1808" s="27"/>
      <c r="EX1808" s="27"/>
      <c r="EY1808" s="27"/>
      <c r="EZ1808" s="27"/>
      <c r="FA1808" s="28"/>
    </row>
    <row r="1809" spans="1:157" s="4" customFormat="1" x14ac:dyDescent="0.25">
      <c r="A1809" s="5"/>
      <c r="B1809" s="5"/>
      <c r="C1809" s="5"/>
      <c r="D1809" s="5"/>
      <c r="E1809" s="5"/>
      <c r="F1809" s="5"/>
      <c r="G1809" s="5"/>
      <c r="H1809" s="5"/>
      <c r="I1809" s="5"/>
      <c r="DP1809" s="21"/>
      <c r="DQ1809" s="21"/>
      <c r="EW1809" s="27"/>
      <c r="EX1809" s="27"/>
      <c r="EY1809" s="27"/>
      <c r="EZ1809" s="27"/>
      <c r="FA1809" s="28"/>
    </row>
    <row r="1810" spans="1:157" s="4" customFormat="1" x14ac:dyDescent="0.25">
      <c r="A1810" s="5"/>
      <c r="B1810" s="5"/>
      <c r="C1810" s="5"/>
      <c r="D1810" s="5"/>
      <c r="E1810" s="5"/>
      <c r="F1810" s="5"/>
      <c r="G1810" s="5"/>
      <c r="H1810" s="5"/>
      <c r="I1810" s="5"/>
      <c r="DP1810" s="21"/>
      <c r="DQ1810" s="21"/>
      <c r="EW1810" s="27"/>
      <c r="EX1810" s="27"/>
      <c r="EY1810" s="27"/>
      <c r="EZ1810" s="27"/>
      <c r="FA1810" s="28"/>
    </row>
    <row r="1811" spans="1:157" s="4" customFormat="1" x14ac:dyDescent="0.25">
      <c r="A1811" s="5"/>
      <c r="B1811" s="5"/>
      <c r="C1811" s="5"/>
      <c r="D1811" s="5"/>
      <c r="E1811" s="5"/>
      <c r="F1811" s="5"/>
      <c r="G1811" s="5"/>
      <c r="H1811" s="5"/>
      <c r="I1811" s="5"/>
      <c r="DP1811" s="21"/>
      <c r="DQ1811" s="21"/>
      <c r="EW1811" s="27"/>
      <c r="EX1811" s="27"/>
      <c r="EY1811" s="27"/>
      <c r="EZ1811" s="27"/>
      <c r="FA1811" s="28"/>
    </row>
    <row r="1812" spans="1:157" s="4" customFormat="1" x14ac:dyDescent="0.25">
      <c r="A1812" s="5"/>
      <c r="B1812" s="5"/>
      <c r="C1812" s="5"/>
      <c r="D1812" s="5"/>
      <c r="E1812" s="5"/>
      <c r="F1812" s="5"/>
      <c r="G1812" s="5"/>
      <c r="H1812" s="5"/>
      <c r="I1812" s="5"/>
      <c r="DP1812" s="21"/>
      <c r="DQ1812" s="21"/>
      <c r="EW1812" s="27"/>
      <c r="EX1812" s="27"/>
      <c r="EY1812" s="27"/>
      <c r="EZ1812" s="27"/>
      <c r="FA1812" s="28"/>
    </row>
    <row r="1813" spans="1:157" s="4" customFormat="1" x14ac:dyDescent="0.25">
      <c r="A1813" s="5"/>
      <c r="B1813" s="5"/>
      <c r="C1813" s="5"/>
      <c r="D1813" s="5"/>
      <c r="E1813" s="5"/>
      <c r="F1813" s="5"/>
      <c r="G1813" s="5"/>
      <c r="H1813" s="5"/>
      <c r="I1813" s="5"/>
      <c r="DP1813" s="21"/>
      <c r="DQ1813" s="21"/>
      <c r="EW1813" s="27"/>
      <c r="EX1813" s="27"/>
      <c r="EY1813" s="27"/>
      <c r="EZ1813" s="27"/>
      <c r="FA1813" s="28"/>
    </row>
    <row r="1814" spans="1:157" s="4" customFormat="1" x14ac:dyDescent="0.25">
      <c r="A1814" s="5"/>
      <c r="B1814" s="5"/>
      <c r="C1814" s="5"/>
      <c r="D1814" s="5"/>
      <c r="E1814" s="5"/>
      <c r="F1814" s="5"/>
      <c r="G1814" s="5"/>
      <c r="H1814" s="5"/>
      <c r="I1814" s="5"/>
      <c r="DP1814" s="21"/>
      <c r="DQ1814" s="21"/>
      <c r="EW1814" s="27"/>
      <c r="EX1814" s="27"/>
      <c r="EY1814" s="27"/>
      <c r="EZ1814" s="27"/>
      <c r="FA1814" s="28"/>
    </row>
    <row r="1815" spans="1:157" s="4" customFormat="1" x14ac:dyDescent="0.25">
      <c r="A1815" s="5"/>
      <c r="B1815" s="5"/>
      <c r="C1815" s="5"/>
      <c r="D1815" s="5"/>
      <c r="E1815" s="5"/>
      <c r="F1815" s="5"/>
      <c r="G1815" s="5"/>
      <c r="H1815" s="5"/>
      <c r="I1815" s="5"/>
      <c r="DP1815" s="21"/>
      <c r="DQ1815" s="21"/>
      <c r="EW1815" s="27"/>
      <c r="EX1815" s="27"/>
      <c r="EY1815" s="27"/>
      <c r="EZ1815" s="27"/>
      <c r="FA1815" s="28"/>
    </row>
    <row r="1816" spans="1:157" s="4" customFormat="1" x14ac:dyDescent="0.25">
      <c r="A1816" s="5"/>
      <c r="B1816" s="5"/>
      <c r="C1816" s="5"/>
      <c r="D1816" s="5"/>
      <c r="E1816" s="5"/>
      <c r="F1816" s="5"/>
      <c r="G1816" s="5"/>
      <c r="H1816" s="5"/>
      <c r="I1816" s="5"/>
      <c r="DP1816" s="21"/>
      <c r="DQ1816" s="21"/>
      <c r="EW1816" s="27"/>
      <c r="EX1816" s="27"/>
      <c r="EY1816" s="27"/>
      <c r="EZ1816" s="27"/>
      <c r="FA1816" s="28"/>
    </row>
    <row r="1817" spans="1:157" s="4" customFormat="1" x14ac:dyDescent="0.25">
      <c r="A1817" s="5"/>
      <c r="B1817" s="5"/>
      <c r="C1817" s="5"/>
      <c r="D1817" s="5"/>
      <c r="E1817" s="5"/>
      <c r="F1817" s="5"/>
      <c r="G1817" s="5"/>
      <c r="H1817" s="5"/>
      <c r="I1817" s="5"/>
      <c r="DP1817" s="21"/>
      <c r="DQ1817" s="21"/>
      <c r="EW1817" s="27"/>
      <c r="EX1817" s="27"/>
      <c r="EY1817" s="27"/>
      <c r="EZ1817" s="27"/>
      <c r="FA1817" s="28"/>
    </row>
    <row r="1818" spans="1:157" s="4" customFormat="1" x14ac:dyDescent="0.25">
      <c r="A1818" s="5"/>
      <c r="B1818" s="5"/>
      <c r="C1818" s="5"/>
      <c r="D1818" s="5"/>
      <c r="E1818" s="5"/>
      <c r="F1818" s="5"/>
      <c r="G1818" s="5"/>
      <c r="H1818" s="5"/>
      <c r="I1818" s="5"/>
      <c r="DP1818" s="21"/>
      <c r="DQ1818" s="21"/>
      <c r="EW1818" s="27"/>
      <c r="EX1818" s="27"/>
      <c r="EY1818" s="27"/>
      <c r="EZ1818" s="27"/>
      <c r="FA1818" s="28"/>
    </row>
    <row r="1819" spans="1:157" s="4" customFormat="1" x14ac:dyDescent="0.25">
      <c r="A1819" s="5"/>
      <c r="B1819" s="5"/>
      <c r="C1819" s="5"/>
      <c r="D1819" s="5"/>
      <c r="E1819" s="5"/>
      <c r="F1819" s="5"/>
      <c r="G1819" s="5"/>
      <c r="H1819" s="5"/>
      <c r="I1819" s="5"/>
      <c r="DP1819" s="21"/>
      <c r="DQ1819" s="21"/>
      <c r="EW1819" s="27"/>
      <c r="EX1819" s="27"/>
      <c r="EY1819" s="27"/>
      <c r="EZ1819" s="27"/>
      <c r="FA1819" s="28"/>
    </row>
    <row r="1820" spans="1:157" s="4" customFormat="1" x14ac:dyDescent="0.25">
      <c r="A1820" s="5"/>
      <c r="B1820" s="5"/>
      <c r="C1820" s="5"/>
      <c r="D1820" s="5"/>
      <c r="E1820" s="5"/>
      <c r="F1820" s="5"/>
      <c r="G1820" s="5"/>
      <c r="H1820" s="5"/>
      <c r="I1820" s="5"/>
      <c r="DP1820" s="21"/>
      <c r="DQ1820" s="21"/>
      <c r="EW1820" s="27"/>
      <c r="EX1820" s="27"/>
      <c r="EY1820" s="27"/>
      <c r="EZ1820" s="27"/>
      <c r="FA1820" s="28"/>
    </row>
    <row r="1821" spans="1:157" s="4" customFormat="1" x14ac:dyDescent="0.25">
      <c r="A1821" s="5"/>
      <c r="B1821" s="5"/>
      <c r="C1821" s="5"/>
      <c r="D1821" s="5"/>
      <c r="E1821" s="5"/>
      <c r="F1821" s="5"/>
      <c r="G1821" s="5"/>
      <c r="H1821" s="5"/>
      <c r="I1821" s="5"/>
      <c r="DP1821" s="21"/>
      <c r="DQ1821" s="21"/>
      <c r="EW1821" s="27"/>
      <c r="EX1821" s="27"/>
      <c r="EY1821" s="27"/>
      <c r="EZ1821" s="27"/>
      <c r="FA1821" s="28"/>
    </row>
    <row r="1822" spans="1:157" s="4" customFormat="1" x14ac:dyDescent="0.25">
      <c r="A1822" s="5"/>
      <c r="B1822" s="5"/>
      <c r="C1822" s="5"/>
      <c r="D1822" s="5"/>
      <c r="E1822" s="5"/>
      <c r="F1822" s="5"/>
      <c r="G1822" s="5"/>
      <c r="H1822" s="5"/>
      <c r="I1822" s="5"/>
      <c r="DP1822" s="21"/>
      <c r="DQ1822" s="21"/>
      <c r="EW1822" s="27"/>
      <c r="EX1822" s="27"/>
      <c r="EY1822" s="27"/>
      <c r="EZ1822" s="27"/>
      <c r="FA1822" s="28"/>
    </row>
    <row r="1823" spans="1:157" s="4" customFormat="1" x14ac:dyDescent="0.25">
      <c r="A1823" s="5"/>
      <c r="B1823" s="5"/>
      <c r="C1823" s="5"/>
      <c r="D1823" s="5"/>
      <c r="E1823" s="5"/>
      <c r="F1823" s="5"/>
      <c r="G1823" s="5"/>
      <c r="H1823" s="5"/>
      <c r="I1823" s="5"/>
      <c r="DP1823" s="21"/>
      <c r="DQ1823" s="21"/>
      <c r="EW1823" s="27"/>
      <c r="EX1823" s="27"/>
      <c r="EY1823" s="27"/>
      <c r="EZ1823" s="27"/>
      <c r="FA1823" s="28"/>
    </row>
    <row r="1824" spans="1:157" s="4" customFormat="1" x14ac:dyDescent="0.25">
      <c r="A1824" s="5"/>
      <c r="B1824" s="5"/>
      <c r="C1824" s="5"/>
      <c r="D1824" s="5"/>
      <c r="E1824" s="5"/>
      <c r="F1824" s="5"/>
      <c r="G1824" s="5"/>
      <c r="H1824" s="5"/>
      <c r="I1824" s="5"/>
      <c r="DP1824" s="21"/>
      <c r="DQ1824" s="21"/>
      <c r="EW1824" s="27"/>
      <c r="EX1824" s="27"/>
      <c r="EY1824" s="27"/>
      <c r="EZ1824" s="27"/>
      <c r="FA1824" s="28"/>
    </row>
    <row r="1825" spans="1:157" s="4" customFormat="1" x14ac:dyDescent="0.25">
      <c r="A1825" s="5"/>
      <c r="B1825" s="5"/>
      <c r="C1825" s="5"/>
      <c r="D1825" s="5"/>
      <c r="E1825" s="5"/>
      <c r="F1825" s="5"/>
      <c r="G1825" s="5"/>
      <c r="H1825" s="5"/>
      <c r="I1825" s="5"/>
      <c r="DP1825" s="21"/>
      <c r="DQ1825" s="21"/>
      <c r="EW1825" s="27"/>
      <c r="EX1825" s="27"/>
      <c r="EY1825" s="27"/>
      <c r="EZ1825" s="27"/>
      <c r="FA1825" s="28"/>
    </row>
    <row r="1826" spans="1:157" s="4" customFormat="1" x14ac:dyDescent="0.25">
      <c r="A1826" s="5"/>
      <c r="B1826" s="5"/>
      <c r="C1826" s="5"/>
      <c r="D1826" s="5"/>
      <c r="E1826" s="5"/>
      <c r="F1826" s="5"/>
      <c r="G1826" s="5"/>
      <c r="H1826" s="5"/>
      <c r="I1826" s="5"/>
      <c r="DP1826" s="21"/>
      <c r="DQ1826" s="21"/>
      <c r="EW1826" s="27"/>
      <c r="EX1826" s="27"/>
      <c r="EY1826" s="27"/>
      <c r="EZ1826" s="27"/>
      <c r="FA1826" s="28"/>
    </row>
    <row r="1827" spans="1:157" s="4" customFormat="1" x14ac:dyDescent="0.25">
      <c r="A1827" s="5"/>
      <c r="B1827" s="5"/>
      <c r="C1827" s="5"/>
      <c r="D1827" s="5"/>
      <c r="E1827" s="5"/>
      <c r="F1827" s="5"/>
      <c r="G1827" s="5"/>
      <c r="H1827" s="5"/>
      <c r="I1827" s="5"/>
      <c r="DP1827" s="21"/>
      <c r="DQ1827" s="21"/>
      <c r="EW1827" s="27"/>
      <c r="EX1827" s="27"/>
      <c r="EY1827" s="27"/>
      <c r="EZ1827" s="27"/>
      <c r="FA1827" s="28"/>
    </row>
    <row r="1828" spans="1:157" s="4" customFormat="1" x14ac:dyDescent="0.25">
      <c r="A1828" s="5"/>
      <c r="B1828" s="5"/>
      <c r="C1828" s="5"/>
      <c r="D1828" s="5"/>
      <c r="E1828" s="5"/>
      <c r="F1828" s="5"/>
      <c r="G1828" s="5"/>
      <c r="H1828" s="5"/>
      <c r="I1828" s="5"/>
      <c r="DP1828" s="21"/>
      <c r="DQ1828" s="21"/>
      <c r="EW1828" s="27"/>
      <c r="EX1828" s="27"/>
      <c r="EY1828" s="27"/>
      <c r="EZ1828" s="27"/>
      <c r="FA1828" s="28"/>
    </row>
    <row r="1829" spans="1:157" s="4" customFormat="1" x14ac:dyDescent="0.25">
      <c r="A1829" s="5"/>
      <c r="B1829" s="5"/>
      <c r="C1829" s="5"/>
      <c r="D1829" s="5"/>
      <c r="E1829" s="5"/>
      <c r="F1829" s="5"/>
      <c r="G1829" s="5"/>
      <c r="H1829" s="5"/>
      <c r="I1829" s="5"/>
      <c r="DP1829" s="21"/>
      <c r="DQ1829" s="21"/>
      <c r="EW1829" s="27"/>
      <c r="EX1829" s="27"/>
      <c r="EY1829" s="27"/>
      <c r="EZ1829" s="27"/>
      <c r="FA1829" s="28"/>
    </row>
    <row r="1830" spans="1:157" s="4" customFormat="1" x14ac:dyDescent="0.25">
      <c r="A1830" s="5"/>
      <c r="B1830" s="5"/>
      <c r="C1830" s="5"/>
      <c r="D1830" s="5"/>
      <c r="E1830" s="5"/>
      <c r="F1830" s="5"/>
      <c r="G1830" s="5"/>
      <c r="H1830" s="5"/>
      <c r="I1830" s="5"/>
      <c r="DP1830" s="21"/>
      <c r="DQ1830" s="21"/>
      <c r="EW1830" s="27"/>
      <c r="EX1830" s="27"/>
      <c r="EY1830" s="27"/>
      <c r="EZ1830" s="27"/>
      <c r="FA1830" s="28"/>
    </row>
    <row r="1831" spans="1:157" s="4" customFormat="1" x14ac:dyDescent="0.25">
      <c r="A1831" s="5"/>
      <c r="B1831" s="5"/>
      <c r="C1831" s="5"/>
      <c r="D1831" s="5"/>
      <c r="E1831" s="5"/>
      <c r="F1831" s="5"/>
      <c r="G1831" s="5"/>
      <c r="H1831" s="5"/>
      <c r="I1831" s="5"/>
      <c r="DP1831" s="21"/>
      <c r="DQ1831" s="21"/>
      <c r="EW1831" s="27"/>
      <c r="EX1831" s="27"/>
      <c r="EY1831" s="27"/>
      <c r="EZ1831" s="27"/>
      <c r="FA1831" s="28"/>
    </row>
    <row r="1832" spans="1:157" s="4" customFormat="1" x14ac:dyDescent="0.25">
      <c r="A1832" s="5"/>
      <c r="B1832" s="5"/>
      <c r="C1832" s="5"/>
      <c r="D1832" s="5"/>
      <c r="E1832" s="5"/>
      <c r="F1832" s="5"/>
      <c r="G1832" s="5"/>
      <c r="H1832" s="5"/>
      <c r="I1832" s="5"/>
      <c r="DP1832" s="21"/>
      <c r="DQ1832" s="21"/>
      <c r="EW1832" s="27"/>
      <c r="EX1832" s="27"/>
      <c r="EY1832" s="27"/>
      <c r="EZ1832" s="27"/>
      <c r="FA1832" s="28"/>
    </row>
    <row r="1833" spans="1:157" s="4" customFormat="1" x14ac:dyDescent="0.25">
      <c r="A1833" s="5"/>
      <c r="B1833" s="5"/>
      <c r="C1833" s="5"/>
      <c r="D1833" s="5"/>
      <c r="E1833" s="5"/>
      <c r="F1833" s="5"/>
      <c r="G1833" s="5"/>
      <c r="H1833" s="5"/>
      <c r="I1833" s="5"/>
      <c r="DP1833" s="21"/>
      <c r="DQ1833" s="21"/>
      <c r="EW1833" s="27"/>
      <c r="EX1833" s="27"/>
      <c r="EY1833" s="27"/>
      <c r="EZ1833" s="27"/>
      <c r="FA1833" s="28"/>
    </row>
    <row r="1834" spans="1:157" s="4" customFormat="1" x14ac:dyDescent="0.25">
      <c r="A1834" s="5"/>
      <c r="B1834" s="5"/>
      <c r="C1834" s="5"/>
      <c r="D1834" s="5"/>
      <c r="E1834" s="5"/>
      <c r="F1834" s="5"/>
      <c r="G1834" s="5"/>
      <c r="H1834" s="5"/>
      <c r="I1834" s="5"/>
      <c r="DP1834" s="21"/>
      <c r="DQ1834" s="21"/>
      <c r="EW1834" s="27"/>
      <c r="EX1834" s="27"/>
      <c r="EY1834" s="27"/>
      <c r="EZ1834" s="27"/>
      <c r="FA1834" s="28"/>
    </row>
    <row r="1835" spans="1:157" s="4" customFormat="1" x14ac:dyDescent="0.25">
      <c r="A1835" s="5"/>
      <c r="B1835" s="5"/>
      <c r="C1835" s="5"/>
      <c r="D1835" s="5"/>
      <c r="E1835" s="5"/>
      <c r="F1835" s="5"/>
      <c r="G1835" s="5"/>
      <c r="H1835" s="5"/>
      <c r="I1835" s="5"/>
      <c r="DP1835" s="21"/>
      <c r="DQ1835" s="21"/>
      <c r="EW1835" s="27"/>
      <c r="EX1835" s="27"/>
      <c r="EY1835" s="27"/>
      <c r="EZ1835" s="27"/>
      <c r="FA1835" s="28"/>
    </row>
    <row r="1836" spans="1:157" s="4" customFormat="1" x14ac:dyDescent="0.25">
      <c r="A1836" s="5"/>
      <c r="B1836" s="5"/>
      <c r="C1836" s="5"/>
      <c r="D1836" s="5"/>
      <c r="E1836" s="5"/>
      <c r="F1836" s="5"/>
      <c r="G1836" s="5"/>
      <c r="H1836" s="5"/>
      <c r="I1836" s="5"/>
      <c r="DP1836" s="21"/>
      <c r="DQ1836" s="21"/>
      <c r="EW1836" s="27"/>
      <c r="EX1836" s="27"/>
      <c r="EY1836" s="27"/>
      <c r="EZ1836" s="27"/>
      <c r="FA1836" s="28"/>
    </row>
    <row r="1837" spans="1:157" s="4" customFormat="1" x14ac:dyDescent="0.25">
      <c r="A1837" s="5"/>
      <c r="B1837" s="5"/>
      <c r="C1837" s="5"/>
      <c r="D1837" s="5"/>
      <c r="E1837" s="5"/>
      <c r="F1837" s="5"/>
      <c r="G1837" s="5"/>
      <c r="H1837" s="5"/>
      <c r="I1837" s="5"/>
      <c r="DP1837" s="21"/>
      <c r="DQ1837" s="21"/>
      <c r="EW1837" s="27"/>
      <c r="EX1837" s="27"/>
      <c r="EY1837" s="27"/>
      <c r="EZ1837" s="27"/>
      <c r="FA1837" s="28"/>
    </row>
    <row r="1838" spans="1:157" s="4" customFormat="1" x14ac:dyDescent="0.25">
      <c r="A1838" s="5"/>
      <c r="B1838" s="5"/>
      <c r="C1838" s="5"/>
      <c r="D1838" s="5"/>
      <c r="E1838" s="5"/>
      <c r="F1838" s="5"/>
      <c r="G1838" s="5"/>
      <c r="H1838" s="5"/>
      <c r="I1838" s="5"/>
      <c r="DP1838" s="21"/>
      <c r="DQ1838" s="21"/>
      <c r="EW1838" s="27"/>
      <c r="EX1838" s="27"/>
      <c r="EY1838" s="27"/>
      <c r="EZ1838" s="27"/>
      <c r="FA1838" s="28"/>
    </row>
    <row r="1839" spans="1:157" s="4" customFormat="1" x14ac:dyDescent="0.25">
      <c r="A1839" s="5"/>
      <c r="B1839" s="5"/>
      <c r="C1839" s="5"/>
      <c r="D1839" s="5"/>
      <c r="E1839" s="5"/>
      <c r="F1839" s="5"/>
      <c r="G1839" s="5"/>
      <c r="H1839" s="5"/>
      <c r="I1839" s="5"/>
      <c r="DP1839" s="21"/>
      <c r="DQ1839" s="21"/>
      <c r="EW1839" s="27"/>
      <c r="EX1839" s="27"/>
      <c r="EY1839" s="27"/>
      <c r="EZ1839" s="27"/>
      <c r="FA1839" s="28"/>
    </row>
    <row r="1840" spans="1:157" s="4" customFormat="1" x14ac:dyDescent="0.25">
      <c r="A1840" s="5"/>
      <c r="B1840" s="5"/>
      <c r="C1840" s="5"/>
      <c r="D1840" s="5"/>
      <c r="E1840" s="5"/>
      <c r="F1840" s="5"/>
      <c r="G1840" s="5"/>
      <c r="H1840" s="5"/>
      <c r="I1840" s="5"/>
      <c r="DP1840" s="21"/>
      <c r="DQ1840" s="21"/>
      <c r="EW1840" s="27"/>
      <c r="EX1840" s="27"/>
      <c r="EY1840" s="27"/>
      <c r="EZ1840" s="27"/>
      <c r="FA1840" s="28"/>
    </row>
    <row r="1841" spans="1:157" s="4" customFormat="1" x14ac:dyDescent="0.25">
      <c r="A1841" s="5"/>
      <c r="B1841" s="5"/>
      <c r="C1841" s="5"/>
      <c r="D1841" s="5"/>
      <c r="E1841" s="5"/>
      <c r="F1841" s="5"/>
      <c r="G1841" s="5"/>
      <c r="H1841" s="5"/>
      <c r="I1841" s="5"/>
      <c r="DP1841" s="21"/>
      <c r="DQ1841" s="21"/>
      <c r="EW1841" s="27"/>
      <c r="EX1841" s="27"/>
      <c r="EY1841" s="27"/>
      <c r="EZ1841" s="27"/>
      <c r="FA1841" s="28"/>
    </row>
    <row r="1842" spans="1:157" s="4" customFormat="1" x14ac:dyDescent="0.25">
      <c r="A1842" s="5"/>
      <c r="B1842" s="5"/>
      <c r="C1842" s="5"/>
      <c r="D1842" s="5"/>
      <c r="E1842" s="5"/>
      <c r="F1842" s="5"/>
      <c r="G1842" s="5"/>
      <c r="H1842" s="5"/>
      <c r="I1842" s="5"/>
      <c r="DP1842" s="21"/>
      <c r="DQ1842" s="21"/>
      <c r="EW1842" s="27"/>
      <c r="EX1842" s="27"/>
      <c r="EY1842" s="27"/>
      <c r="EZ1842" s="27"/>
      <c r="FA1842" s="28"/>
    </row>
    <row r="1843" spans="1:157" s="4" customFormat="1" x14ac:dyDescent="0.25">
      <c r="A1843" s="5"/>
      <c r="B1843" s="5"/>
      <c r="C1843" s="5"/>
      <c r="D1843" s="5"/>
      <c r="E1843" s="5"/>
      <c r="F1843" s="5"/>
      <c r="G1843" s="5"/>
      <c r="H1843" s="5"/>
      <c r="I1843" s="5"/>
      <c r="DP1843" s="21"/>
      <c r="DQ1843" s="21"/>
      <c r="EW1843" s="27"/>
      <c r="EX1843" s="27"/>
      <c r="EY1843" s="27"/>
      <c r="EZ1843" s="27"/>
      <c r="FA1843" s="28"/>
    </row>
    <row r="1844" spans="1:157" s="4" customFormat="1" x14ac:dyDescent="0.25">
      <c r="A1844" s="5"/>
      <c r="B1844" s="5"/>
      <c r="C1844" s="5"/>
      <c r="D1844" s="5"/>
      <c r="E1844" s="5"/>
      <c r="F1844" s="5"/>
      <c r="G1844" s="5"/>
      <c r="H1844" s="5"/>
      <c r="I1844" s="5"/>
      <c r="DP1844" s="21"/>
      <c r="DQ1844" s="21"/>
      <c r="EW1844" s="27"/>
      <c r="EX1844" s="27"/>
      <c r="EY1844" s="27"/>
      <c r="EZ1844" s="27"/>
      <c r="FA1844" s="28"/>
    </row>
    <row r="1845" spans="1:157" s="4" customFormat="1" x14ac:dyDescent="0.25">
      <c r="A1845" s="5"/>
      <c r="B1845" s="5"/>
      <c r="C1845" s="5"/>
      <c r="D1845" s="5"/>
      <c r="E1845" s="5"/>
      <c r="F1845" s="5"/>
      <c r="G1845" s="5"/>
      <c r="H1845" s="5"/>
      <c r="I1845" s="5"/>
      <c r="DP1845" s="21"/>
      <c r="DQ1845" s="21"/>
      <c r="EW1845" s="27"/>
      <c r="EX1845" s="27"/>
      <c r="EY1845" s="27"/>
      <c r="EZ1845" s="27"/>
      <c r="FA1845" s="28"/>
    </row>
    <row r="1846" spans="1:157" s="4" customFormat="1" x14ac:dyDescent="0.25">
      <c r="A1846" s="5"/>
      <c r="B1846" s="5"/>
      <c r="C1846" s="5"/>
      <c r="D1846" s="5"/>
      <c r="E1846" s="5"/>
      <c r="F1846" s="5"/>
      <c r="G1846" s="5"/>
      <c r="H1846" s="5"/>
      <c r="I1846" s="5"/>
      <c r="DP1846" s="21"/>
      <c r="DQ1846" s="21"/>
      <c r="EW1846" s="27"/>
      <c r="EX1846" s="27"/>
      <c r="EY1846" s="27"/>
      <c r="EZ1846" s="27"/>
      <c r="FA1846" s="28"/>
    </row>
    <row r="1847" spans="1:157" s="4" customFormat="1" x14ac:dyDescent="0.25">
      <c r="A1847" s="5"/>
      <c r="B1847" s="5"/>
      <c r="C1847" s="5"/>
      <c r="D1847" s="5"/>
      <c r="E1847" s="5"/>
      <c r="F1847" s="5"/>
      <c r="G1847" s="5"/>
      <c r="H1847" s="5"/>
      <c r="I1847" s="5"/>
      <c r="DP1847" s="21"/>
      <c r="DQ1847" s="21"/>
      <c r="EW1847" s="27"/>
      <c r="EX1847" s="27"/>
      <c r="EY1847" s="27"/>
      <c r="EZ1847" s="27"/>
      <c r="FA1847" s="28"/>
    </row>
    <row r="1848" spans="1:157" s="4" customFormat="1" x14ac:dyDescent="0.25">
      <c r="A1848" s="5"/>
      <c r="B1848" s="5"/>
      <c r="C1848" s="5"/>
      <c r="D1848" s="5"/>
      <c r="E1848" s="5"/>
      <c r="F1848" s="5"/>
      <c r="G1848" s="5"/>
      <c r="H1848" s="5"/>
      <c r="I1848" s="5"/>
      <c r="DP1848" s="21"/>
      <c r="DQ1848" s="21"/>
      <c r="EW1848" s="27"/>
      <c r="EX1848" s="27"/>
      <c r="EY1848" s="27"/>
      <c r="EZ1848" s="27"/>
      <c r="FA1848" s="28"/>
    </row>
    <row r="1849" spans="1:157" s="4" customFormat="1" x14ac:dyDescent="0.25">
      <c r="A1849" s="5"/>
      <c r="B1849" s="5"/>
      <c r="C1849" s="5"/>
      <c r="D1849" s="5"/>
      <c r="E1849" s="5"/>
      <c r="F1849" s="5"/>
      <c r="G1849" s="5"/>
      <c r="H1849" s="5"/>
      <c r="I1849" s="5"/>
      <c r="DP1849" s="21"/>
      <c r="DQ1849" s="21"/>
      <c r="EW1849" s="27"/>
      <c r="EX1849" s="27"/>
      <c r="EY1849" s="27"/>
      <c r="EZ1849" s="27"/>
      <c r="FA1849" s="28"/>
    </row>
    <row r="1850" spans="1:157" s="4" customFormat="1" x14ac:dyDescent="0.25">
      <c r="A1850" s="5"/>
      <c r="B1850" s="5"/>
      <c r="C1850" s="5"/>
      <c r="D1850" s="5"/>
      <c r="E1850" s="5"/>
      <c r="F1850" s="5"/>
      <c r="G1850" s="5"/>
      <c r="H1850" s="5"/>
      <c r="I1850" s="5"/>
      <c r="DP1850" s="21"/>
      <c r="DQ1850" s="21"/>
      <c r="EW1850" s="27"/>
      <c r="EX1850" s="27"/>
      <c r="EY1850" s="27"/>
      <c r="EZ1850" s="27"/>
      <c r="FA1850" s="28"/>
    </row>
    <row r="1851" spans="1:157" s="4" customFormat="1" x14ac:dyDescent="0.25">
      <c r="A1851" s="5"/>
      <c r="B1851" s="5"/>
      <c r="C1851" s="5"/>
      <c r="D1851" s="5"/>
      <c r="E1851" s="5"/>
      <c r="F1851" s="5"/>
      <c r="G1851" s="5"/>
      <c r="H1851" s="5"/>
      <c r="I1851" s="5"/>
      <c r="DP1851" s="21"/>
      <c r="DQ1851" s="21"/>
      <c r="EW1851" s="27"/>
      <c r="EX1851" s="27"/>
      <c r="EY1851" s="27"/>
      <c r="EZ1851" s="27"/>
      <c r="FA1851" s="28"/>
    </row>
    <row r="1852" spans="1:157" s="4" customFormat="1" x14ac:dyDescent="0.25">
      <c r="A1852" s="5"/>
      <c r="B1852" s="5"/>
      <c r="C1852" s="5"/>
      <c r="D1852" s="5"/>
      <c r="E1852" s="5"/>
      <c r="F1852" s="5"/>
      <c r="G1852" s="5"/>
      <c r="H1852" s="5"/>
      <c r="I1852" s="5"/>
      <c r="DP1852" s="21"/>
      <c r="DQ1852" s="21"/>
      <c r="EW1852" s="27"/>
      <c r="EX1852" s="27"/>
      <c r="EY1852" s="27"/>
      <c r="EZ1852" s="27"/>
      <c r="FA1852" s="28"/>
    </row>
    <row r="1853" spans="1:157" s="4" customFormat="1" x14ac:dyDescent="0.25">
      <c r="A1853" s="5"/>
      <c r="B1853" s="5"/>
      <c r="C1853" s="5"/>
      <c r="D1853" s="5"/>
      <c r="E1853" s="5"/>
      <c r="F1853" s="5"/>
      <c r="G1853" s="5"/>
      <c r="H1853" s="5"/>
      <c r="I1853" s="5"/>
      <c r="DP1853" s="21"/>
      <c r="DQ1853" s="21"/>
      <c r="EW1853" s="27"/>
      <c r="EX1853" s="27"/>
      <c r="EY1853" s="27"/>
      <c r="EZ1853" s="27"/>
      <c r="FA1853" s="28"/>
    </row>
    <row r="1854" spans="1:157" s="4" customFormat="1" x14ac:dyDescent="0.25">
      <c r="A1854" s="5"/>
      <c r="B1854" s="5"/>
      <c r="C1854" s="5"/>
      <c r="D1854" s="5"/>
      <c r="E1854" s="5"/>
      <c r="F1854" s="5"/>
      <c r="G1854" s="5"/>
      <c r="H1854" s="5"/>
      <c r="I1854" s="5"/>
      <c r="DP1854" s="21"/>
      <c r="DQ1854" s="21"/>
      <c r="EW1854" s="27"/>
      <c r="EX1854" s="27"/>
      <c r="EY1854" s="27"/>
      <c r="EZ1854" s="27"/>
      <c r="FA1854" s="28"/>
    </row>
    <row r="1855" spans="1:157" s="4" customFormat="1" x14ac:dyDescent="0.25">
      <c r="A1855" s="5"/>
      <c r="B1855" s="5"/>
      <c r="C1855" s="5"/>
      <c r="D1855" s="5"/>
      <c r="E1855" s="5"/>
      <c r="F1855" s="5"/>
      <c r="G1855" s="5"/>
      <c r="H1855" s="5"/>
      <c r="I1855" s="5"/>
      <c r="DP1855" s="21"/>
      <c r="DQ1855" s="21"/>
      <c r="EW1855" s="27"/>
      <c r="EX1855" s="27"/>
      <c r="EY1855" s="27"/>
      <c r="EZ1855" s="27"/>
      <c r="FA1855" s="28"/>
    </row>
    <row r="1856" spans="1:157" s="4" customFormat="1" x14ac:dyDescent="0.25">
      <c r="A1856" s="5"/>
      <c r="B1856" s="5"/>
      <c r="C1856" s="5"/>
      <c r="D1856" s="5"/>
      <c r="E1856" s="5"/>
      <c r="F1856" s="5"/>
      <c r="G1856" s="5"/>
      <c r="H1856" s="5"/>
      <c r="I1856" s="5"/>
      <c r="DP1856" s="21"/>
      <c r="DQ1856" s="21"/>
      <c r="EW1856" s="27"/>
      <c r="EX1856" s="27"/>
      <c r="EY1856" s="27"/>
      <c r="EZ1856" s="27"/>
      <c r="FA1856" s="28"/>
    </row>
    <row r="1857" spans="1:157" s="4" customFormat="1" x14ac:dyDescent="0.25">
      <c r="A1857" s="5"/>
      <c r="B1857" s="5"/>
      <c r="C1857" s="5"/>
      <c r="D1857" s="5"/>
      <c r="E1857" s="5"/>
      <c r="F1857" s="5"/>
      <c r="G1857" s="5"/>
      <c r="H1857" s="5"/>
      <c r="I1857" s="5"/>
      <c r="DP1857" s="21"/>
      <c r="DQ1857" s="21"/>
      <c r="EW1857" s="27"/>
      <c r="EX1857" s="27"/>
      <c r="EY1857" s="27"/>
      <c r="EZ1857" s="27"/>
      <c r="FA1857" s="28"/>
    </row>
    <row r="1858" spans="1:157" s="4" customFormat="1" x14ac:dyDescent="0.25">
      <c r="A1858" s="5"/>
      <c r="B1858" s="5"/>
      <c r="C1858" s="5"/>
      <c r="D1858" s="5"/>
      <c r="E1858" s="5"/>
      <c r="F1858" s="5"/>
      <c r="G1858" s="5"/>
      <c r="H1858" s="5"/>
      <c r="I1858" s="5"/>
      <c r="DP1858" s="21"/>
      <c r="DQ1858" s="21"/>
      <c r="EW1858" s="27"/>
      <c r="EX1858" s="27"/>
      <c r="EY1858" s="27"/>
      <c r="EZ1858" s="27"/>
      <c r="FA1858" s="28"/>
    </row>
    <row r="1859" spans="1:157" s="4" customFormat="1" x14ac:dyDescent="0.25">
      <c r="A1859" s="5"/>
      <c r="B1859" s="5"/>
      <c r="C1859" s="5"/>
      <c r="D1859" s="5"/>
      <c r="E1859" s="5"/>
      <c r="F1859" s="5"/>
      <c r="G1859" s="5"/>
      <c r="H1859" s="5"/>
      <c r="I1859" s="5"/>
      <c r="DP1859" s="21"/>
      <c r="DQ1859" s="21"/>
      <c r="EW1859" s="27"/>
      <c r="EX1859" s="27"/>
      <c r="EY1859" s="27"/>
      <c r="EZ1859" s="27"/>
      <c r="FA1859" s="28"/>
    </row>
    <row r="1860" spans="1:157" s="4" customFormat="1" x14ac:dyDescent="0.25">
      <c r="A1860" s="5"/>
      <c r="B1860" s="5"/>
      <c r="C1860" s="5"/>
      <c r="D1860" s="5"/>
      <c r="E1860" s="5"/>
      <c r="F1860" s="5"/>
      <c r="G1860" s="5"/>
      <c r="H1860" s="5"/>
      <c r="I1860" s="5"/>
      <c r="DP1860" s="21"/>
      <c r="DQ1860" s="21"/>
      <c r="EW1860" s="27"/>
      <c r="EX1860" s="27"/>
      <c r="EY1860" s="27"/>
      <c r="EZ1860" s="27"/>
      <c r="FA1860" s="28"/>
    </row>
    <row r="1861" spans="1:157" s="4" customFormat="1" x14ac:dyDescent="0.25">
      <c r="A1861" s="5"/>
      <c r="B1861" s="5"/>
      <c r="C1861" s="5"/>
      <c r="D1861" s="5"/>
      <c r="E1861" s="5"/>
      <c r="F1861" s="5"/>
      <c r="G1861" s="5"/>
      <c r="H1861" s="5"/>
      <c r="I1861" s="5"/>
      <c r="DP1861" s="21"/>
      <c r="DQ1861" s="21"/>
      <c r="EW1861" s="27"/>
      <c r="EX1861" s="27"/>
      <c r="EY1861" s="27"/>
      <c r="EZ1861" s="27"/>
      <c r="FA1861" s="28"/>
    </row>
    <row r="1862" spans="1:157" s="4" customFormat="1" x14ac:dyDescent="0.25">
      <c r="A1862" s="5"/>
      <c r="B1862" s="5"/>
      <c r="C1862" s="5"/>
      <c r="D1862" s="5"/>
      <c r="E1862" s="5"/>
      <c r="F1862" s="5"/>
      <c r="G1862" s="5"/>
      <c r="H1862" s="5"/>
      <c r="I1862" s="5"/>
      <c r="DP1862" s="21"/>
      <c r="DQ1862" s="21"/>
      <c r="EW1862" s="27"/>
      <c r="EX1862" s="27"/>
      <c r="EY1862" s="27"/>
      <c r="EZ1862" s="27"/>
      <c r="FA1862" s="28"/>
    </row>
    <row r="1863" spans="1:157" s="4" customFormat="1" x14ac:dyDescent="0.25">
      <c r="A1863" s="5"/>
      <c r="B1863" s="5"/>
      <c r="C1863" s="5"/>
      <c r="D1863" s="5"/>
      <c r="E1863" s="5"/>
      <c r="F1863" s="5"/>
      <c r="G1863" s="5"/>
      <c r="H1863" s="5"/>
      <c r="I1863" s="5"/>
      <c r="DP1863" s="21"/>
      <c r="DQ1863" s="21"/>
      <c r="EW1863" s="27"/>
      <c r="EX1863" s="27"/>
      <c r="EY1863" s="27"/>
      <c r="EZ1863" s="27"/>
      <c r="FA1863" s="28"/>
    </row>
    <row r="1864" spans="1:157" s="4" customFormat="1" x14ac:dyDescent="0.25">
      <c r="A1864" s="5"/>
      <c r="B1864" s="5"/>
      <c r="C1864" s="5"/>
      <c r="D1864" s="5"/>
      <c r="E1864" s="5"/>
      <c r="F1864" s="5"/>
      <c r="G1864" s="5"/>
      <c r="H1864" s="5"/>
      <c r="I1864" s="5"/>
      <c r="DP1864" s="21"/>
      <c r="DQ1864" s="21"/>
      <c r="EW1864" s="27"/>
      <c r="EX1864" s="27"/>
      <c r="EY1864" s="27"/>
      <c r="EZ1864" s="27"/>
      <c r="FA1864" s="28"/>
    </row>
    <row r="1865" spans="1:157" s="4" customFormat="1" x14ac:dyDescent="0.25">
      <c r="A1865" s="5"/>
      <c r="B1865" s="5"/>
      <c r="C1865" s="5"/>
      <c r="D1865" s="5"/>
      <c r="E1865" s="5"/>
      <c r="F1865" s="5"/>
      <c r="G1865" s="5"/>
      <c r="H1865" s="5"/>
      <c r="I1865" s="5"/>
      <c r="DP1865" s="21"/>
      <c r="DQ1865" s="21"/>
      <c r="EW1865" s="27"/>
      <c r="EX1865" s="27"/>
      <c r="EY1865" s="27"/>
      <c r="EZ1865" s="27"/>
      <c r="FA1865" s="28"/>
    </row>
    <row r="1866" spans="1:157" s="4" customFormat="1" x14ac:dyDescent="0.25">
      <c r="A1866" s="5"/>
      <c r="B1866" s="5"/>
      <c r="C1866" s="5"/>
      <c r="D1866" s="5"/>
      <c r="E1866" s="5"/>
      <c r="F1866" s="5"/>
      <c r="G1866" s="5"/>
      <c r="H1866" s="5"/>
      <c r="I1866" s="5"/>
      <c r="DP1866" s="21"/>
      <c r="DQ1866" s="21"/>
      <c r="EW1866" s="27"/>
      <c r="EX1866" s="27"/>
      <c r="EY1866" s="27"/>
      <c r="EZ1866" s="27"/>
      <c r="FA1866" s="28"/>
    </row>
    <row r="1867" spans="1:157" s="4" customFormat="1" x14ac:dyDescent="0.25">
      <c r="A1867" s="5"/>
      <c r="B1867" s="5"/>
      <c r="C1867" s="5"/>
      <c r="D1867" s="5"/>
      <c r="E1867" s="5"/>
      <c r="F1867" s="5"/>
      <c r="G1867" s="5"/>
      <c r="H1867" s="5"/>
      <c r="I1867" s="5"/>
      <c r="DP1867" s="21"/>
      <c r="DQ1867" s="21"/>
      <c r="EW1867" s="27"/>
      <c r="EX1867" s="27"/>
      <c r="EY1867" s="27"/>
      <c r="EZ1867" s="27"/>
      <c r="FA1867" s="28"/>
    </row>
    <row r="1868" spans="1:157" s="4" customFormat="1" x14ac:dyDescent="0.25">
      <c r="A1868" s="5"/>
      <c r="B1868" s="5"/>
      <c r="C1868" s="5"/>
      <c r="D1868" s="5"/>
      <c r="E1868" s="5"/>
      <c r="F1868" s="5"/>
      <c r="G1868" s="5"/>
      <c r="H1868" s="5"/>
      <c r="I1868" s="5"/>
      <c r="DP1868" s="21"/>
      <c r="DQ1868" s="21"/>
      <c r="EW1868" s="27"/>
      <c r="EX1868" s="27"/>
      <c r="EY1868" s="27"/>
      <c r="EZ1868" s="27"/>
      <c r="FA1868" s="28"/>
    </row>
    <row r="1869" spans="1:157" s="4" customFormat="1" x14ac:dyDescent="0.25">
      <c r="A1869" s="5"/>
      <c r="B1869" s="5"/>
      <c r="C1869" s="5"/>
      <c r="D1869" s="5"/>
      <c r="E1869" s="5"/>
      <c r="F1869" s="5"/>
      <c r="G1869" s="5"/>
      <c r="H1869" s="5"/>
      <c r="I1869" s="5"/>
      <c r="DP1869" s="21"/>
      <c r="DQ1869" s="21"/>
      <c r="EW1869" s="27"/>
      <c r="EX1869" s="27"/>
      <c r="EY1869" s="27"/>
      <c r="EZ1869" s="27"/>
      <c r="FA1869" s="28"/>
    </row>
    <row r="1870" spans="1:157" s="4" customFormat="1" x14ac:dyDescent="0.25">
      <c r="A1870" s="5"/>
      <c r="B1870" s="5"/>
      <c r="C1870" s="5"/>
      <c r="D1870" s="5"/>
      <c r="E1870" s="5"/>
      <c r="F1870" s="5"/>
      <c r="G1870" s="5"/>
      <c r="H1870" s="5"/>
      <c r="I1870" s="5"/>
      <c r="DP1870" s="21"/>
      <c r="DQ1870" s="21"/>
      <c r="EW1870" s="27"/>
      <c r="EX1870" s="27"/>
      <c r="EY1870" s="27"/>
      <c r="EZ1870" s="27"/>
      <c r="FA1870" s="28"/>
    </row>
    <row r="1871" spans="1:157" s="4" customFormat="1" x14ac:dyDescent="0.25">
      <c r="A1871" s="5"/>
      <c r="B1871" s="5"/>
      <c r="C1871" s="5"/>
      <c r="D1871" s="5"/>
      <c r="E1871" s="5"/>
      <c r="F1871" s="5"/>
      <c r="G1871" s="5"/>
      <c r="H1871" s="5"/>
      <c r="I1871" s="5"/>
      <c r="DP1871" s="21"/>
      <c r="DQ1871" s="21"/>
      <c r="EW1871" s="27"/>
      <c r="EX1871" s="27"/>
      <c r="EY1871" s="27"/>
      <c r="EZ1871" s="27"/>
      <c r="FA1871" s="28"/>
    </row>
    <row r="1872" spans="1:157" s="4" customFormat="1" x14ac:dyDescent="0.25">
      <c r="A1872" s="5"/>
      <c r="B1872" s="5"/>
      <c r="C1872" s="5"/>
      <c r="D1872" s="5"/>
      <c r="E1872" s="5"/>
      <c r="F1872" s="5"/>
      <c r="G1872" s="5"/>
      <c r="H1872" s="5"/>
      <c r="I1872" s="5"/>
      <c r="DP1872" s="21"/>
      <c r="DQ1872" s="21"/>
      <c r="EW1872" s="27"/>
      <c r="EX1872" s="27"/>
      <c r="EY1872" s="27"/>
      <c r="EZ1872" s="27"/>
      <c r="FA1872" s="28"/>
    </row>
    <row r="1873" spans="1:157" s="4" customFormat="1" x14ac:dyDescent="0.25">
      <c r="A1873" s="5"/>
      <c r="B1873" s="5"/>
      <c r="C1873" s="5"/>
      <c r="D1873" s="5"/>
      <c r="E1873" s="5"/>
      <c r="F1873" s="5"/>
      <c r="G1873" s="5"/>
      <c r="H1873" s="5"/>
      <c r="I1873" s="5"/>
      <c r="DP1873" s="21"/>
      <c r="DQ1873" s="21"/>
      <c r="EW1873" s="27"/>
      <c r="EX1873" s="27"/>
      <c r="EY1873" s="27"/>
      <c r="EZ1873" s="27"/>
      <c r="FA1873" s="28"/>
    </row>
    <row r="1874" spans="1:157" s="4" customFormat="1" x14ac:dyDescent="0.25">
      <c r="A1874" s="5"/>
      <c r="B1874" s="5"/>
      <c r="C1874" s="5"/>
      <c r="D1874" s="5"/>
      <c r="E1874" s="5"/>
      <c r="F1874" s="5"/>
      <c r="G1874" s="5"/>
      <c r="H1874" s="5"/>
      <c r="I1874" s="5"/>
      <c r="DP1874" s="21"/>
      <c r="DQ1874" s="21"/>
      <c r="EW1874" s="27"/>
      <c r="EX1874" s="27"/>
      <c r="EY1874" s="27"/>
      <c r="EZ1874" s="27"/>
      <c r="FA1874" s="28"/>
    </row>
    <row r="1875" spans="1:157" s="4" customFormat="1" x14ac:dyDescent="0.25">
      <c r="A1875" s="5"/>
      <c r="B1875" s="5"/>
      <c r="C1875" s="5"/>
      <c r="D1875" s="5"/>
      <c r="E1875" s="5"/>
      <c r="F1875" s="5"/>
      <c r="G1875" s="5"/>
      <c r="H1875" s="5"/>
      <c r="I1875" s="5"/>
      <c r="DP1875" s="21"/>
      <c r="DQ1875" s="21"/>
      <c r="EW1875" s="27"/>
      <c r="EX1875" s="27"/>
      <c r="EY1875" s="27"/>
      <c r="EZ1875" s="27"/>
      <c r="FA1875" s="28"/>
    </row>
    <row r="1876" spans="1:157" s="4" customFormat="1" x14ac:dyDescent="0.25">
      <c r="A1876" s="5"/>
      <c r="B1876" s="5"/>
      <c r="C1876" s="5"/>
      <c r="D1876" s="5"/>
      <c r="E1876" s="5"/>
      <c r="F1876" s="5"/>
      <c r="G1876" s="5"/>
      <c r="H1876" s="5"/>
      <c r="I1876" s="5"/>
      <c r="DP1876" s="21"/>
      <c r="DQ1876" s="21"/>
      <c r="EW1876" s="27"/>
      <c r="EX1876" s="27"/>
      <c r="EY1876" s="27"/>
      <c r="EZ1876" s="27"/>
      <c r="FA1876" s="28"/>
    </row>
    <row r="1877" spans="1:157" s="4" customFormat="1" x14ac:dyDescent="0.25">
      <c r="A1877" s="5"/>
      <c r="B1877" s="5"/>
      <c r="C1877" s="5"/>
      <c r="D1877" s="5"/>
      <c r="E1877" s="5"/>
      <c r="F1877" s="5"/>
      <c r="G1877" s="5"/>
      <c r="H1877" s="5"/>
      <c r="I1877" s="5"/>
      <c r="DP1877" s="21"/>
      <c r="DQ1877" s="21"/>
      <c r="EW1877" s="27"/>
      <c r="EX1877" s="27"/>
      <c r="EY1877" s="27"/>
      <c r="EZ1877" s="27"/>
      <c r="FA1877" s="28"/>
    </row>
    <row r="1878" spans="1:157" s="4" customFormat="1" x14ac:dyDescent="0.25">
      <c r="A1878" s="5"/>
      <c r="B1878" s="5"/>
      <c r="C1878" s="5"/>
      <c r="D1878" s="5"/>
      <c r="E1878" s="5"/>
      <c r="F1878" s="5"/>
      <c r="G1878" s="5"/>
      <c r="H1878" s="5"/>
      <c r="I1878" s="5"/>
      <c r="DP1878" s="21"/>
      <c r="DQ1878" s="21"/>
      <c r="EW1878" s="27"/>
      <c r="EX1878" s="27"/>
      <c r="EY1878" s="27"/>
      <c r="EZ1878" s="27"/>
      <c r="FA1878" s="28"/>
    </row>
    <row r="1879" spans="1:157" s="4" customFormat="1" x14ac:dyDescent="0.25">
      <c r="A1879" s="5"/>
      <c r="B1879" s="5"/>
      <c r="C1879" s="5"/>
      <c r="D1879" s="5"/>
      <c r="E1879" s="5"/>
      <c r="F1879" s="5"/>
      <c r="G1879" s="5"/>
      <c r="H1879" s="5"/>
      <c r="I1879" s="5"/>
      <c r="DP1879" s="21"/>
      <c r="DQ1879" s="21"/>
      <c r="EW1879" s="27"/>
      <c r="EX1879" s="27"/>
      <c r="EY1879" s="27"/>
      <c r="EZ1879" s="27"/>
      <c r="FA1879" s="28"/>
    </row>
    <row r="1880" spans="1:157" s="4" customFormat="1" x14ac:dyDescent="0.25">
      <c r="A1880" s="5"/>
      <c r="B1880" s="5"/>
      <c r="C1880" s="5"/>
      <c r="D1880" s="5"/>
      <c r="E1880" s="5"/>
      <c r="F1880" s="5"/>
      <c r="G1880" s="5"/>
      <c r="H1880" s="5"/>
      <c r="I1880" s="5"/>
      <c r="DP1880" s="21"/>
      <c r="DQ1880" s="21"/>
      <c r="EW1880" s="27"/>
      <c r="EX1880" s="27"/>
      <c r="EY1880" s="27"/>
      <c r="EZ1880" s="27"/>
      <c r="FA1880" s="28"/>
    </row>
    <row r="1881" spans="1:157" s="4" customFormat="1" x14ac:dyDescent="0.25">
      <c r="A1881" s="5"/>
      <c r="B1881" s="5"/>
      <c r="C1881" s="5"/>
      <c r="D1881" s="5"/>
      <c r="E1881" s="5"/>
      <c r="F1881" s="5"/>
      <c r="G1881" s="5"/>
      <c r="H1881" s="5"/>
      <c r="I1881" s="5"/>
      <c r="DP1881" s="21"/>
      <c r="DQ1881" s="21"/>
      <c r="EW1881" s="27"/>
      <c r="EX1881" s="27"/>
      <c r="EY1881" s="27"/>
      <c r="EZ1881" s="27"/>
      <c r="FA1881" s="28"/>
    </row>
    <row r="1882" spans="1:157" s="4" customFormat="1" x14ac:dyDescent="0.25">
      <c r="A1882" s="5"/>
      <c r="B1882" s="5"/>
      <c r="C1882" s="5"/>
      <c r="D1882" s="5"/>
      <c r="E1882" s="5"/>
      <c r="F1882" s="5"/>
      <c r="G1882" s="5"/>
      <c r="H1882" s="5"/>
      <c r="I1882" s="5"/>
      <c r="DP1882" s="21"/>
      <c r="DQ1882" s="21"/>
      <c r="EW1882" s="27"/>
      <c r="EX1882" s="27"/>
      <c r="EY1882" s="27"/>
      <c r="EZ1882" s="27"/>
      <c r="FA1882" s="28"/>
    </row>
    <row r="1883" spans="1:157" s="4" customFormat="1" x14ac:dyDescent="0.25">
      <c r="A1883" s="5"/>
      <c r="B1883" s="5"/>
      <c r="C1883" s="5"/>
      <c r="D1883" s="5"/>
      <c r="E1883" s="5"/>
      <c r="F1883" s="5"/>
      <c r="G1883" s="5"/>
      <c r="H1883" s="5"/>
      <c r="I1883" s="5"/>
      <c r="DP1883" s="21"/>
      <c r="DQ1883" s="21"/>
      <c r="EW1883" s="27"/>
      <c r="EX1883" s="27"/>
      <c r="EY1883" s="27"/>
      <c r="EZ1883" s="27"/>
      <c r="FA1883" s="28"/>
    </row>
    <row r="1884" spans="1:157" s="4" customFormat="1" x14ac:dyDescent="0.25">
      <c r="A1884" s="5"/>
      <c r="B1884" s="5"/>
      <c r="C1884" s="5"/>
      <c r="D1884" s="5"/>
      <c r="E1884" s="5"/>
      <c r="F1884" s="5"/>
      <c r="G1884" s="5"/>
      <c r="H1884" s="5"/>
      <c r="I1884" s="5"/>
      <c r="DP1884" s="21"/>
      <c r="DQ1884" s="21"/>
      <c r="EW1884" s="27"/>
      <c r="EX1884" s="27"/>
      <c r="EY1884" s="27"/>
      <c r="EZ1884" s="27"/>
      <c r="FA1884" s="28"/>
    </row>
    <row r="1885" spans="1:157" s="4" customFormat="1" x14ac:dyDescent="0.25">
      <c r="A1885" s="5"/>
      <c r="B1885" s="5"/>
      <c r="C1885" s="5"/>
      <c r="D1885" s="5"/>
      <c r="E1885" s="5"/>
      <c r="F1885" s="5"/>
      <c r="G1885" s="5"/>
      <c r="H1885" s="5"/>
      <c r="I1885" s="5"/>
      <c r="DP1885" s="21"/>
      <c r="DQ1885" s="21"/>
      <c r="EW1885" s="27"/>
      <c r="EX1885" s="27"/>
      <c r="EY1885" s="27"/>
      <c r="EZ1885" s="27"/>
      <c r="FA1885" s="28"/>
    </row>
    <row r="1886" spans="1:157" s="4" customFormat="1" x14ac:dyDescent="0.25">
      <c r="A1886" s="5"/>
      <c r="B1886" s="5"/>
      <c r="C1886" s="5"/>
      <c r="D1886" s="5"/>
      <c r="E1886" s="5"/>
      <c r="F1886" s="5"/>
      <c r="G1886" s="5"/>
      <c r="H1886" s="5"/>
      <c r="I1886" s="5"/>
      <c r="DP1886" s="21"/>
      <c r="DQ1886" s="21"/>
      <c r="EW1886" s="27"/>
      <c r="EX1886" s="27"/>
      <c r="EY1886" s="27"/>
      <c r="EZ1886" s="27"/>
      <c r="FA1886" s="28"/>
    </row>
    <row r="1887" spans="1:157" s="4" customFormat="1" x14ac:dyDescent="0.25">
      <c r="A1887" s="5"/>
      <c r="B1887" s="5"/>
      <c r="C1887" s="5"/>
      <c r="D1887" s="5"/>
      <c r="E1887" s="5"/>
      <c r="F1887" s="5"/>
      <c r="G1887" s="5"/>
      <c r="H1887" s="5"/>
      <c r="I1887" s="5"/>
      <c r="DP1887" s="21"/>
      <c r="DQ1887" s="21"/>
      <c r="EW1887" s="27"/>
      <c r="EX1887" s="27"/>
      <c r="EY1887" s="27"/>
      <c r="EZ1887" s="27"/>
      <c r="FA1887" s="28"/>
    </row>
    <row r="1888" spans="1:157" s="4" customFormat="1" x14ac:dyDescent="0.25">
      <c r="A1888" s="5"/>
      <c r="B1888" s="5"/>
      <c r="C1888" s="5"/>
      <c r="D1888" s="5"/>
      <c r="E1888" s="5"/>
      <c r="F1888" s="5"/>
      <c r="G1888" s="5"/>
      <c r="H1888" s="5"/>
      <c r="I1888" s="5"/>
      <c r="DP1888" s="21"/>
      <c r="DQ1888" s="21"/>
      <c r="EW1888" s="27"/>
      <c r="EX1888" s="27"/>
      <c r="EY1888" s="27"/>
      <c r="EZ1888" s="27"/>
      <c r="FA1888" s="28"/>
    </row>
    <row r="1889" spans="1:157" s="4" customFormat="1" x14ac:dyDescent="0.25">
      <c r="A1889" s="5"/>
      <c r="B1889" s="5"/>
      <c r="C1889" s="5"/>
      <c r="D1889" s="5"/>
      <c r="E1889" s="5"/>
      <c r="F1889" s="5"/>
      <c r="G1889" s="5"/>
      <c r="H1889" s="5"/>
      <c r="I1889" s="5"/>
      <c r="DP1889" s="21"/>
      <c r="DQ1889" s="21"/>
      <c r="EW1889" s="27"/>
      <c r="EX1889" s="27"/>
      <c r="EY1889" s="27"/>
      <c r="EZ1889" s="27"/>
      <c r="FA1889" s="28"/>
    </row>
    <row r="1890" spans="1:157" s="4" customFormat="1" x14ac:dyDescent="0.25">
      <c r="A1890" s="5"/>
      <c r="B1890" s="5"/>
      <c r="C1890" s="5"/>
      <c r="D1890" s="5"/>
      <c r="E1890" s="5"/>
      <c r="F1890" s="5"/>
      <c r="G1890" s="5"/>
      <c r="H1890" s="5"/>
      <c r="I1890" s="5"/>
      <c r="DP1890" s="21"/>
      <c r="DQ1890" s="21"/>
      <c r="EW1890" s="27"/>
      <c r="EX1890" s="27"/>
      <c r="EY1890" s="27"/>
      <c r="EZ1890" s="27"/>
      <c r="FA1890" s="28"/>
    </row>
    <row r="1891" spans="1:157" s="4" customFormat="1" x14ac:dyDescent="0.25">
      <c r="A1891" s="5"/>
      <c r="B1891" s="5"/>
      <c r="C1891" s="5"/>
      <c r="D1891" s="5"/>
      <c r="E1891" s="5"/>
      <c r="F1891" s="5"/>
      <c r="G1891" s="5"/>
      <c r="H1891" s="5"/>
      <c r="I1891" s="5"/>
      <c r="DP1891" s="21"/>
      <c r="DQ1891" s="21"/>
      <c r="EW1891" s="27"/>
      <c r="EX1891" s="27"/>
      <c r="EY1891" s="27"/>
      <c r="EZ1891" s="27"/>
      <c r="FA1891" s="28"/>
    </row>
    <row r="1892" spans="1:157" s="4" customFormat="1" x14ac:dyDescent="0.25">
      <c r="A1892" s="5"/>
      <c r="B1892" s="5"/>
      <c r="C1892" s="5"/>
      <c r="D1892" s="5"/>
      <c r="E1892" s="5"/>
      <c r="F1892" s="5"/>
      <c r="G1892" s="5"/>
      <c r="H1892" s="5"/>
      <c r="I1892" s="5"/>
      <c r="DP1892" s="21"/>
      <c r="DQ1892" s="21"/>
      <c r="EW1892" s="27"/>
      <c r="EX1892" s="27"/>
      <c r="EY1892" s="27"/>
      <c r="EZ1892" s="27"/>
      <c r="FA1892" s="28"/>
    </row>
    <row r="1893" spans="1:157" s="4" customFormat="1" x14ac:dyDescent="0.25">
      <c r="A1893" s="5"/>
      <c r="B1893" s="5"/>
      <c r="C1893" s="5"/>
      <c r="D1893" s="5"/>
      <c r="E1893" s="5"/>
      <c r="F1893" s="5"/>
      <c r="G1893" s="5"/>
      <c r="H1893" s="5"/>
      <c r="I1893" s="5"/>
      <c r="DP1893" s="21"/>
      <c r="DQ1893" s="21"/>
      <c r="EW1893" s="27"/>
      <c r="EX1893" s="27"/>
      <c r="EY1893" s="27"/>
      <c r="EZ1893" s="27"/>
      <c r="FA1893" s="28"/>
    </row>
    <row r="1894" spans="1:157" s="4" customFormat="1" x14ac:dyDescent="0.25">
      <c r="A1894" s="5"/>
      <c r="B1894" s="5"/>
      <c r="C1894" s="5"/>
      <c r="D1894" s="5"/>
      <c r="E1894" s="5"/>
      <c r="F1894" s="5"/>
      <c r="G1894" s="5"/>
      <c r="H1894" s="5"/>
      <c r="I1894" s="5"/>
      <c r="DP1894" s="21"/>
      <c r="DQ1894" s="21"/>
      <c r="EW1894" s="27"/>
      <c r="EX1894" s="27"/>
      <c r="EY1894" s="27"/>
      <c r="EZ1894" s="27"/>
      <c r="FA1894" s="28"/>
    </row>
    <row r="1895" spans="1:157" s="4" customFormat="1" x14ac:dyDescent="0.25">
      <c r="A1895" s="5"/>
      <c r="B1895" s="5"/>
      <c r="C1895" s="5"/>
      <c r="D1895" s="5"/>
      <c r="E1895" s="5"/>
      <c r="F1895" s="5"/>
      <c r="G1895" s="5"/>
      <c r="H1895" s="5"/>
      <c r="I1895" s="5"/>
      <c r="DP1895" s="21"/>
      <c r="DQ1895" s="21"/>
      <c r="EW1895" s="27"/>
      <c r="EX1895" s="27"/>
      <c r="EY1895" s="27"/>
      <c r="EZ1895" s="27"/>
      <c r="FA1895" s="28"/>
    </row>
    <row r="1896" spans="1:157" s="4" customFormat="1" x14ac:dyDescent="0.25">
      <c r="A1896" s="5"/>
      <c r="B1896" s="5"/>
      <c r="C1896" s="5"/>
      <c r="D1896" s="5"/>
      <c r="E1896" s="5"/>
      <c r="F1896" s="5"/>
      <c r="G1896" s="5"/>
      <c r="H1896" s="5"/>
      <c r="I1896" s="5"/>
      <c r="DP1896" s="21"/>
      <c r="DQ1896" s="21"/>
      <c r="EW1896" s="27"/>
      <c r="EX1896" s="27"/>
      <c r="EY1896" s="27"/>
      <c r="EZ1896" s="27"/>
      <c r="FA1896" s="28"/>
    </row>
    <row r="1897" spans="1:157" s="4" customFormat="1" x14ac:dyDescent="0.25">
      <c r="A1897" s="5"/>
      <c r="B1897" s="5"/>
      <c r="C1897" s="5"/>
      <c r="D1897" s="5"/>
      <c r="E1897" s="5"/>
      <c r="F1897" s="5"/>
      <c r="G1897" s="5"/>
      <c r="H1897" s="5"/>
      <c r="I1897" s="5"/>
      <c r="DP1897" s="21"/>
      <c r="DQ1897" s="21"/>
      <c r="EW1897" s="27"/>
      <c r="EX1897" s="27"/>
      <c r="EY1897" s="27"/>
      <c r="EZ1897" s="27"/>
      <c r="FA1897" s="28"/>
    </row>
    <row r="1898" spans="1:157" s="4" customFormat="1" x14ac:dyDescent="0.25">
      <c r="A1898" s="5"/>
      <c r="B1898" s="5"/>
      <c r="C1898" s="5"/>
      <c r="D1898" s="5"/>
      <c r="E1898" s="5"/>
      <c r="F1898" s="5"/>
      <c r="G1898" s="5"/>
      <c r="H1898" s="5"/>
      <c r="I1898" s="5"/>
      <c r="DP1898" s="21"/>
      <c r="DQ1898" s="21"/>
      <c r="EW1898" s="27"/>
      <c r="EX1898" s="27"/>
      <c r="EY1898" s="27"/>
      <c r="EZ1898" s="27"/>
      <c r="FA1898" s="28"/>
    </row>
    <row r="1899" spans="1:157" s="4" customFormat="1" x14ac:dyDescent="0.25">
      <c r="A1899" s="5"/>
      <c r="B1899" s="5"/>
      <c r="C1899" s="5"/>
      <c r="D1899" s="5"/>
      <c r="E1899" s="5"/>
      <c r="F1899" s="5"/>
      <c r="G1899" s="5"/>
      <c r="H1899" s="5"/>
      <c r="I1899" s="5"/>
      <c r="DP1899" s="21"/>
      <c r="DQ1899" s="21"/>
      <c r="EW1899" s="27"/>
      <c r="EX1899" s="27"/>
      <c r="EY1899" s="27"/>
      <c r="EZ1899" s="27"/>
      <c r="FA1899" s="28"/>
    </row>
    <row r="1900" spans="1:157" s="4" customFormat="1" x14ac:dyDescent="0.25">
      <c r="A1900" s="5"/>
      <c r="B1900" s="5"/>
      <c r="C1900" s="5"/>
      <c r="D1900" s="5"/>
      <c r="E1900" s="5"/>
      <c r="F1900" s="5"/>
      <c r="G1900" s="5"/>
      <c r="H1900" s="5"/>
      <c r="I1900" s="5"/>
      <c r="DP1900" s="21"/>
      <c r="DQ1900" s="21"/>
      <c r="EW1900" s="27"/>
      <c r="EX1900" s="27"/>
      <c r="EY1900" s="27"/>
      <c r="EZ1900" s="27"/>
      <c r="FA1900" s="28"/>
    </row>
    <row r="1901" spans="1:157" s="4" customFormat="1" x14ac:dyDescent="0.25">
      <c r="A1901" s="5"/>
      <c r="B1901" s="5"/>
      <c r="C1901" s="5"/>
      <c r="D1901" s="5"/>
      <c r="E1901" s="5"/>
      <c r="F1901" s="5"/>
      <c r="G1901" s="5"/>
      <c r="H1901" s="5"/>
      <c r="I1901" s="5"/>
      <c r="DP1901" s="21"/>
      <c r="DQ1901" s="21"/>
      <c r="EW1901" s="27"/>
      <c r="EX1901" s="27"/>
      <c r="EY1901" s="27"/>
      <c r="EZ1901" s="27"/>
      <c r="FA1901" s="28"/>
    </row>
    <row r="1902" spans="1:157" s="4" customFormat="1" x14ac:dyDescent="0.25">
      <c r="A1902" s="5"/>
      <c r="B1902" s="5"/>
      <c r="C1902" s="5"/>
      <c r="D1902" s="5"/>
      <c r="E1902" s="5"/>
      <c r="F1902" s="5"/>
      <c r="G1902" s="5"/>
      <c r="H1902" s="5"/>
      <c r="I1902" s="5"/>
      <c r="DP1902" s="21"/>
      <c r="DQ1902" s="21"/>
      <c r="EW1902" s="27"/>
      <c r="EX1902" s="27"/>
      <c r="EY1902" s="27"/>
      <c r="EZ1902" s="27"/>
      <c r="FA1902" s="28"/>
    </row>
    <row r="1903" spans="1:157" s="4" customFormat="1" x14ac:dyDescent="0.25">
      <c r="A1903" s="5"/>
      <c r="B1903" s="5"/>
      <c r="C1903" s="5"/>
      <c r="D1903" s="5"/>
      <c r="E1903" s="5"/>
      <c r="F1903" s="5"/>
      <c r="G1903" s="5"/>
      <c r="H1903" s="5"/>
      <c r="I1903" s="5"/>
      <c r="DP1903" s="21"/>
      <c r="DQ1903" s="21"/>
      <c r="EW1903" s="27"/>
      <c r="EX1903" s="27"/>
      <c r="EY1903" s="27"/>
      <c r="EZ1903" s="27"/>
      <c r="FA1903" s="28"/>
    </row>
    <row r="1904" spans="1:157" s="4" customFormat="1" x14ac:dyDescent="0.25">
      <c r="A1904" s="5"/>
      <c r="B1904" s="5"/>
      <c r="C1904" s="5"/>
      <c r="D1904" s="5"/>
      <c r="E1904" s="5"/>
      <c r="F1904" s="5"/>
      <c r="G1904" s="5"/>
      <c r="H1904" s="5"/>
      <c r="I1904" s="5"/>
      <c r="DP1904" s="21"/>
      <c r="DQ1904" s="21"/>
      <c r="EW1904" s="27"/>
      <c r="EX1904" s="27"/>
      <c r="EY1904" s="27"/>
      <c r="EZ1904" s="27"/>
      <c r="FA1904" s="28"/>
    </row>
    <row r="1905" spans="1:157" s="4" customFormat="1" x14ac:dyDescent="0.25">
      <c r="A1905" s="5"/>
      <c r="B1905" s="5"/>
      <c r="C1905" s="5"/>
      <c r="D1905" s="5"/>
      <c r="E1905" s="5"/>
      <c r="F1905" s="5"/>
      <c r="G1905" s="5"/>
      <c r="H1905" s="5"/>
      <c r="I1905" s="5"/>
      <c r="DP1905" s="21"/>
      <c r="DQ1905" s="21"/>
      <c r="EW1905" s="27"/>
      <c r="EX1905" s="27"/>
      <c r="EY1905" s="27"/>
      <c r="EZ1905" s="27"/>
      <c r="FA1905" s="28"/>
    </row>
    <row r="1906" spans="1:157" s="4" customFormat="1" x14ac:dyDescent="0.25">
      <c r="A1906" s="5"/>
      <c r="B1906" s="5"/>
      <c r="C1906" s="5"/>
      <c r="D1906" s="5"/>
      <c r="E1906" s="5"/>
      <c r="F1906" s="5"/>
      <c r="G1906" s="5"/>
      <c r="H1906" s="5"/>
      <c r="I1906" s="5"/>
      <c r="DP1906" s="21"/>
      <c r="DQ1906" s="21"/>
      <c r="EW1906" s="27"/>
      <c r="EX1906" s="27"/>
      <c r="EY1906" s="27"/>
      <c r="EZ1906" s="27"/>
      <c r="FA1906" s="28"/>
    </row>
    <row r="1907" spans="1:157" s="4" customFormat="1" x14ac:dyDescent="0.25">
      <c r="A1907" s="5"/>
      <c r="B1907" s="5"/>
      <c r="C1907" s="5"/>
      <c r="D1907" s="5"/>
      <c r="E1907" s="5"/>
      <c r="F1907" s="5"/>
      <c r="G1907" s="5"/>
      <c r="H1907" s="5"/>
      <c r="I1907" s="5"/>
      <c r="DP1907" s="21"/>
      <c r="DQ1907" s="21"/>
      <c r="EW1907" s="27"/>
      <c r="EX1907" s="27"/>
      <c r="EY1907" s="27"/>
      <c r="EZ1907" s="27"/>
      <c r="FA1907" s="28"/>
    </row>
    <row r="1908" spans="1:157" s="4" customFormat="1" x14ac:dyDescent="0.25">
      <c r="A1908" s="5"/>
      <c r="B1908" s="5"/>
      <c r="C1908" s="5"/>
      <c r="D1908" s="5"/>
      <c r="E1908" s="5"/>
      <c r="F1908" s="5"/>
      <c r="G1908" s="5"/>
      <c r="H1908" s="5"/>
      <c r="I1908" s="5"/>
      <c r="DP1908" s="21"/>
      <c r="DQ1908" s="21"/>
      <c r="EW1908" s="27"/>
      <c r="EX1908" s="27"/>
      <c r="EY1908" s="27"/>
      <c r="EZ1908" s="27"/>
      <c r="FA1908" s="28"/>
    </row>
    <row r="1909" spans="1:157" s="4" customFormat="1" x14ac:dyDescent="0.25">
      <c r="A1909" s="5"/>
      <c r="B1909" s="5"/>
      <c r="C1909" s="5"/>
      <c r="D1909" s="5"/>
      <c r="E1909" s="5"/>
      <c r="F1909" s="5"/>
      <c r="G1909" s="5"/>
      <c r="H1909" s="5"/>
      <c r="I1909" s="5"/>
      <c r="DP1909" s="21"/>
      <c r="DQ1909" s="21"/>
      <c r="EW1909" s="27"/>
      <c r="EX1909" s="27"/>
      <c r="EY1909" s="27"/>
      <c r="EZ1909" s="27"/>
      <c r="FA1909" s="28"/>
    </row>
    <row r="1910" spans="1:157" s="4" customFormat="1" x14ac:dyDescent="0.25">
      <c r="A1910" s="5"/>
      <c r="B1910" s="5"/>
      <c r="C1910" s="5"/>
      <c r="D1910" s="5"/>
      <c r="E1910" s="5"/>
      <c r="F1910" s="5"/>
      <c r="G1910" s="5"/>
      <c r="H1910" s="5"/>
      <c r="I1910" s="5"/>
      <c r="DP1910" s="21"/>
      <c r="DQ1910" s="21"/>
      <c r="EW1910" s="27"/>
      <c r="EX1910" s="27"/>
      <c r="EY1910" s="27"/>
      <c r="EZ1910" s="27"/>
      <c r="FA1910" s="28"/>
    </row>
    <row r="1911" spans="1:157" s="4" customFormat="1" x14ac:dyDescent="0.25">
      <c r="A1911" s="5"/>
      <c r="B1911" s="5"/>
      <c r="C1911" s="5"/>
      <c r="D1911" s="5"/>
      <c r="E1911" s="5"/>
      <c r="F1911" s="5"/>
      <c r="G1911" s="5"/>
      <c r="H1911" s="5"/>
      <c r="I1911" s="5"/>
      <c r="DP1911" s="21"/>
      <c r="DQ1911" s="21"/>
      <c r="EW1911" s="27"/>
      <c r="EX1911" s="27"/>
      <c r="EY1911" s="27"/>
      <c r="EZ1911" s="27"/>
      <c r="FA1911" s="28"/>
    </row>
    <row r="1912" spans="1:157" s="4" customFormat="1" x14ac:dyDescent="0.25">
      <c r="A1912" s="5"/>
      <c r="B1912" s="5"/>
      <c r="C1912" s="5"/>
      <c r="D1912" s="5"/>
      <c r="E1912" s="5"/>
      <c r="F1912" s="5"/>
      <c r="G1912" s="5"/>
      <c r="H1912" s="5"/>
      <c r="I1912" s="5"/>
      <c r="DP1912" s="21"/>
      <c r="DQ1912" s="21"/>
      <c r="EW1912" s="27"/>
      <c r="EX1912" s="27"/>
      <c r="EY1912" s="27"/>
      <c r="EZ1912" s="27"/>
      <c r="FA1912" s="28"/>
    </row>
    <row r="1913" spans="1:157" s="4" customFormat="1" x14ac:dyDescent="0.25">
      <c r="A1913" s="5"/>
      <c r="B1913" s="5"/>
      <c r="C1913" s="5"/>
      <c r="D1913" s="5"/>
      <c r="E1913" s="5"/>
      <c r="F1913" s="5"/>
      <c r="G1913" s="5"/>
      <c r="H1913" s="5"/>
      <c r="I1913" s="5"/>
      <c r="DP1913" s="21"/>
      <c r="DQ1913" s="21"/>
      <c r="EW1913" s="27"/>
      <c r="EX1913" s="27"/>
      <c r="EY1913" s="27"/>
      <c r="EZ1913" s="27"/>
      <c r="FA1913" s="28"/>
    </row>
    <row r="1914" spans="1:157" s="4" customFormat="1" x14ac:dyDescent="0.25">
      <c r="A1914" s="5"/>
      <c r="B1914" s="5"/>
      <c r="C1914" s="5"/>
      <c r="D1914" s="5"/>
      <c r="E1914" s="5"/>
      <c r="F1914" s="5"/>
      <c r="G1914" s="5"/>
      <c r="H1914" s="5"/>
      <c r="I1914" s="5"/>
      <c r="DP1914" s="21"/>
      <c r="DQ1914" s="21"/>
      <c r="EW1914" s="27"/>
      <c r="EX1914" s="27"/>
      <c r="EY1914" s="27"/>
      <c r="EZ1914" s="27"/>
      <c r="FA1914" s="28"/>
    </row>
    <row r="1915" spans="1:157" s="4" customFormat="1" x14ac:dyDescent="0.25">
      <c r="A1915" s="5"/>
      <c r="B1915" s="5"/>
      <c r="C1915" s="5"/>
      <c r="D1915" s="5"/>
      <c r="E1915" s="5"/>
      <c r="F1915" s="5"/>
      <c r="G1915" s="5"/>
      <c r="H1915" s="5"/>
      <c r="I1915" s="5"/>
      <c r="DP1915" s="21"/>
      <c r="DQ1915" s="21"/>
      <c r="EW1915" s="27"/>
      <c r="EX1915" s="27"/>
      <c r="EY1915" s="27"/>
      <c r="EZ1915" s="27"/>
      <c r="FA1915" s="28"/>
    </row>
    <row r="1916" spans="1:157" s="4" customFormat="1" x14ac:dyDescent="0.25">
      <c r="A1916" s="5"/>
      <c r="B1916" s="5"/>
      <c r="C1916" s="5"/>
      <c r="D1916" s="5"/>
      <c r="E1916" s="5"/>
      <c r="F1916" s="5"/>
      <c r="G1916" s="5"/>
      <c r="H1916" s="5"/>
      <c r="I1916" s="5"/>
      <c r="DP1916" s="21"/>
      <c r="DQ1916" s="21"/>
      <c r="EW1916" s="27"/>
      <c r="EX1916" s="27"/>
      <c r="EY1916" s="27"/>
      <c r="EZ1916" s="27"/>
      <c r="FA1916" s="28"/>
    </row>
    <row r="1917" spans="1:157" s="4" customFormat="1" x14ac:dyDescent="0.25">
      <c r="A1917" s="5"/>
      <c r="B1917" s="5"/>
      <c r="C1917" s="5"/>
      <c r="D1917" s="5"/>
      <c r="E1917" s="5"/>
      <c r="F1917" s="5"/>
      <c r="G1917" s="5"/>
      <c r="H1917" s="5"/>
      <c r="I1917" s="5"/>
      <c r="DP1917" s="21"/>
      <c r="DQ1917" s="21"/>
      <c r="EW1917" s="27"/>
      <c r="EX1917" s="27"/>
      <c r="EY1917" s="27"/>
      <c r="EZ1917" s="27"/>
      <c r="FA1917" s="28"/>
    </row>
    <row r="1918" spans="1:157" s="4" customFormat="1" x14ac:dyDescent="0.25">
      <c r="A1918" s="5"/>
      <c r="B1918" s="5"/>
      <c r="C1918" s="5"/>
      <c r="D1918" s="5"/>
      <c r="E1918" s="5"/>
      <c r="F1918" s="5"/>
      <c r="G1918" s="5"/>
      <c r="H1918" s="5"/>
      <c r="I1918" s="5"/>
      <c r="DP1918" s="21"/>
      <c r="DQ1918" s="21"/>
      <c r="EW1918" s="27"/>
      <c r="EX1918" s="27"/>
      <c r="EY1918" s="27"/>
      <c r="EZ1918" s="27"/>
      <c r="FA1918" s="28"/>
    </row>
    <row r="1919" spans="1:157" s="4" customFormat="1" x14ac:dyDescent="0.25">
      <c r="A1919" s="5"/>
      <c r="B1919" s="5"/>
      <c r="C1919" s="5"/>
      <c r="D1919" s="5"/>
      <c r="E1919" s="5"/>
      <c r="F1919" s="5"/>
      <c r="G1919" s="5"/>
      <c r="H1919" s="5"/>
      <c r="I1919" s="5"/>
      <c r="DP1919" s="21"/>
      <c r="DQ1919" s="21"/>
      <c r="EW1919" s="27"/>
      <c r="EX1919" s="27"/>
      <c r="EY1919" s="27"/>
      <c r="EZ1919" s="27"/>
      <c r="FA1919" s="28"/>
    </row>
    <row r="1920" spans="1:157" s="4" customFormat="1" x14ac:dyDescent="0.25">
      <c r="A1920" s="5"/>
      <c r="B1920" s="5"/>
      <c r="C1920" s="5"/>
      <c r="D1920" s="5"/>
      <c r="E1920" s="5"/>
      <c r="F1920" s="5"/>
      <c r="G1920" s="5"/>
      <c r="H1920" s="5"/>
      <c r="I1920" s="5"/>
      <c r="DP1920" s="21"/>
      <c r="DQ1920" s="21"/>
      <c r="EW1920" s="27"/>
      <c r="EX1920" s="27"/>
      <c r="EY1920" s="27"/>
      <c r="EZ1920" s="27"/>
      <c r="FA1920" s="28"/>
    </row>
    <row r="1921" spans="1:157" s="4" customFormat="1" x14ac:dyDescent="0.25">
      <c r="A1921" s="5"/>
      <c r="B1921" s="5"/>
      <c r="C1921" s="5"/>
      <c r="D1921" s="5"/>
      <c r="E1921" s="5"/>
      <c r="F1921" s="5"/>
      <c r="G1921" s="5"/>
      <c r="H1921" s="5"/>
      <c r="I1921" s="5"/>
      <c r="DP1921" s="21"/>
      <c r="DQ1921" s="21"/>
      <c r="EW1921" s="27"/>
      <c r="EX1921" s="27"/>
      <c r="EY1921" s="27"/>
      <c r="EZ1921" s="27"/>
      <c r="FA1921" s="28"/>
    </row>
    <row r="1922" spans="1:157" s="4" customFormat="1" x14ac:dyDescent="0.25">
      <c r="A1922" s="5"/>
      <c r="B1922" s="5"/>
      <c r="C1922" s="5"/>
      <c r="D1922" s="5"/>
      <c r="E1922" s="5"/>
      <c r="F1922" s="5"/>
      <c r="G1922" s="5"/>
      <c r="H1922" s="5"/>
      <c r="I1922" s="5"/>
      <c r="DP1922" s="21"/>
      <c r="DQ1922" s="21"/>
      <c r="EW1922" s="27"/>
      <c r="EX1922" s="27"/>
      <c r="EY1922" s="27"/>
      <c r="EZ1922" s="27"/>
      <c r="FA1922" s="28"/>
    </row>
    <row r="1923" spans="1:157" s="4" customFormat="1" x14ac:dyDescent="0.25">
      <c r="A1923" s="5"/>
      <c r="B1923" s="5"/>
      <c r="C1923" s="5"/>
      <c r="D1923" s="5"/>
      <c r="E1923" s="5"/>
      <c r="F1923" s="5"/>
      <c r="G1923" s="5"/>
      <c r="H1923" s="5"/>
      <c r="I1923" s="5"/>
      <c r="DP1923" s="21"/>
      <c r="DQ1923" s="21"/>
      <c r="EW1923" s="27"/>
      <c r="EX1923" s="27"/>
      <c r="EY1923" s="27"/>
      <c r="EZ1923" s="27"/>
      <c r="FA1923" s="28"/>
    </row>
    <row r="1924" spans="1:157" s="4" customFormat="1" x14ac:dyDescent="0.25">
      <c r="A1924" s="5"/>
      <c r="B1924" s="5"/>
      <c r="C1924" s="5"/>
      <c r="D1924" s="5"/>
      <c r="E1924" s="5"/>
      <c r="F1924" s="5"/>
      <c r="G1924" s="5"/>
      <c r="H1924" s="5"/>
      <c r="I1924" s="5"/>
      <c r="DP1924" s="21"/>
      <c r="DQ1924" s="21"/>
      <c r="EW1924" s="27"/>
      <c r="EX1924" s="27"/>
      <c r="EY1924" s="27"/>
      <c r="EZ1924" s="27"/>
      <c r="FA1924" s="28"/>
    </row>
    <row r="1925" spans="1:157" s="4" customFormat="1" x14ac:dyDescent="0.25">
      <c r="A1925" s="5"/>
      <c r="B1925" s="5"/>
      <c r="C1925" s="5"/>
      <c r="D1925" s="5"/>
      <c r="E1925" s="5"/>
      <c r="F1925" s="5"/>
      <c r="G1925" s="5"/>
      <c r="H1925" s="5"/>
      <c r="I1925" s="5"/>
      <c r="DP1925" s="21"/>
      <c r="DQ1925" s="21"/>
      <c r="EW1925" s="27"/>
      <c r="EX1925" s="27"/>
      <c r="EY1925" s="27"/>
      <c r="EZ1925" s="27"/>
      <c r="FA1925" s="28"/>
    </row>
    <row r="1926" spans="1:157" s="4" customFormat="1" x14ac:dyDescent="0.25">
      <c r="A1926" s="5"/>
      <c r="B1926" s="5"/>
      <c r="C1926" s="5"/>
      <c r="D1926" s="5"/>
      <c r="E1926" s="5"/>
      <c r="F1926" s="5"/>
      <c r="G1926" s="5"/>
      <c r="H1926" s="5"/>
      <c r="I1926" s="5"/>
      <c r="DP1926" s="21"/>
      <c r="DQ1926" s="21"/>
      <c r="EW1926" s="27"/>
      <c r="EX1926" s="27"/>
      <c r="EY1926" s="27"/>
      <c r="EZ1926" s="27"/>
      <c r="FA1926" s="28"/>
    </row>
    <row r="1927" spans="1:157" s="4" customFormat="1" x14ac:dyDescent="0.25">
      <c r="A1927" s="5"/>
      <c r="B1927" s="5"/>
      <c r="C1927" s="5"/>
      <c r="D1927" s="5"/>
      <c r="E1927" s="5"/>
      <c r="F1927" s="5"/>
      <c r="G1927" s="5"/>
      <c r="H1927" s="5"/>
      <c r="I1927" s="5"/>
      <c r="DP1927" s="21"/>
      <c r="DQ1927" s="21"/>
      <c r="EW1927" s="27"/>
      <c r="EX1927" s="27"/>
      <c r="EY1927" s="27"/>
      <c r="EZ1927" s="27"/>
      <c r="FA1927" s="28"/>
    </row>
    <row r="1928" spans="1:157" s="4" customFormat="1" x14ac:dyDescent="0.25">
      <c r="A1928" s="5"/>
      <c r="B1928" s="5"/>
      <c r="C1928" s="5"/>
      <c r="D1928" s="5"/>
      <c r="E1928" s="5"/>
      <c r="F1928" s="5"/>
      <c r="G1928" s="5"/>
      <c r="H1928" s="5"/>
      <c r="I1928" s="5"/>
      <c r="DP1928" s="21"/>
      <c r="DQ1928" s="21"/>
      <c r="EW1928" s="27"/>
      <c r="EX1928" s="27"/>
      <c r="EY1928" s="27"/>
      <c r="EZ1928" s="27"/>
      <c r="FA1928" s="28"/>
    </row>
    <row r="1929" spans="1:157" s="4" customFormat="1" x14ac:dyDescent="0.25">
      <c r="A1929" s="5"/>
      <c r="B1929" s="5"/>
      <c r="C1929" s="5"/>
      <c r="D1929" s="5"/>
      <c r="E1929" s="5"/>
      <c r="F1929" s="5"/>
      <c r="G1929" s="5"/>
      <c r="H1929" s="5"/>
      <c r="I1929" s="5"/>
      <c r="DP1929" s="21"/>
      <c r="DQ1929" s="21"/>
      <c r="EW1929" s="27"/>
      <c r="EX1929" s="27"/>
      <c r="EY1929" s="27"/>
      <c r="EZ1929" s="27"/>
      <c r="FA1929" s="28"/>
    </row>
    <row r="1930" spans="1:157" s="4" customFormat="1" x14ac:dyDescent="0.25">
      <c r="A1930" s="5"/>
      <c r="B1930" s="5"/>
      <c r="C1930" s="5"/>
      <c r="D1930" s="5"/>
      <c r="E1930" s="5"/>
      <c r="F1930" s="5"/>
      <c r="G1930" s="5"/>
      <c r="H1930" s="5"/>
      <c r="I1930" s="5"/>
      <c r="DP1930" s="21"/>
      <c r="DQ1930" s="21"/>
      <c r="EW1930" s="27"/>
      <c r="EX1930" s="27"/>
      <c r="EY1930" s="27"/>
      <c r="EZ1930" s="27"/>
      <c r="FA1930" s="28"/>
    </row>
    <row r="1931" spans="1:157" s="4" customFormat="1" x14ac:dyDescent="0.25">
      <c r="A1931" s="5"/>
      <c r="B1931" s="5"/>
      <c r="C1931" s="5"/>
      <c r="D1931" s="5"/>
      <c r="E1931" s="5"/>
      <c r="F1931" s="5"/>
      <c r="G1931" s="5"/>
      <c r="H1931" s="5"/>
      <c r="I1931" s="5"/>
      <c r="DP1931" s="21"/>
      <c r="DQ1931" s="21"/>
      <c r="EW1931" s="27"/>
      <c r="EX1931" s="27"/>
      <c r="EY1931" s="27"/>
      <c r="EZ1931" s="27"/>
      <c r="FA1931" s="28"/>
    </row>
    <row r="1932" spans="1:157" s="4" customFormat="1" x14ac:dyDescent="0.25">
      <c r="A1932" s="5"/>
      <c r="B1932" s="5"/>
      <c r="C1932" s="5"/>
      <c r="D1932" s="5"/>
      <c r="E1932" s="5"/>
      <c r="F1932" s="5"/>
      <c r="G1932" s="5"/>
      <c r="H1932" s="5"/>
      <c r="I1932" s="5"/>
      <c r="DP1932" s="21"/>
      <c r="DQ1932" s="21"/>
      <c r="EW1932" s="27"/>
      <c r="EX1932" s="27"/>
      <c r="EY1932" s="27"/>
      <c r="EZ1932" s="27"/>
      <c r="FA1932" s="28"/>
    </row>
    <row r="1933" spans="1:157" s="4" customFormat="1" x14ac:dyDescent="0.25">
      <c r="A1933" s="5"/>
      <c r="B1933" s="5"/>
      <c r="C1933" s="5"/>
      <c r="D1933" s="5"/>
      <c r="E1933" s="5"/>
      <c r="F1933" s="5"/>
      <c r="G1933" s="5"/>
      <c r="H1933" s="5"/>
      <c r="I1933" s="5"/>
      <c r="DP1933" s="21"/>
      <c r="DQ1933" s="21"/>
      <c r="EW1933" s="27"/>
      <c r="EX1933" s="27"/>
      <c r="EY1933" s="27"/>
      <c r="EZ1933" s="27"/>
      <c r="FA1933" s="28"/>
    </row>
    <row r="1934" spans="1:157" s="4" customFormat="1" x14ac:dyDescent="0.25">
      <c r="A1934" s="5"/>
      <c r="B1934" s="5"/>
      <c r="C1934" s="5"/>
      <c r="D1934" s="5"/>
      <c r="E1934" s="5"/>
      <c r="F1934" s="5"/>
      <c r="G1934" s="5"/>
      <c r="H1934" s="5"/>
      <c r="I1934" s="5"/>
      <c r="DP1934" s="21"/>
      <c r="DQ1934" s="21"/>
      <c r="EW1934" s="27"/>
      <c r="EX1934" s="27"/>
      <c r="EY1934" s="27"/>
      <c r="EZ1934" s="27"/>
      <c r="FA1934" s="28"/>
    </row>
    <row r="1935" spans="1:157" s="4" customFormat="1" x14ac:dyDescent="0.25">
      <c r="A1935" s="5"/>
      <c r="B1935" s="5"/>
      <c r="C1935" s="5"/>
      <c r="D1935" s="5"/>
      <c r="E1935" s="5"/>
      <c r="F1935" s="5"/>
      <c r="G1935" s="5"/>
      <c r="H1935" s="5"/>
      <c r="I1935" s="5"/>
      <c r="DP1935" s="21"/>
      <c r="DQ1935" s="21"/>
      <c r="EW1935" s="27"/>
      <c r="EX1935" s="27"/>
      <c r="EY1935" s="27"/>
      <c r="EZ1935" s="27"/>
      <c r="FA1935" s="28"/>
    </row>
    <row r="1936" spans="1:157" s="4" customFormat="1" x14ac:dyDescent="0.25">
      <c r="A1936" s="5"/>
      <c r="B1936" s="5"/>
      <c r="C1936" s="5"/>
      <c r="D1936" s="5"/>
      <c r="E1936" s="5"/>
      <c r="F1936" s="5"/>
      <c r="G1936" s="5"/>
      <c r="H1936" s="5"/>
      <c r="I1936" s="5"/>
      <c r="DP1936" s="21"/>
      <c r="DQ1936" s="21"/>
      <c r="EW1936" s="27"/>
      <c r="EX1936" s="27"/>
      <c r="EY1936" s="27"/>
      <c r="EZ1936" s="27"/>
      <c r="FA1936" s="28"/>
    </row>
    <row r="1937" spans="1:157" s="4" customFormat="1" x14ac:dyDescent="0.25">
      <c r="A1937" s="5"/>
      <c r="B1937" s="5"/>
      <c r="C1937" s="5"/>
      <c r="D1937" s="5"/>
      <c r="E1937" s="5"/>
      <c r="F1937" s="5"/>
      <c r="G1937" s="5"/>
      <c r="H1937" s="5"/>
      <c r="I1937" s="5"/>
      <c r="DP1937" s="21"/>
      <c r="DQ1937" s="21"/>
      <c r="EW1937" s="27"/>
      <c r="EX1937" s="27"/>
      <c r="EY1937" s="27"/>
      <c r="EZ1937" s="27"/>
      <c r="FA1937" s="28"/>
    </row>
    <row r="1938" spans="1:157" s="4" customFormat="1" x14ac:dyDescent="0.25">
      <c r="A1938" s="5"/>
      <c r="B1938" s="5"/>
      <c r="C1938" s="5"/>
      <c r="D1938" s="5"/>
      <c r="E1938" s="5"/>
      <c r="F1938" s="5"/>
      <c r="G1938" s="5"/>
      <c r="H1938" s="5"/>
      <c r="I1938" s="5"/>
      <c r="DP1938" s="21"/>
      <c r="DQ1938" s="21"/>
      <c r="EW1938" s="27"/>
      <c r="EX1938" s="27"/>
      <c r="EY1938" s="27"/>
      <c r="EZ1938" s="27"/>
      <c r="FA1938" s="28"/>
    </row>
    <row r="1939" spans="1:157" s="4" customFormat="1" x14ac:dyDescent="0.25">
      <c r="A1939" s="5"/>
      <c r="B1939" s="5"/>
      <c r="C1939" s="5"/>
      <c r="D1939" s="5"/>
      <c r="E1939" s="5"/>
      <c r="F1939" s="5"/>
      <c r="G1939" s="5"/>
      <c r="H1939" s="5"/>
      <c r="I1939" s="5"/>
      <c r="DP1939" s="21"/>
      <c r="DQ1939" s="21"/>
      <c r="EW1939" s="27"/>
      <c r="EX1939" s="27"/>
      <c r="EY1939" s="27"/>
      <c r="EZ1939" s="27"/>
      <c r="FA1939" s="28"/>
    </row>
    <row r="1940" spans="1:157" s="4" customFormat="1" x14ac:dyDescent="0.25">
      <c r="A1940" s="5"/>
      <c r="B1940" s="5"/>
      <c r="C1940" s="5"/>
      <c r="D1940" s="5"/>
      <c r="E1940" s="5"/>
      <c r="F1940" s="5"/>
      <c r="G1940" s="5"/>
      <c r="H1940" s="5"/>
      <c r="I1940" s="5"/>
      <c r="DP1940" s="21"/>
      <c r="DQ1940" s="21"/>
      <c r="EW1940" s="27"/>
      <c r="EX1940" s="27"/>
      <c r="EY1940" s="27"/>
      <c r="EZ1940" s="27"/>
      <c r="FA1940" s="28"/>
    </row>
    <row r="1941" spans="1:157" s="4" customFormat="1" x14ac:dyDescent="0.25">
      <c r="A1941" s="5"/>
      <c r="B1941" s="5"/>
      <c r="C1941" s="5"/>
      <c r="D1941" s="5"/>
      <c r="E1941" s="5"/>
      <c r="F1941" s="5"/>
      <c r="G1941" s="5"/>
      <c r="H1941" s="5"/>
      <c r="I1941" s="5"/>
      <c r="DP1941" s="21"/>
      <c r="DQ1941" s="21"/>
      <c r="EW1941" s="27"/>
      <c r="EX1941" s="27"/>
      <c r="EY1941" s="27"/>
      <c r="EZ1941" s="27"/>
      <c r="FA1941" s="28"/>
    </row>
    <row r="1942" spans="1:157" s="4" customFormat="1" x14ac:dyDescent="0.25">
      <c r="A1942" s="5"/>
      <c r="B1942" s="5"/>
      <c r="C1942" s="5"/>
      <c r="D1942" s="5"/>
      <c r="E1942" s="5"/>
      <c r="F1942" s="5"/>
      <c r="G1942" s="5"/>
      <c r="H1942" s="5"/>
      <c r="I1942" s="5"/>
      <c r="DP1942" s="21"/>
      <c r="DQ1942" s="21"/>
      <c r="EW1942" s="27"/>
      <c r="EX1942" s="27"/>
      <c r="EY1942" s="27"/>
      <c r="EZ1942" s="27"/>
      <c r="FA1942" s="28"/>
    </row>
    <row r="1943" spans="1:157" s="4" customFormat="1" x14ac:dyDescent="0.25">
      <c r="A1943" s="5"/>
      <c r="B1943" s="5"/>
      <c r="C1943" s="5"/>
      <c r="D1943" s="5"/>
      <c r="E1943" s="5"/>
      <c r="F1943" s="5"/>
      <c r="G1943" s="5"/>
      <c r="H1943" s="5"/>
      <c r="I1943" s="5"/>
      <c r="DP1943" s="21"/>
      <c r="DQ1943" s="21"/>
      <c r="EW1943" s="27"/>
      <c r="EX1943" s="27"/>
      <c r="EY1943" s="27"/>
      <c r="EZ1943" s="27"/>
      <c r="FA1943" s="28"/>
    </row>
    <row r="1944" spans="1:157" s="4" customFormat="1" x14ac:dyDescent="0.25">
      <c r="A1944" s="5"/>
      <c r="B1944" s="5"/>
      <c r="C1944" s="5"/>
      <c r="D1944" s="5"/>
      <c r="E1944" s="5"/>
      <c r="F1944" s="5"/>
      <c r="G1944" s="5"/>
      <c r="H1944" s="5"/>
      <c r="I1944" s="5"/>
      <c r="DP1944" s="21"/>
      <c r="DQ1944" s="21"/>
      <c r="EW1944" s="27"/>
      <c r="EX1944" s="27"/>
      <c r="EY1944" s="27"/>
      <c r="EZ1944" s="27"/>
      <c r="FA1944" s="28"/>
    </row>
    <row r="1945" spans="1:157" s="4" customFormat="1" x14ac:dyDescent="0.25">
      <c r="A1945" s="5"/>
      <c r="B1945" s="5"/>
      <c r="C1945" s="5"/>
      <c r="D1945" s="5"/>
      <c r="E1945" s="5"/>
      <c r="F1945" s="5"/>
      <c r="G1945" s="5"/>
      <c r="H1945" s="5"/>
      <c r="I1945" s="5"/>
      <c r="DP1945" s="21"/>
      <c r="DQ1945" s="21"/>
      <c r="EW1945" s="27"/>
      <c r="EX1945" s="27"/>
      <c r="EY1945" s="27"/>
      <c r="EZ1945" s="27"/>
      <c r="FA1945" s="28"/>
    </row>
    <row r="1946" spans="1:157" s="4" customFormat="1" x14ac:dyDescent="0.25">
      <c r="A1946" s="5"/>
      <c r="B1946" s="5"/>
      <c r="C1946" s="5"/>
      <c r="D1946" s="5"/>
      <c r="E1946" s="5"/>
      <c r="F1946" s="5"/>
      <c r="G1946" s="5"/>
      <c r="H1946" s="5"/>
      <c r="I1946" s="5"/>
      <c r="DP1946" s="21"/>
      <c r="DQ1946" s="21"/>
      <c r="EW1946" s="27"/>
      <c r="EX1946" s="27"/>
      <c r="EY1946" s="27"/>
      <c r="EZ1946" s="27"/>
      <c r="FA1946" s="28"/>
    </row>
    <row r="1947" spans="1:157" s="4" customFormat="1" x14ac:dyDescent="0.25">
      <c r="A1947" s="5"/>
      <c r="B1947" s="5"/>
      <c r="C1947" s="5"/>
      <c r="D1947" s="5"/>
      <c r="E1947" s="5"/>
      <c r="F1947" s="5"/>
      <c r="G1947" s="5"/>
      <c r="H1947" s="5"/>
      <c r="I1947" s="5"/>
      <c r="DP1947" s="21"/>
      <c r="DQ1947" s="21"/>
      <c r="EW1947" s="27"/>
      <c r="EX1947" s="27"/>
      <c r="EY1947" s="27"/>
      <c r="EZ1947" s="27"/>
      <c r="FA1947" s="28"/>
    </row>
    <row r="1948" spans="1:157" s="4" customFormat="1" x14ac:dyDescent="0.25">
      <c r="A1948" s="5"/>
      <c r="B1948" s="5"/>
      <c r="C1948" s="5"/>
      <c r="D1948" s="5"/>
      <c r="E1948" s="5"/>
      <c r="F1948" s="5"/>
      <c r="G1948" s="5"/>
      <c r="H1948" s="5"/>
      <c r="I1948" s="5"/>
      <c r="DP1948" s="21"/>
      <c r="DQ1948" s="21"/>
      <c r="EW1948" s="27"/>
      <c r="EX1948" s="27"/>
      <c r="EY1948" s="27"/>
      <c r="EZ1948" s="27"/>
      <c r="FA1948" s="28"/>
    </row>
    <row r="1949" spans="1:157" s="4" customFormat="1" x14ac:dyDescent="0.25">
      <c r="A1949" s="5"/>
      <c r="B1949" s="5"/>
      <c r="C1949" s="5"/>
      <c r="D1949" s="5"/>
      <c r="E1949" s="5"/>
      <c r="F1949" s="5"/>
      <c r="G1949" s="5"/>
      <c r="H1949" s="5"/>
      <c r="I1949" s="5"/>
      <c r="DP1949" s="21"/>
      <c r="DQ1949" s="21"/>
      <c r="EW1949" s="27"/>
      <c r="EX1949" s="27"/>
      <c r="EY1949" s="27"/>
      <c r="EZ1949" s="27"/>
      <c r="FA1949" s="28"/>
    </row>
    <row r="1950" spans="1:157" s="4" customFormat="1" x14ac:dyDescent="0.25">
      <c r="A1950" s="5"/>
      <c r="B1950" s="5"/>
      <c r="C1950" s="5"/>
      <c r="D1950" s="5"/>
      <c r="E1950" s="5"/>
      <c r="F1950" s="5"/>
      <c r="G1950" s="5"/>
      <c r="H1950" s="5"/>
      <c r="I1950" s="5"/>
      <c r="DP1950" s="21"/>
      <c r="DQ1950" s="21"/>
      <c r="EW1950" s="27"/>
      <c r="EX1950" s="27"/>
      <c r="EY1950" s="27"/>
      <c r="EZ1950" s="27"/>
      <c r="FA1950" s="28"/>
    </row>
    <row r="1951" spans="1:157" s="4" customFormat="1" x14ac:dyDescent="0.25">
      <c r="A1951" s="5"/>
      <c r="B1951" s="5"/>
      <c r="C1951" s="5"/>
      <c r="D1951" s="5"/>
      <c r="E1951" s="5"/>
      <c r="F1951" s="5"/>
      <c r="G1951" s="5"/>
      <c r="H1951" s="5"/>
      <c r="I1951" s="5"/>
      <c r="DP1951" s="21"/>
      <c r="DQ1951" s="21"/>
      <c r="EW1951" s="27"/>
      <c r="EX1951" s="27"/>
      <c r="EY1951" s="27"/>
      <c r="EZ1951" s="27"/>
      <c r="FA1951" s="28"/>
    </row>
    <row r="1952" spans="1:157" s="4" customFormat="1" x14ac:dyDescent="0.25">
      <c r="A1952" s="5"/>
      <c r="B1952" s="5"/>
      <c r="C1952" s="5"/>
      <c r="D1952" s="5"/>
      <c r="E1952" s="5"/>
      <c r="F1952" s="5"/>
      <c r="G1952" s="5"/>
      <c r="H1952" s="5"/>
      <c r="I1952" s="5"/>
      <c r="DP1952" s="21"/>
      <c r="DQ1952" s="21"/>
      <c r="EW1952" s="27"/>
      <c r="EX1952" s="27"/>
      <c r="EY1952" s="27"/>
      <c r="EZ1952" s="27"/>
      <c r="FA1952" s="28"/>
    </row>
    <row r="1953" spans="1:157" s="4" customFormat="1" x14ac:dyDescent="0.25">
      <c r="A1953" s="5"/>
      <c r="B1953" s="5"/>
      <c r="C1953" s="5"/>
      <c r="D1953" s="5"/>
      <c r="E1953" s="5"/>
      <c r="F1953" s="5"/>
      <c r="G1953" s="5"/>
      <c r="H1953" s="5"/>
      <c r="I1953" s="5"/>
      <c r="DP1953" s="21"/>
      <c r="DQ1953" s="21"/>
      <c r="EW1953" s="27"/>
      <c r="EX1953" s="27"/>
      <c r="EY1953" s="27"/>
      <c r="EZ1953" s="27"/>
      <c r="FA1953" s="28"/>
    </row>
    <row r="1954" spans="1:157" s="4" customFormat="1" x14ac:dyDescent="0.25">
      <c r="A1954" s="5"/>
      <c r="B1954" s="5"/>
      <c r="C1954" s="5"/>
      <c r="D1954" s="5"/>
      <c r="E1954" s="5"/>
      <c r="F1954" s="5"/>
      <c r="G1954" s="5"/>
      <c r="H1954" s="5"/>
      <c r="I1954" s="5"/>
      <c r="DP1954" s="21"/>
      <c r="DQ1954" s="21"/>
      <c r="EW1954" s="27"/>
      <c r="EX1954" s="27"/>
      <c r="EY1954" s="27"/>
      <c r="EZ1954" s="27"/>
      <c r="FA1954" s="28"/>
    </row>
    <row r="1955" spans="1:157" s="4" customFormat="1" x14ac:dyDescent="0.25">
      <c r="A1955" s="5"/>
      <c r="B1955" s="5"/>
      <c r="C1955" s="5"/>
      <c r="D1955" s="5"/>
      <c r="E1955" s="5"/>
      <c r="F1955" s="5"/>
      <c r="G1955" s="5"/>
      <c r="H1955" s="5"/>
      <c r="I1955" s="5"/>
      <c r="DP1955" s="21"/>
      <c r="DQ1955" s="21"/>
      <c r="EW1955" s="27"/>
      <c r="EX1955" s="27"/>
      <c r="EY1955" s="27"/>
      <c r="EZ1955" s="27"/>
      <c r="FA1955" s="28"/>
    </row>
    <row r="1956" spans="1:157" s="4" customFormat="1" x14ac:dyDescent="0.25">
      <c r="A1956" s="5"/>
      <c r="B1956" s="5"/>
      <c r="C1956" s="5"/>
      <c r="D1956" s="5"/>
      <c r="E1956" s="5"/>
      <c r="F1956" s="5"/>
      <c r="G1956" s="5"/>
      <c r="H1956" s="5"/>
      <c r="I1956" s="5"/>
      <c r="DP1956" s="21"/>
      <c r="DQ1956" s="21"/>
      <c r="EW1956" s="27"/>
      <c r="EX1956" s="27"/>
      <c r="EY1956" s="27"/>
      <c r="EZ1956" s="27"/>
      <c r="FA1956" s="28"/>
    </row>
    <row r="1957" spans="1:157" s="4" customFormat="1" x14ac:dyDescent="0.25">
      <c r="A1957" s="5"/>
      <c r="B1957" s="5"/>
      <c r="C1957" s="5"/>
      <c r="D1957" s="5"/>
      <c r="E1957" s="5"/>
      <c r="F1957" s="5"/>
      <c r="G1957" s="5"/>
      <c r="H1957" s="5"/>
      <c r="I1957" s="5"/>
      <c r="DP1957" s="21"/>
      <c r="DQ1957" s="21"/>
      <c r="EW1957" s="27"/>
      <c r="EX1957" s="27"/>
      <c r="EY1957" s="27"/>
      <c r="EZ1957" s="27"/>
      <c r="FA1957" s="28"/>
    </row>
    <row r="1958" spans="1:157" s="4" customFormat="1" x14ac:dyDescent="0.25">
      <c r="A1958" s="5"/>
      <c r="B1958" s="5"/>
      <c r="C1958" s="5"/>
      <c r="D1958" s="5"/>
      <c r="E1958" s="5"/>
      <c r="F1958" s="5"/>
      <c r="G1958" s="5"/>
      <c r="H1958" s="5"/>
      <c r="I1958" s="5"/>
      <c r="DP1958" s="21"/>
      <c r="DQ1958" s="21"/>
      <c r="EW1958" s="27"/>
      <c r="EX1958" s="27"/>
      <c r="EY1958" s="27"/>
      <c r="EZ1958" s="27"/>
      <c r="FA1958" s="28"/>
    </row>
    <row r="1959" spans="1:157" s="4" customFormat="1" x14ac:dyDescent="0.25">
      <c r="A1959" s="5"/>
      <c r="B1959" s="5"/>
      <c r="C1959" s="5"/>
      <c r="D1959" s="5"/>
      <c r="E1959" s="5"/>
      <c r="F1959" s="5"/>
      <c r="G1959" s="5"/>
      <c r="H1959" s="5"/>
      <c r="I1959" s="5"/>
      <c r="DP1959" s="21"/>
      <c r="DQ1959" s="21"/>
      <c r="EW1959" s="27"/>
      <c r="EX1959" s="27"/>
      <c r="EY1959" s="27"/>
      <c r="EZ1959" s="27"/>
      <c r="FA1959" s="28"/>
    </row>
    <row r="1960" spans="1:157" s="4" customFormat="1" x14ac:dyDescent="0.25">
      <c r="A1960" s="5"/>
      <c r="B1960" s="5"/>
      <c r="C1960" s="5"/>
      <c r="D1960" s="5"/>
      <c r="E1960" s="5"/>
      <c r="F1960" s="5"/>
      <c r="G1960" s="5"/>
      <c r="H1960" s="5"/>
      <c r="I1960" s="5"/>
      <c r="DP1960" s="21"/>
      <c r="DQ1960" s="21"/>
      <c r="EW1960" s="27"/>
      <c r="EX1960" s="27"/>
      <c r="EY1960" s="27"/>
      <c r="EZ1960" s="27"/>
      <c r="FA1960" s="28"/>
    </row>
    <row r="1961" spans="1:157" s="4" customFormat="1" x14ac:dyDescent="0.25">
      <c r="A1961" s="5"/>
      <c r="B1961" s="5"/>
      <c r="C1961" s="5"/>
      <c r="D1961" s="5"/>
      <c r="E1961" s="5"/>
      <c r="F1961" s="5"/>
      <c r="G1961" s="5"/>
      <c r="H1961" s="5"/>
      <c r="I1961" s="5"/>
      <c r="DP1961" s="21"/>
      <c r="DQ1961" s="21"/>
      <c r="EW1961" s="27"/>
      <c r="EX1961" s="27"/>
      <c r="EY1961" s="27"/>
      <c r="EZ1961" s="27"/>
      <c r="FA1961" s="28"/>
    </row>
    <row r="1962" spans="1:157" s="4" customFormat="1" x14ac:dyDescent="0.25">
      <c r="A1962" s="5"/>
      <c r="B1962" s="5"/>
      <c r="C1962" s="5"/>
      <c r="D1962" s="5"/>
      <c r="E1962" s="5"/>
      <c r="F1962" s="5"/>
      <c r="G1962" s="5"/>
      <c r="H1962" s="5"/>
      <c r="I1962" s="5"/>
      <c r="DP1962" s="21"/>
      <c r="DQ1962" s="21"/>
      <c r="EW1962" s="27"/>
      <c r="EX1962" s="27"/>
      <c r="EY1962" s="27"/>
      <c r="EZ1962" s="27"/>
      <c r="FA1962" s="28"/>
    </row>
    <row r="1963" spans="1:157" s="4" customFormat="1" x14ac:dyDescent="0.25">
      <c r="A1963" s="5"/>
      <c r="B1963" s="5"/>
      <c r="C1963" s="5"/>
      <c r="D1963" s="5"/>
      <c r="E1963" s="5"/>
      <c r="F1963" s="5"/>
      <c r="G1963" s="5"/>
      <c r="H1963" s="5"/>
      <c r="I1963" s="5"/>
      <c r="DP1963" s="21"/>
      <c r="DQ1963" s="21"/>
      <c r="EW1963" s="27"/>
      <c r="EX1963" s="27"/>
      <c r="EY1963" s="27"/>
      <c r="EZ1963" s="27"/>
      <c r="FA1963" s="28"/>
    </row>
    <row r="1964" spans="1:157" s="4" customFormat="1" x14ac:dyDescent="0.25">
      <c r="A1964" s="5"/>
      <c r="B1964" s="5"/>
      <c r="C1964" s="5"/>
      <c r="D1964" s="5"/>
      <c r="E1964" s="5"/>
      <c r="F1964" s="5"/>
      <c r="G1964" s="5"/>
      <c r="H1964" s="5"/>
      <c r="I1964" s="5"/>
      <c r="DP1964" s="21"/>
      <c r="DQ1964" s="21"/>
      <c r="EW1964" s="27"/>
      <c r="EX1964" s="27"/>
      <c r="EY1964" s="27"/>
      <c r="EZ1964" s="27"/>
      <c r="FA1964" s="28"/>
    </row>
    <row r="1965" spans="1:157" s="4" customFormat="1" x14ac:dyDescent="0.25">
      <c r="A1965" s="5"/>
      <c r="B1965" s="5"/>
      <c r="C1965" s="5"/>
      <c r="D1965" s="5"/>
      <c r="E1965" s="5"/>
      <c r="F1965" s="5"/>
      <c r="G1965" s="5"/>
      <c r="H1965" s="5"/>
      <c r="I1965" s="5"/>
      <c r="DP1965" s="21"/>
      <c r="DQ1965" s="21"/>
      <c r="EW1965" s="27"/>
      <c r="EX1965" s="27"/>
      <c r="EY1965" s="27"/>
      <c r="EZ1965" s="27"/>
      <c r="FA1965" s="28"/>
    </row>
    <row r="1966" spans="1:157" s="4" customFormat="1" x14ac:dyDescent="0.25">
      <c r="A1966" s="5"/>
      <c r="B1966" s="5"/>
      <c r="C1966" s="5"/>
      <c r="D1966" s="5"/>
      <c r="E1966" s="5"/>
      <c r="F1966" s="5"/>
      <c r="G1966" s="5"/>
      <c r="H1966" s="5"/>
      <c r="I1966" s="5"/>
      <c r="DP1966" s="21"/>
      <c r="DQ1966" s="21"/>
      <c r="EW1966" s="27"/>
      <c r="EX1966" s="27"/>
      <c r="EY1966" s="27"/>
      <c r="EZ1966" s="27"/>
      <c r="FA1966" s="28"/>
    </row>
    <row r="1967" spans="1:157" s="4" customFormat="1" x14ac:dyDescent="0.25">
      <c r="A1967" s="5"/>
      <c r="B1967" s="5"/>
      <c r="C1967" s="5"/>
      <c r="D1967" s="5"/>
      <c r="E1967" s="5"/>
      <c r="F1967" s="5"/>
      <c r="G1967" s="5"/>
      <c r="H1967" s="5"/>
      <c r="I1967" s="5"/>
      <c r="DP1967" s="21"/>
      <c r="DQ1967" s="21"/>
      <c r="EW1967" s="27"/>
      <c r="EX1967" s="27"/>
      <c r="EY1967" s="27"/>
      <c r="EZ1967" s="27"/>
      <c r="FA1967" s="28"/>
    </row>
    <row r="1968" spans="1:157" s="4" customFormat="1" x14ac:dyDescent="0.25">
      <c r="A1968" s="5"/>
      <c r="B1968" s="5"/>
      <c r="C1968" s="5"/>
      <c r="D1968" s="5"/>
      <c r="E1968" s="5"/>
      <c r="F1968" s="5"/>
      <c r="G1968" s="5"/>
      <c r="H1968" s="5"/>
      <c r="I1968" s="5"/>
      <c r="DP1968" s="21"/>
      <c r="DQ1968" s="21"/>
      <c r="EW1968" s="27"/>
      <c r="EX1968" s="27"/>
      <c r="EY1968" s="27"/>
      <c r="EZ1968" s="27"/>
      <c r="FA1968" s="28"/>
    </row>
    <row r="1969" spans="1:157" s="4" customFormat="1" x14ac:dyDescent="0.25">
      <c r="A1969" s="5"/>
      <c r="B1969" s="5"/>
      <c r="C1969" s="5"/>
      <c r="D1969" s="5"/>
      <c r="E1969" s="5"/>
      <c r="F1969" s="5"/>
      <c r="G1969" s="5"/>
      <c r="H1969" s="5"/>
      <c r="I1969" s="5"/>
      <c r="DP1969" s="21"/>
      <c r="DQ1969" s="21"/>
      <c r="EW1969" s="27"/>
      <c r="EX1969" s="27"/>
      <c r="EY1969" s="27"/>
      <c r="EZ1969" s="27"/>
      <c r="FA1969" s="28"/>
    </row>
    <row r="1970" spans="1:157" s="4" customFormat="1" x14ac:dyDescent="0.25">
      <c r="A1970" s="5"/>
      <c r="B1970" s="5"/>
      <c r="C1970" s="5"/>
      <c r="D1970" s="5"/>
      <c r="E1970" s="5"/>
      <c r="F1970" s="5"/>
      <c r="G1970" s="5"/>
      <c r="H1970" s="5"/>
      <c r="I1970" s="5"/>
      <c r="DP1970" s="21"/>
      <c r="DQ1970" s="21"/>
      <c r="EW1970" s="27"/>
      <c r="EX1970" s="27"/>
      <c r="EY1970" s="27"/>
      <c r="EZ1970" s="27"/>
      <c r="FA1970" s="28"/>
    </row>
    <row r="1971" spans="1:157" s="4" customFormat="1" x14ac:dyDescent="0.25">
      <c r="A1971" s="5"/>
      <c r="B1971" s="5"/>
      <c r="C1971" s="5"/>
      <c r="D1971" s="5"/>
      <c r="E1971" s="5"/>
      <c r="F1971" s="5"/>
      <c r="G1971" s="5"/>
      <c r="H1971" s="5"/>
      <c r="I1971" s="5"/>
      <c r="DP1971" s="21"/>
      <c r="DQ1971" s="21"/>
      <c r="EW1971" s="27"/>
      <c r="EX1971" s="27"/>
      <c r="EY1971" s="27"/>
      <c r="EZ1971" s="27"/>
      <c r="FA1971" s="28"/>
    </row>
    <row r="1972" spans="1:157" s="4" customFormat="1" x14ac:dyDescent="0.25">
      <c r="A1972" s="5"/>
      <c r="B1972" s="5"/>
      <c r="C1972" s="5"/>
      <c r="D1972" s="5"/>
      <c r="E1972" s="5"/>
      <c r="F1972" s="5"/>
      <c r="G1972" s="5"/>
      <c r="H1972" s="5"/>
      <c r="I1972" s="5"/>
      <c r="DP1972" s="21"/>
      <c r="DQ1972" s="21"/>
      <c r="EW1972" s="27"/>
      <c r="EX1972" s="27"/>
      <c r="EY1972" s="27"/>
      <c r="EZ1972" s="27"/>
      <c r="FA1972" s="28"/>
    </row>
    <row r="1973" spans="1:157" s="4" customFormat="1" x14ac:dyDescent="0.25">
      <c r="A1973" s="5"/>
      <c r="B1973" s="5"/>
      <c r="C1973" s="5"/>
      <c r="D1973" s="5"/>
      <c r="E1973" s="5"/>
      <c r="F1973" s="5"/>
      <c r="G1973" s="5"/>
      <c r="H1973" s="5"/>
      <c r="I1973" s="5"/>
      <c r="DP1973" s="21"/>
      <c r="DQ1973" s="21"/>
      <c r="EW1973" s="27"/>
      <c r="EX1973" s="27"/>
      <c r="EY1973" s="27"/>
      <c r="EZ1973" s="27"/>
      <c r="FA1973" s="28"/>
    </row>
    <row r="1974" spans="1:157" s="4" customFormat="1" x14ac:dyDescent="0.25">
      <c r="A1974" s="5"/>
      <c r="B1974" s="5"/>
      <c r="C1974" s="5"/>
      <c r="D1974" s="5"/>
      <c r="E1974" s="5"/>
      <c r="F1974" s="5"/>
      <c r="G1974" s="5"/>
      <c r="H1974" s="5"/>
      <c r="I1974" s="5"/>
      <c r="DP1974" s="21"/>
      <c r="DQ1974" s="21"/>
      <c r="EW1974" s="27"/>
      <c r="EX1974" s="27"/>
      <c r="EY1974" s="27"/>
      <c r="EZ1974" s="27"/>
      <c r="FA1974" s="28"/>
    </row>
    <row r="1975" spans="1:157" s="4" customFormat="1" x14ac:dyDescent="0.25">
      <c r="A1975" s="5"/>
      <c r="B1975" s="5"/>
      <c r="C1975" s="5"/>
      <c r="D1975" s="5"/>
      <c r="E1975" s="5"/>
      <c r="F1975" s="5"/>
      <c r="G1975" s="5"/>
      <c r="H1975" s="5"/>
      <c r="I1975" s="5"/>
      <c r="DP1975" s="21"/>
      <c r="DQ1975" s="21"/>
      <c r="EW1975" s="27"/>
      <c r="EX1975" s="27"/>
      <c r="EY1975" s="27"/>
      <c r="EZ1975" s="27"/>
      <c r="FA1975" s="28"/>
    </row>
    <row r="1976" spans="1:157" s="4" customFormat="1" x14ac:dyDescent="0.25">
      <c r="A1976" s="5"/>
      <c r="B1976" s="5"/>
      <c r="C1976" s="5"/>
      <c r="D1976" s="5"/>
      <c r="E1976" s="5"/>
      <c r="F1976" s="5"/>
      <c r="G1976" s="5"/>
      <c r="H1976" s="5"/>
      <c r="I1976" s="5"/>
      <c r="DP1976" s="21"/>
      <c r="DQ1976" s="21"/>
      <c r="EW1976" s="27"/>
      <c r="EX1976" s="27"/>
      <c r="EY1976" s="27"/>
      <c r="EZ1976" s="27"/>
      <c r="FA1976" s="28"/>
    </row>
    <row r="1977" spans="1:157" s="4" customFormat="1" x14ac:dyDescent="0.25">
      <c r="A1977" s="5"/>
      <c r="B1977" s="5"/>
      <c r="C1977" s="5"/>
      <c r="D1977" s="5"/>
      <c r="E1977" s="5"/>
      <c r="F1977" s="5"/>
      <c r="G1977" s="5"/>
      <c r="H1977" s="5"/>
      <c r="I1977" s="5"/>
      <c r="DP1977" s="21"/>
      <c r="DQ1977" s="21"/>
      <c r="EW1977" s="27"/>
      <c r="EX1977" s="27"/>
      <c r="EY1977" s="27"/>
      <c r="EZ1977" s="27"/>
      <c r="FA1977" s="28"/>
    </row>
    <row r="1978" spans="1:157" s="4" customFormat="1" x14ac:dyDescent="0.25">
      <c r="A1978" s="5"/>
      <c r="B1978" s="5"/>
      <c r="C1978" s="5"/>
      <c r="D1978" s="5"/>
      <c r="E1978" s="5"/>
      <c r="F1978" s="5"/>
      <c r="G1978" s="5"/>
      <c r="H1978" s="5"/>
      <c r="I1978" s="5"/>
      <c r="DP1978" s="21"/>
      <c r="DQ1978" s="21"/>
      <c r="EW1978" s="27"/>
      <c r="EX1978" s="27"/>
      <c r="EY1978" s="27"/>
      <c r="EZ1978" s="27"/>
      <c r="FA1978" s="28"/>
    </row>
    <row r="1979" spans="1:157" s="4" customFormat="1" x14ac:dyDescent="0.25">
      <c r="A1979" s="5"/>
      <c r="B1979" s="5"/>
      <c r="C1979" s="5"/>
      <c r="D1979" s="5"/>
      <c r="E1979" s="5"/>
      <c r="F1979" s="5"/>
      <c r="G1979" s="5"/>
      <c r="H1979" s="5"/>
      <c r="I1979" s="5"/>
      <c r="DP1979" s="21"/>
      <c r="DQ1979" s="21"/>
      <c r="EW1979" s="27"/>
      <c r="EX1979" s="27"/>
      <c r="EY1979" s="27"/>
      <c r="EZ1979" s="27"/>
      <c r="FA1979" s="28"/>
    </row>
    <row r="1980" spans="1:157" s="4" customFormat="1" x14ac:dyDescent="0.25">
      <c r="A1980" s="5"/>
      <c r="B1980" s="5"/>
      <c r="C1980" s="5"/>
      <c r="D1980" s="5"/>
      <c r="E1980" s="5"/>
      <c r="F1980" s="5"/>
      <c r="G1980" s="5"/>
      <c r="H1980" s="5"/>
      <c r="I1980" s="5"/>
      <c r="DP1980" s="21"/>
      <c r="DQ1980" s="21"/>
      <c r="EW1980" s="27"/>
      <c r="EX1980" s="27"/>
      <c r="EY1980" s="27"/>
      <c r="EZ1980" s="27"/>
      <c r="FA1980" s="28"/>
    </row>
    <row r="1981" spans="1:157" s="4" customFormat="1" x14ac:dyDescent="0.25">
      <c r="A1981" s="5"/>
      <c r="B1981" s="5"/>
      <c r="C1981" s="5"/>
      <c r="D1981" s="5"/>
      <c r="E1981" s="5"/>
      <c r="F1981" s="5"/>
      <c r="G1981" s="5"/>
      <c r="H1981" s="5"/>
      <c r="I1981" s="5"/>
      <c r="DP1981" s="21"/>
      <c r="DQ1981" s="21"/>
      <c r="EW1981" s="27"/>
      <c r="EX1981" s="27"/>
      <c r="EY1981" s="27"/>
      <c r="EZ1981" s="27"/>
      <c r="FA1981" s="28"/>
    </row>
    <row r="1982" spans="1:157" s="4" customFormat="1" x14ac:dyDescent="0.25">
      <c r="A1982" s="5"/>
      <c r="B1982" s="5"/>
      <c r="C1982" s="5"/>
      <c r="D1982" s="5"/>
      <c r="E1982" s="5"/>
      <c r="F1982" s="5"/>
      <c r="G1982" s="5"/>
      <c r="H1982" s="5"/>
      <c r="I1982" s="5"/>
      <c r="DP1982" s="21"/>
      <c r="DQ1982" s="21"/>
      <c r="EW1982" s="27"/>
      <c r="EX1982" s="27"/>
      <c r="EY1982" s="27"/>
      <c r="EZ1982" s="27"/>
      <c r="FA1982" s="28"/>
    </row>
    <row r="1983" spans="1:157" s="4" customFormat="1" x14ac:dyDescent="0.25">
      <c r="A1983" s="5"/>
      <c r="B1983" s="5"/>
      <c r="C1983" s="5"/>
      <c r="D1983" s="5"/>
      <c r="E1983" s="5"/>
      <c r="F1983" s="5"/>
      <c r="G1983" s="5"/>
      <c r="H1983" s="5"/>
      <c r="I1983" s="5"/>
      <c r="DP1983" s="21"/>
      <c r="DQ1983" s="21"/>
      <c r="EW1983" s="27"/>
      <c r="EX1983" s="27"/>
      <c r="EY1983" s="27"/>
      <c r="EZ1983" s="27"/>
      <c r="FA1983" s="28"/>
    </row>
    <row r="1984" spans="1:157" s="4" customFormat="1" x14ac:dyDescent="0.25">
      <c r="A1984" s="5"/>
      <c r="B1984" s="5"/>
      <c r="C1984" s="5"/>
      <c r="D1984" s="5"/>
      <c r="E1984" s="5"/>
      <c r="F1984" s="5"/>
      <c r="G1984" s="5"/>
      <c r="H1984" s="5"/>
      <c r="I1984" s="5"/>
      <c r="DP1984" s="21"/>
      <c r="DQ1984" s="21"/>
      <c r="EW1984" s="27"/>
      <c r="EX1984" s="27"/>
      <c r="EY1984" s="27"/>
      <c r="EZ1984" s="27"/>
      <c r="FA1984" s="28"/>
    </row>
    <row r="1985" spans="1:157" s="4" customFormat="1" x14ac:dyDescent="0.25">
      <c r="A1985" s="5"/>
      <c r="B1985" s="5"/>
      <c r="C1985" s="5"/>
      <c r="D1985" s="5"/>
      <c r="E1985" s="5"/>
      <c r="F1985" s="5"/>
      <c r="G1985" s="5"/>
      <c r="H1985" s="5"/>
      <c r="I1985" s="5"/>
      <c r="DP1985" s="21"/>
      <c r="DQ1985" s="21"/>
      <c r="EW1985" s="27"/>
      <c r="EX1985" s="27"/>
      <c r="EY1985" s="27"/>
      <c r="EZ1985" s="27"/>
      <c r="FA1985" s="28"/>
    </row>
    <row r="1986" spans="1:157" s="4" customFormat="1" x14ac:dyDescent="0.25">
      <c r="A1986" s="5"/>
      <c r="B1986" s="5"/>
      <c r="C1986" s="5"/>
      <c r="D1986" s="5"/>
      <c r="E1986" s="5"/>
      <c r="F1986" s="5"/>
      <c r="G1986" s="5"/>
      <c r="H1986" s="5"/>
      <c r="I1986" s="5"/>
      <c r="DP1986" s="21"/>
      <c r="DQ1986" s="21"/>
      <c r="EW1986" s="27"/>
      <c r="EX1986" s="27"/>
      <c r="EY1986" s="27"/>
      <c r="EZ1986" s="27"/>
      <c r="FA1986" s="28"/>
    </row>
    <row r="1987" spans="1:157" s="4" customFormat="1" x14ac:dyDescent="0.25">
      <c r="A1987" s="5"/>
      <c r="B1987" s="5"/>
      <c r="C1987" s="5"/>
      <c r="D1987" s="5"/>
      <c r="E1987" s="5"/>
      <c r="F1987" s="5"/>
      <c r="G1987" s="5"/>
      <c r="H1987" s="5"/>
      <c r="I1987" s="5"/>
      <c r="DP1987" s="21"/>
      <c r="DQ1987" s="21"/>
      <c r="EW1987" s="27"/>
      <c r="EX1987" s="27"/>
      <c r="EY1987" s="27"/>
      <c r="EZ1987" s="27"/>
      <c r="FA1987" s="28"/>
    </row>
    <row r="1988" spans="1:157" s="4" customFormat="1" x14ac:dyDescent="0.25">
      <c r="A1988" s="5"/>
      <c r="B1988" s="5"/>
      <c r="C1988" s="5"/>
      <c r="D1988" s="5"/>
      <c r="E1988" s="5"/>
      <c r="F1988" s="5"/>
      <c r="G1988" s="5"/>
      <c r="H1988" s="5"/>
      <c r="I1988" s="5"/>
      <c r="DP1988" s="21"/>
      <c r="DQ1988" s="21"/>
      <c r="EW1988" s="27"/>
      <c r="EX1988" s="27"/>
      <c r="EY1988" s="27"/>
      <c r="EZ1988" s="27"/>
      <c r="FA1988" s="28"/>
    </row>
    <row r="1989" spans="1:157" s="4" customFormat="1" x14ac:dyDescent="0.25">
      <c r="A1989" s="5"/>
      <c r="B1989" s="5"/>
      <c r="C1989" s="5"/>
      <c r="D1989" s="5"/>
      <c r="E1989" s="5"/>
      <c r="F1989" s="5"/>
      <c r="G1989" s="5"/>
      <c r="H1989" s="5"/>
      <c r="I1989" s="5"/>
      <c r="DP1989" s="21"/>
      <c r="DQ1989" s="21"/>
      <c r="EW1989" s="27"/>
      <c r="EX1989" s="27"/>
      <c r="EY1989" s="27"/>
      <c r="EZ1989" s="27"/>
      <c r="FA1989" s="28"/>
    </row>
    <row r="1990" spans="1:157" s="4" customFormat="1" x14ac:dyDescent="0.25">
      <c r="A1990" s="5"/>
      <c r="B1990" s="5"/>
      <c r="C1990" s="5"/>
      <c r="D1990" s="5"/>
      <c r="E1990" s="5"/>
      <c r="F1990" s="5"/>
      <c r="G1990" s="5"/>
      <c r="H1990" s="5"/>
      <c r="I1990" s="5"/>
      <c r="DP1990" s="21"/>
      <c r="DQ1990" s="21"/>
      <c r="EW1990" s="27"/>
      <c r="EX1990" s="27"/>
      <c r="EY1990" s="27"/>
      <c r="EZ1990" s="27"/>
      <c r="FA1990" s="28"/>
    </row>
    <row r="1991" spans="1:157" s="4" customFormat="1" x14ac:dyDescent="0.25">
      <c r="A1991" s="5"/>
      <c r="B1991" s="5"/>
      <c r="C1991" s="5"/>
      <c r="D1991" s="5"/>
      <c r="E1991" s="5"/>
      <c r="F1991" s="5"/>
      <c r="G1991" s="5"/>
      <c r="H1991" s="5"/>
      <c r="I1991" s="5"/>
      <c r="DP1991" s="21"/>
      <c r="DQ1991" s="21"/>
      <c r="EW1991" s="27"/>
      <c r="EX1991" s="27"/>
      <c r="EY1991" s="27"/>
      <c r="EZ1991" s="27"/>
      <c r="FA1991" s="28"/>
    </row>
    <row r="1992" spans="1:157" s="4" customFormat="1" x14ac:dyDescent="0.25">
      <c r="A1992" s="5"/>
      <c r="B1992" s="5"/>
      <c r="C1992" s="5"/>
      <c r="D1992" s="5"/>
      <c r="E1992" s="5"/>
      <c r="F1992" s="5"/>
      <c r="G1992" s="5"/>
      <c r="H1992" s="5"/>
      <c r="I1992" s="5"/>
      <c r="DP1992" s="21"/>
      <c r="DQ1992" s="21"/>
      <c r="EW1992" s="27"/>
      <c r="EX1992" s="27"/>
      <c r="EY1992" s="27"/>
      <c r="EZ1992" s="27"/>
      <c r="FA1992" s="28"/>
    </row>
    <row r="1993" spans="1:157" s="4" customFormat="1" x14ac:dyDescent="0.25">
      <c r="A1993" s="5"/>
      <c r="B1993" s="5"/>
      <c r="C1993" s="5"/>
      <c r="D1993" s="5"/>
      <c r="E1993" s="5"/>
      <c r="F1993" s="5"/>
      <c r="G1993" s="5"/>
      <c r="H1993" s="5"/>
      <c r="I1993" s="5"/>
      <c r="DP1993" s="21"/>
      <c r="DQ1993" s="21"/>
      <c r="EW1993" s="27"/>
      <c r="EX1993" s="27"/>
      <c r="EY1993" s="27"/>
      <c r="EZ1993" s="27"/>
      <c r="FA1993" s="28"/>
    </row>
    <row r="1994" spans="1:157" s="4" customFormat="1" x14ac:dyDescent="0.25">
      <c r="A1994" s="5"/>
      <c r="B1994" s="5"/>
      <c r="C1994" s="5"/>
      <c r="D1994" s="5"/>
      <c r="E1994" s="5"/>
      <c r="F1994" s="5"/>
      <c r="G1994" s="5"/>
      <c r="H1994" s="5"/>
      <c r="I1994" s="5"/>
      <c r="DP1994" s="21"/>
      <c r="DQ1994" s="21"/>
      <c r="EW1994" s="27"/>
      <c r="EX1994" s="27"/>
      <c r="EY1994" s="27"/>
      <c r="EZ1994" s="27"/>
      <c r="FA1994" s="28"/>
    </row>
    <row r="1995" spans="1:157" s="4" customFormat="1" x14ac:dyDescent="0.25">
      <c r="A1995" s="5"/>
      <c r="B1995" s="5"/>
      <c r="C1995" s="5"/>
      <c r="D1995" s="5"/>
      <c r="E1995" s="5"/>
      <c r="F1995" s="5"/>
      <c r="G1995" s="5"/>
      <c r="H1995" s="5"/>
      <c r="I1995" s="5"/>
      <c r="DP1995" s="21"/>
      <c r="DQ1995" s="21"/>
      <c r="EW1995" s="27"/>
      <c r="EX1995" s="27"/>
      <c r="EY1995" s="27"/>
      <c r="EZ1995" s="27"/>
      <c r="FA1995" s="28"/>
    </row>
    <row r="1996" spans="1:157" s="4" customFormat="1" x14ac:dyDescent="0.25">
      <c r="A1996" s="5"/>
      <c r="B1996" s="5"/>
      <c r="C1996" s="5"/>
      <c r="D1996" s="5"/>
      <c r="E1996" s="5"/>
      <c r="F1996" s="5"/>
      <c r="G1996" s="5"/>
      <c r="H1996" s="5"/>
      <c r="I1996" s="5"/>
      <c r="DP1996" s="21"/>
      <c r="DQ1996" s="21"/>
      <c r="EW1996" s="27"/>
      <c r="EX1996" s="27"/>
      <c r="EY1996" s="27"/>
      <c r="EZ1996" s="27"/>
      <c r="FA1996" s="28"/>
    </row>
    <row r="1997" spans="1:157" s="4" customFormat="1" x14ac:dyDescent="0.25">
      <c r="A1997" s="5"/>
      <c r="B1997" s="5"/>
      <c r="C1997" s="5"/>
      <c r="D1997" s="5"/>
      <c r="E1997" s="5"/>
      <c r="F1997" s="5"/>
      <c r="G1997" s="5"/>
      <c r="H1997" s="5"/>
      <c r="I1997" s="5"/>
      <c r="DP1997" s="21"/>
      <c r="DQ1997" s="21"/>
      <c r="EW1997" s="27"/>
      <c r="EX1997" s="27"/>
      <c r="EY1997" s="27"/>
      <c r="EZ1997" s="27"/>
      <c r="FA1997" s="28"/>
    </row>
    <row r="1998" spans="1:157" s="4" customFormat="1" x14ac:dyDescent="0.25">
      <c r="A1998" s="5"/>
      <c r="B1998" s="5"/>
      <c r="C1998" s="5"/>
      <c r="D1998" s="5"/>
      <c r="E1998" s="5"/>
      <c r="F1998" s="5"/>
      <c r="G1998" s="5"/>
      <c r="H1998" s="5"/>
      <c r="I1998" s="5"/>
      <c r="DP1998" s="21"/>
      <c r="DQ1998" s="21"/>
      <c r="EW1998" s="27"/>
      <c r="EX1998" s="27"/>
      <c r="EY1998" s="27"/>
      <c r="EZ1998" s="27"/>
      <c r="FA1998" s="28"/>
    </row>
    <row r="1999" spans="1:157" s="4" customFormat="1" x14ac:dyDescent="0.25">
      <c r="A1999" s="5"/>
      <c r="B1999" s="5"/>
      <c r="C1999" s="5"/>
      <c r="D1999" s="5"/>
      <c r="E1999" s="5"/>
      <c r="F1999" s="5"/>
      <c r="G1999" s="5"/>
      <c r="H1999" s="5"/>
      <c r="I1999" s="5"/>
      <c r="DP1999" s="21"/>
      <c r="DQ1999" s="21"/>
      <c r="EW1999" s="27"/>
      <c r="EX1999" s="27"/>
      <c r="EY1999" s="27"/>
      <c r="EZ1999" s="27"/>
      <c r="FA1999" s="28"/>
    </row>
    <row r="2000" spans="1:157" s="4" customFormat="1" x14ac:dyDescent="0.25">
      <c r="A2000" s="5"/>
      <c r="B2000" s="5"/>
      <c r="C2000" s="5"/>
      <c r="D2000" s="5"/>
      <c r="E2000" s="5"/>
      <c r="F2000" s="5"/>
      <c r="G2000" s="5"/>
      <c r="H2000" s="5"/>
      <c r="I2000" s="5"/>
      <c r="DP2000" s="21"/>
      <c r="DQ2000" s="21"/>
      <c r="EW2000" s="27"/>
      <c r="EX2000" s="27"/>
      <c r="EY2000" s="27"/>
      <c r="EZ2000" s="27"/>
      <c r="FA2000" s="28"/>
    </row>
    <row r="2001" spans="1:157" s="4" customFormat="1" x14ac:dyDescent="0.25">
      <c r="A2001" s="5"/>
      <c r="B2001" s="5"/>
      <c r="C2001" s="5"/>
      <c r="D2001" s="5"/>
      <c r="E2001" s="5"/>
      <c r="F2001" s="5"/>
      <c r="G2001" s="5"/>
      <c r="H2001" s="5"/>
      <c r="I2001" s="5"/>
      <c r="DP2001" s="21"/>
      <c r="DQ2001" s="21"/>
      <c r="EW2001" s="27"/>
      <c r="EX2001" s="27"/>
      <c r="EY2001" s="27"/>
      <c r="EZ2001" s="27"/>
      <c r="FA2001" s="28"/>
    </row>
    <row r="2002" spans="1:157" s="4" customFormat="1" x14ac:dyDescent="0.25">
      <c r="A2002" s="5"/>
      <c r="B2002" s="5"/>
      <c r="C2002" s="5"/>
      <c r="D2002" s="5"/>
      <c r="E2002" s="5"/>
      <c r="F2002" s="5"/>
      <c r="G2002" s="5"/>
      <c r="H2002" s="5"/>
      <c r="I2002" s="5"/>
      <c r="DP2002" s="21"/>
      <c r="DQ2002" s="21"/>
      <c r="EW2002" s="27"/>
      <c r="EX2002" s="27"/>
      <c r="EY2002" s="27"/>
      <c r="EZ2002" s="27"/>
      <c r="FA2002" s="28"/>
    </row>
    <row r="2003" spans="1:157" s="4" customFormat="1" x14ac:dyDescent="0.25">
      <c r="A2003" s="5"/>
      <c r="B2003" s="5"/>
      <c r="C2003" s="5"/>
      <c r="D2003" s="5"/>
      <c r="E2003" s="5"/>
      <c r="F2003" s="5"/>
      <c r="G2003" s="5"/>
      <c r="H2003" s="5"/>
      <c r="I2003" s="5"/>
      <c r="DP2003" s="21"/>
      <c r="DQ2003" s="21"/>
      <c r="EW2003" s="27"/>
      <c r="EX2003" s="27"/>
      <c r="EY2003" s="27"/>
      <c r="EZ2003" s="27"/>
      <c r="FA2003" s="28"/>
    </row>
    <row r="2004" spans="1:157" s="4" customFormat="1" x14ac:dyDescent="0.25">
      <c r="A2004" s="5"/>
      <c r="B2004" s="5"/>
      <c r="C2004" s="5"/>
      <c r="D2004" s="5"/>
      <c r="E2004" s="5"/>
      <c r="F2004" s="5"/>
      <c r="G2004" s="5"/>
      <c r="H2004" s="5"/>
      <c r="I2004" s="5"/>
      <c r="DP2004" s="21"/>
      <c r="DQ2004" s="21"/>
      <c r="EW2004" s="27"/>
      <c r="EX2004" s="27"/>
      <c r="EY2004" s="27"/>
      <c r="EZ2004" s="27"/>
      <c r="FA2004" s="28"/>
    </row>
    <row r="2005" spans="1:157" s="4" customFormat="1" x14ac:dyDescent="0.25">
      <c r="A2005" s="5"/>
      <c r="B2005" s="5"/>
      <c r="C2005" s="5"/>
      <c r="D2005" s="5"/>
      <c r="E2005" s="5"/>
      <c r="F2005" s="5"/>
      <c r="G2005" s="5"/>
      <c r="H2005" s="5"/>
      <c r="I2005" s="5"/>
      <c r="DP2005" s="21"/>
      <c r="DQ2005" s="21"/>
      <c r="EW2005" s="27"/>
      <c r="EX2005" s="27"/>
      <c r="EY2005" s="27"/>
      <c r="EZ2005" s="27"/>
      <c r="FA2005" s="28"/>
    </row>
    <row r="2006" spans="1:157" s="4" customFormat="1" x14ac:dyDescent="0.25">
      <c r="A2006" s="5"/>
      <c r="B2006" s="5"/>
      <c r="C2006" s="5"/>
      <c r="D2006" s="5"/>
      <c r="E2006" s="5"/>
      <c r="F2006" s="5"/>
      <c r="G2006" s="5"/>
      <c r="H2006" s="5"/>
      <c r="I2006" s="5"/>
      <c r="DP2006" s="21"/>
      <c r="DQ2006" s="21"/>
      <c r="EW2006" s="27"/>
      <c r="EX2006" s="27"/>
      <c r="EY2006" s="27"/>
      <c r="EZ2006" s="27"/>
      <c r="FA2006" s="28"/>
    </row>
    <row r="2007" spans="1:157" s="4" customFormat="1" x14ac:dyDescent="0.25">
      <c r="A2007" s="5"/>
      <c r="B2007" s="5"/>
      <c r="C2007" s="5"/>
      <c r="D2007" s="5"/>
      <c r="E2007" s="5"/>
      <c r="F2007" s="5"/>
      <c r="G2007" s="5"/>
      <c r="H2007" s="5"/>
      <c r="I2007" s="5"/>
      <c r="DP2007" s="21"/>
      <c r="DQ2007" s="21"/>
      <c r="EW2007" s="27"/>
      <c r="EX2007" s="27"/>
      <c r="EY2007" s="27"/>
      <c r="EZ2007" s="27"/>
      <c r="FA2007" s="28"/>
    </row>
    <row r="2008" spans="1:157" s="4" customFormat="1" x14ac:dyDescent="0.25">
      <c r="A2008" s="5"/>
      <c r="B2008" s="5"/>
      <c r="C2008" s="5"/>
      <c r="D2008" s="5"/>
      <c r="E2008" s="5"/>
      <c r="F2008" s="5"/>
      <c r="G2008" s="5"/>
      <c r="H2008" s="5"/>
      <c r="I2008" s="5"/>
      <c r="DP2008" s="21"/>
      <c r="DQ2008" s="21"/>
      <c r="EW2008" s="27"/>
      <c r="EX2008" s="27"/>
      <c r="EY2008" s="27"/>
      <c r="EZ2008" s="27"/>
      <c r="FA2008" s="28"/>
    </row>
    <row r="2009" spans="1:157" s="4" customFormat="1" x14ac:dyDescent="0.25">
      <c r="A2009" s="5"/>
      <c r="B2009" s="5"/>
      <c r="C2009" s="5"/>
      <c r="D2009" s="5"/>
      <c r="E2009" s="5"/>
      <c r="F2009" s="5"/>
      <c r="G2009" s="5"/>
      <c r="H2009" s="5"/>
      <c r="I2009" s="5"/>
      <c r="DP2009" s="21"/>
      <c r="DQ2009" s="21"/>
      <c r="EW2009" s="27"/>
      <c r="EX2009" s="27"/>
      <c r="EY2009" s="27"/>
      <c r="EZ2009" s="27"/>
      <c r="FA2009" s="28"/>
    </row>
    <row r="2010" spans="1:157" s="4" customFormat="1" x14ac:dyDescent="0.25">
      <c r="A2010" s="5"/>
      <c r="B2010" s="5"/>
      <c r="C2010" s="5"/>
      <c r="D2010" s="5"/>
      <c r="E2010" s="5"/>
      <c r="F2010" s="5"/>
      <c r="G2010" s="5"/>
      <c r="H2010" s="5"/>
      <c r="I2010" s="5"/>
      <c r="DP2010" s="21"/>
      <c r="DQ2010" s="21"/>
      <c r="EW2010" s="27"/>
      <c r="EX2010" s="27"/>
      <c r="EY2010" s="27"/>
      <c r="EZ2010" s="27"/>
      <c r="FA2010" s="28"/>
    </row>
    <row r="2011" spans="1:157" s="4" customFormat="1" x14ac:dyDescent="0.25">
      <c r="A2011" s="5"/>
      <c r="B2011" s="5"/>
      <c r="C2011" s="5"/>
      <c r="D2011" s="5"/>
      <c r="E2011" s="5"/>
      <c r="F2011" s="5"/>
      <c r="G2011" s="5"/>
      <c r="H2011" s="5"/>
      <c r="I2011" s="5"/>
      <c r="DP2011" s="21"/>
      <c r="DQ2011" s="21"/>
      <c r="EW2011" s="27"/>
      <c r="EX2011" s="27"/>
      <c r="EY2011" s="27"/>
      <c r="EZ2011" s="27"/>
      <c r="FA2011" s="28"/>
    </row>
    <row r="2012" spans="1:157" s="4" customFormat="1" x14ac:dyDescent="0.25">
      <c r="A2012" s="5"/>
      <c r="B2012" s="5"/>
      <c r="C2012" s="5"/>
      <c r="D2012" s="5"/>
      <c r="E2012" s="5"/>
      <c r="F2012" s="5"/>
      <c r="G2012" s="5"/>
      <c r="H2012" s="5"/>
      <c r="I2012" s="5"/>
      <c r="DP2012" s="21"/>
      <c r="DQ2012" s="21"/>
      <c r="EW2012" s="27"/>
      <c r="EX2012" s="27"/>
      <c r="EY2012" s="27"/>
      <c r="EZ2012" s="27"/>
      <c r="FA2012" s="28"/>
    </row>
    <row r="2013" spans="1:157" s="4" customFormat="1" x14ac:dyDescent="0.25">
      <c r="A2013" s="5"/>
      <c r="B2013" s="5"/>
      <c r="C2013" s="5"/>
      <c r="D2013" s="5"/>
      <c r="E2013" s="5"/>
      <c r="F2013" s="5"/>
      <c r="G2013" s="5"/>
      <c r="H2013" s="5"/>
      <c r="I2013" s="5"/>
      <c r="DP2013" s="21"/>
      <c r="DQ2013" s="21"/>
      <c r="EW2013" s="27"/>
      <c r="EX2013" s="27"/>
      <c r="EY2013" s="27"/>
      <c r="EZ2013" s="27"/>
      <c r="FA2013" s="28"/>
    </row>
    <row r="2014" spans="1:157" s="4" customFormat="1" x14ac:dyDescent="0.25">
      <c r="A2014" s="5"/>
      <c r="B2014" s="5"/>
      <c r="C2014" s="5"/>
      <c r="D2014" s="5"/>
      <c r="E2014" s="5"/>
      <c r="F2014" s="5"/>
      <c r="G2014" s="5"/>
      <c r="H2014" s="5"/>
      <c r="I2014" s="5"/>
      <c r="DP2014" s="21"/>
      <c r="DQ2014" s="21"/>
      <c r="EW2014" s="27"/>
      <c r="EX2014" s="27"/>
      <c r="EY2014" s="27"/>
      <c r="EZ2014" s="27"/>
      <c r="FA2014" s="28"/>
    </row>
    <row r="2015" spans="1:157" s="4" customFormat="1" x14ac:dyDescent="0.25">
      <c r="A2015" s="5"/>
      <c r="B2015" s="5"/>
      <c r="C2015" s="5"/>
      <c r="D2015" s="5"/>
      <c r="E2015" s="5"/>
      <c r="F2015" s="5"/>
      <c r="G2015" s="5"/>
      <c r="H2015" s="5"/>
      <c r="I2015" s="5"/>
      <c r="DP2015" s="21"/>
      <c r="DQ2015" s="21"/>
      <c r="EW2015" s="27"/>
      <c r="EX2015" s="27"/>
      <c r="EY2015" s="27"/>
      <c r="EZ2015" s="27"/>
      <c r="FA2015" s="28"/>
    </row>
    <row r="2016" spans="1:157" s="4" customFormat="1" x14ac:dyDescent="0.25">
      <c r="A2016" s="5"/>
      <c r="B2016" s="5"/>
      <c r="C2016" s="5"/>
      <c r="D2016" s="5"/>
      <c r="E2016" s="5"/>
      <c r="F2016" s="5"/>
      <c r="G2016" s="5"/>
      <c r="H2016" s="5"/>
      <c r="I2016" s="5"/>
      <c r="DP2016" s="21"/>
      <c r="DQ2016" s="21"/>
      <c r="EW2016" s="27"/>
      <c r="EX2016" s="27"/>
      <c r="EY2016" s="27"/>
      <c r="EZ2016" s="27"/>
      <c r="FA2016" s="28"/>
    </row>
    <row r="2017" spans="1:157" s="4" customFormat="1" x14ac:dyDescent="0.25">
      <c r="A2017" s="5"/>
      <c r="B2017" s="5"/>
      <c r="C2017" s="5"/>
      <c r="D2017" s="5"/>
      <c r="E2017" s="5"/>
      <c r="F2017" s="5"/>
      <c r="G2017" s="5"/>
      <c r="H2017" s="5"/>
      <c r="I2017" s="5"/>
      <c r="DP2017" s="21"/>
      <c r="DQ2017" s="21"/>
      <c r="EW2017" s="27"/>
      <c r="EX2017" s="27"/>
      <c r="EY2017" s="27"/>
      <c r="EZ2017" s="27"/>
      <c r="FA2017" s="28"/>
    </row>
    <row r="2018" spans="1:157" s="4" customFormat="1" x14ac:dyDescent="0.25">
      <c r="A2018" s="5"/>
      <c r="B2018" s="5"/>
      <c r="C2018" s="5"/>
      <c r="D2018" s="5"/>
      <c r="E2018" s="5"/>
      <c r="F2018" s="5"/>
      <c r="G2018" s="5"/>
      <c r="H2018" s="5"/>
      <c r="I2018" s="5"/>
      <c r="DP2018" s="21"/>
      <c r="DQ2018" s="21"/>
      <c r="EW2018" s="27"/>
      <c r="EX2018" s="27"/>
      <c r="EY2018" s="27"/>
      <c r="EZ2018" s="27"/>
      <c r="FA2018" s="28"/>
    </row>
    <row r="2019" spans="1:157" s="4" customFormat="1" x14ac:dyDescent="0.25">
      <c r="A2019" s="5"/>
      <c r="B2019" s="5"/>
      <c r="C2019" s="5"/>
      <c r="D2019" s="5"/>
      <c r="E2019" s="5"/>
      <c r="F2019" s="5"/>
      <c r="G2019" s="5"/>
      <c r="H2019" s="5"/>
      <c r="I2019" s="5"/>
      <c r="DP2019" s="21"/>
      <c r="DQ2019" s="21"/>
      <c r="EW2019" s="27"/>
      <c r="EX2019" s="27"/>
      <c r="EY2019" s="27"/>
      <c r="EZ2019" s="27"/>
      <c r="FA2019" s="28"/>
    </row>
    <row r="2020" spans="1:157" s="4" customFormat="1" x14ac:dyDescent="0.25">
      <c r="A2020" s="5"/>
      <c r="B2020" s="5"/>
      <c r="C2020" s="5"/>
      <c r="D2020" s="5"/>
      <c r="E2020" s="5"/>
      <c r="F2020" s="5"/>
      <c r="G2020" s="5"/>
      <c r="H2020" s="5"/>
      <c r="I2020" s="5"/>
      <c r="DP2020" s="21"/>
      <c r="DQ2020" s="21"/>
      <c r="EW2020" s="27"/>
      <c r="EX2020" s="27"/>
      <c r="EY2020" s="27"/>
      <c r="EZ2020" s="27"/>
      <c r="FA2020" s="28"/>
    </row>
    <row r="2021" spans="1:157" s="4" customFormat="1" x14ac:dyDescent="0.25">
      <c r="A2021" s="5"/>
      <c r="B2021" s="5"/>
      <c r="C2021" s="5"/>
      <c r="D2021" s="5"/>
      <c r="E2021" s="5"/>
      <c r="F2021" s="5"/>
      <c r="G2021" s="5"/>
      <c r="H2021" s="5"/>
      <c r="I2021" s="5"/>
      <c r="DP2021" s="21"/>
      <c r="DQ2021" s="21"/>
      <c r="EW2021" s="27"/>
      <c r="EX2021" s="27"/>
      <c r="EY2021" s="27"/>
      <c r="EZ2021" s="27"/>
      <c r="FA2021" s="28"/>
    </row>
    <row r="2022" spans="1:157" s="4" customFormat="1" x14ac:dyDescent="0.25">
      <c r="A2022" s="5"/>
      <c r="B2022" s="5"/>
      <c r="C2022" s="5"/>
      <c r="D2022" s="5"/>
      <c r="E2022" s="5"/>
      <c r="F2022" s="5"/>
      <c r="G2022" s="5"/>
      <c r="H2022" s="5"/>
      <c r="I2022" s="5"/>
      <c r="DP2022" s="21"/>
      <c r="DQ2022" s="21"/>
      <c r="EW2022" s="27"/>
      <c r="EX2022" s="27"/>
      <c r="EY2022" s="27"/>
      <c r="EZ2022" s="27"/>
      <c r="FA2022" s="28"/>
    </row>
    <row r="2023" spans="1:157" s="4" customFormat="1" x14ac:dyDescent="0.25">
      <c r="A2023" s="5"/>
      <c r="B2023" s="5"/>
      <c r="C2023" s="5"/>
      <c r="D2023" s="5"/>
      <c r="E2023" s="5"/>
      <c r="F2023" s="5"/>
      <c r="G2023" s="5"/>
      <c r="H2023" s="5"/>
      <c r="I2023" s="5"/>
      <c r="DP2023" s="21"/>
      <c r="DQ2023" s="21"/>
      <c r="EW2023" s="27"/>
      <c r="EX2023" s="27"/>
      <c r="EY2023" s="27"/>
      <c r="EZ2023" s="27"/>
      <c r="FA2023" s="28"/>
    </row>
    <row r="2024" spans="1:157" s="4" customFormat="1" x14ac:dyDescent="0.25">
      <c r="A2024" s="5"/>
      <c r="B2024" s="5"/>
      <c r="C2024" s="5"/>
      <c r="D2024" s="5"/>
      <c r="E2024" s="5"/>
      <c r="F2024" s="5"/>
      <c r="G2024" s="5"/>
      <c r="H2024" s="5"/>
      <c r="I2024" s="5"/>
      <c r="DP2024" s="21"/>
      <c r="DQ2024" s="21"/>
      <c r="EW2024" s="27"/>
      <c r="EX2024" s="27"/>
      <c r="EY2024" s="27"/>
      <c r="EZ2024" s="27"/>
      <c r="FA2024" s="28"/>
    </row>
    <row r="2025" spans="1:157" s="4" customFormat="1" x14ac:dyDescent="0.25">
      <c r="A2025" s="5"/>
      <c r="B2025" s="5"/>
      <c r="C2025" s="5"/>
      <c r="D2025" s="5"/>
      <c r="E2025" s="5"/>
      <c r="F2025" s="5"/>
      <c r="G2025" s="5"/>
      <c r="H2025" s="5"/>
      <c r="I2025" s="5"/>
      <c r="DP2025" s="21"/>
      <c r="DQ2025" s="21"/>
      <c r="EW2025" s="27"/>
      <c r="EX2025" s="27"/>
      <c r="EY2025" s="27"/>
      <c r="EZ2025" s="27"/>
      <c r="FA2025" s="28"/>
    </row>
    <row r="2026" spans="1:157" s="4" customFormat="1" x14ac:dyDescent="0.25">
      <c r="A2026" s="5"/>
      <c r="B2026" s="5"/>
      <c r="C2026" s="5"/>
      <c r="D2026" s="5"/>
      <c r="E2026" s="5"/>
      <c r="F2026" s="5"/>
      <c r="G2026" s="5"/>
      <c r="H2026" s="5"/>
      <c r="I2026" s="5"/>
      <c r="DP2026" s="21"/>
      <c r="DQ2026" s="21"/>
      <c r="EW2026" s="27"/>
      <c r="EX2026" s="27"/>
      <c r="EY2026" s="27"/>
      <c r="EZ2026" s="27"/>
      <c r="FA2026" s="28"/>
    </row>
    <row r="2027" spans="1:157" s="4" customFormat="1" x14ac:dyDescent="0.25">
      <c r="A2027" s="5"/>
      <c r="B2027" s="5"/>
      <c r="C2027" s="5"/>
      <c r="D2027" s="5"/>
      <c r="E2027" s="5"/>
      <c r="F2027" s="5"/>
      <c r="G2027" s="5"/>
      <c r="H2027" s="5"/>
      <c r="I2027" s="5"/>
      <c r="DP2027" s="21"/>
      <c r="DQ2027" s="21"/>
      <c r="EW2027" s="27"/>
      <c r="EX2027" s="27"/>
      <c r="EY2027" s="27"/>
      <c r="EZ2027" s="27"/>
      <c r="FA2027" s="28"/>
    </row>
    <row r="2028" spans="1:157" s="4" customFormat="1" x14ac:dyDescent="0.25">
      <c r="A2028" s="5"/>
      <c r="B2028" s="5"/>
      <c r="C2028" s="5"/>
      <c r="D2028" s="5"/>
      <c r="E2028" s="5"/>
      <c r="F2028" s="5"/>
      <c r="G2028" s="5"/>
      <c r="H2028" s="5"/>
      <c r="I2028" s="5"/>
      <c r="DP2028" s="21"/>
      <c r="DQ2028" s="21"/>
      <c r="EW2028" s="27"/>
      <c r="EX2028" s="27"/>
      <c r="EY2028" s="27"/>
      <c r="EZ2028" s="27"/>
      <c r="FA2028" s="28"/>
    </row>
    <row r="2029" spans="1:157" s="4" customFormat="1" x14ac:dyDescent="0.25">
      <c r="A2029" s="5"/>
      <c r="B2029" s="5"/>
      <c r="C2029" s="5"/>
      <c r="D2029" s="5"/>
      <c r="E2029" s="5"/>
      <c r="F2029" s="5"/>
      <c r="G2029" s="5"/>
      <c r="H2029" s="5"/>
      <c r="I2029" s="5"/>
      <c r="DP2029" s="21"/>
      <c r="DQ2029" s="21"/>
      <c r="EW2029" s="27"/>
      <c r="EX2029" s="27"/>
      <c r="EY2029" s="27"/>
      <c r="EZ2029" s="27"/>
      <c r="FA2029" s="28"/>
    </row>
    <row r="2030" spans="1:157" s="4" customFormat="1" x14ac:dyDescent="0.25">
      <c r="A2030" s="5"/>
      <c r="B2030" s="5"/>
      <c r="C2030" s="5"/>
      <c r="D2030" s="5"/>
      <c r="E2030" s="5"/>
      <c r="F2030" s="5"/>
      <c r="G2030" s="5"/>
      <c r="H2030" s="5"/>
      <c r="I2030" s="5"/>
      <c r="DP2030" s="21"/>
      <c r="DQ2030" s="21"/>
      <c r="EW2030" s="27"/>
      <c r="EX2030" s="27"/>
      <c r="EY2030" s="27"/>
      <c r="EZ2030" s="27"/>
      <c r="FA2030" s="28"/>
    </row>
    <row r="2031" spans="1:157" s="4" customFormat="1" x14ac:dyDescent="0.25">
      <c r="A2031" s="5"/>
      <c r="B2031" s="5"/>
      <c r="C2031" s="5"/>
      <c r="D2031" s="5"/>
      <c r="E2031" s="5"/>
      <c r="F2031" s="5"/>
      <c r="G2031" s="5"/>
      <c r="H2031" s="5"/>
      <c r="I2031" s="5"/>
      <c r="DP2031" s="21"/>
      <c r="DQ2031" s="21"/>
      <c r="EW2031" s="27"/>
      <c r="EX2031" s="27"/>
      <c r="EY2031" s="27"/>
      <c r="EZ2031" s="27"/>
      <c r="FA2031" s="28"/>
    </row>
    <row r="2032" spans="1:157" s="4" customFormat="1" x14ac:dyDescent="0.25">
      <c r="A2032" s="5"/>
      <c r="B2032" s="5"/>
      <c r="C2032" s="5"/>
      <c r="D2032" s="5"/>
      <c r="E2032" s="5"/>
      <c r="F2032" s="5"/>
      <c r="G2032" s="5"/>
      <c r="H2032" s="5"/>
      <c r="I2032" s="5"/>
      <c r="DP2032" s="21"/>
      <c r="DQ2032" s="21"/>
      <c r="EW2032" s="27"/>
      <c r="EX2032" s="27"/>
      <c r="EY2032" s="27"/>
      <c r="EZ2032" s="27"/>
      <c r="FA2032" s="28"/>
    </row>
    <row r="2033" spans="1:157" s="4" customFormat="1" x14ac:dyDescent="0.25">
      <c r="A2033" s="5"/>
      <c r="B2033" s="5"/>
      <c r="C2033" s="5"/>
      <c r="D2033" s="5"/>
      <c r="E2033" s="5"/>
      <c r="F2033" s="5"/>
      <c r="G2033" s="5"/>
      <c r="H2033" s="5"/>
      <c r="I2033" s="5"/>
      <c r="DP2033" s="21"/>
      <c r="DQ2033" s="21"/>
      <c r="EW2033" s="27"/>
      <c r="EX2033" s="27"/>
      <c r="EY2033" s="27"/>
      <c r="EZ2033" s="27"/>
      <c r="FA2033" s="28"/>
    </row>
    <row r="2034" spans="1:157" s="4" customFormat="1" x14ac:dyDescent="0.25">
      <c r="A2034" s="5"/>
      <c r="B2034" s="5"/>
      <c r="C2034" s="5"/>
      <c r="D2034" s="5"/>
      <c r="E2034" s="5"/>
      <c r="F2034" s="5"/>
      <c r="G2034" s="5"/>
      <c r="H2034" s="5"/>
      <c r="I2034" s="5"/>
      <c r="DP2034" s="21"/>
      <c r="DQ2034" s="21"/>
      <c r="EW2034" s="27"/>
      <c r="EX2034" s="27"/>
      <c r="EY2034" s="27"/>
      <c r="EZ2034" s="27"/>
      <c r="FA2034" s="28"/>
    </row>
    <row r="2035" spans="1:157" s="4" customFormat="1" x14ac:dyDescent="0.25">
      <c r="A2035" s="5"/>
      <c r="B2035" s="5"/>
      <c r="C2035" s="5"/>
      <c r="D2035" s="5"/>
      <c r="E2035" s="5"/>
      <c r="F2035" s="5"/>
      <c r="G2035" s="5"/>
      <c r="H2035" s="5"/>
      <c r="I2035" s="5"/>
      <c r="DP2035" s="21"/>
      <c r="DQ2035" s="21"/>
      <c r="EW2035" s="27"/>
      <c r="EX2035" s="27"/>
      <c r="EY2035" s="27"/>
      <c r="EZ2035" s="27"/>
      <c r="FA2035" s="28"/>
    </row>
    <row r="2036" spans="1:157" s="4" customFormat="1" x14ac:dyDescent="0.25">
      <c r="A2036" s="5"/>
      <c r="B2036" s="5"/>
      <c r="C2036" s="5"/>
      <c r="D2036" s="5"/>
      <c r="E2036" s="5"/>
      <c r="F2036" s="5"/>
      <c r="G2036" s="5"/>
      <c r="H2036" s="5"/>
      <c r="I2036" s="5"/>
      <c r="DP2036" s="21"/>
      <c r="DQ2036" s="21"/>
      <c r="EW2036" s="27"/>
      <c r="EX2036" s="27"/>
      <c r="EY2036" s="27"/>
      <c r="EZ2036" s="27"/>
      <c r="FA2036" s="28"/>
    </row>
    <row r="2037" spans="1:157" s="4" customFormat="1" x14ac:dyDescent="0.25">
      <c r="A2037" s="5"/>
      <c r="B2037" s="5"/>
      <c r="C2037" s="5"/>
      <c r="D2037" s="5"/>
      <c r="E2037" s="5"/>
      <c r="F2037" s="5"/>
      <c r="G2037" s="5"/>
      <c r="H2037" s="5"/>
      <c r="I2037" s="5"/>
      <c r="DP2037" s="21"/>
      <c r="DQ2037" s="21"/>
      <c r="EW2037" s="27"/>
      <c r="EX2037" s="27"/>
      <c r="EY2037" s="27"/>
      <c r="EZ2037" s="27"/>
      <c r="FA2037" s="28"/>
    </row>
    <row r="2038" spans="1:157" s="4" customFormat="1" x14ac:dyDescent="0.25">
      <c r="A2038" s="5"/>
      <c r="B2038" s="5"/>
      <c r="C2038" s="5"/>
      <c r="D2038" s="5"/>
      <c r="E2038" s="5"/>
      <c r="F2038" s="5"/>
      <c r="G2038" s="5"/>
      <c r="H2038" s="5"/>
      <c r="I2038" s="5"/>
      <c r="DP2038" s="21"/>
      <c r="DQ2038" s="21"/>
      <c r="EW2038" s="27"/>
      <c r="EX2038" s="27"/>
      <c r="EY2038" s="27"/>
      <c r="EZ2038" s="27"/>
      <c r="FA2038" s="28"/>
    </row>
    <row r="2039" spans="1:157" s="4" customFormat="1" x14ac:dyDescent="0.25">
      <c r="A2039" s="5"/>
      <c r="B2039" s="5"/>
      <c r="C2039" s="5"/>
      <c r="D2039" s="5"/>
      <c r="E2039" s="5"/>
      <c r="F2039" s="5"/>
      <c r="G2039" s="5"/>
      <c r="H2039" s="5"/>
      <c r="I2039" s="5"/>
      <c r="DP2039" s="21"/>
      <c r="DQ2039" s="21"/>
      <c r="EW2039" s="27"/>
      <c r="EX2039" s="27"/>
      <c r="EY2039" s="27"/>
      <c r="EZ2039" s="27"/>
      <c r="FA2039" s="28"/>
    </row>
    <row r="2040" spans="1:157" s="4" customFormat="1" x14ac:dyDescent="0.25">
      <c r="A2040" s="5"/>
      <c r="B2040" s="5"/>
      <c r="C2040" s="5"/>
      <c r="D2040" s="5"/>
      <c r="E2040" s="5"/>
      <c r="F2040" s="5"/>
      <c r="G2040" s="5"/>
      <c r="H2040" s="5"/>
      <c r="I2040" s="5"/>
      <c r="DP2040" s="21"/>
      <c r="DQ2040" s="21"/>
      <c r="EW2040" s="27"/>
      <c r="EX2040" s="27"/>
      <c r="EY2040" s="27"/>
      <c r="EZ2040" s="27"/>
      <c r="FA2040" s="28"/>
    </row>
    <row r="2041" spans="1:157" s="4" customFormat="1" x14ac:dyDescent="0.25">
      <c r="A2041" s="5"/>
      <c r="B2041" s="5"/>
      <c r="C2041" s="5"/>
      <c r="D2041" s="5"/>
      <c r="E2041" s="5"/>
      <c r="F2041" s="5"/>
      <c r="G2041" s="5"/>
      <c r="H2041" s="5"/>
      <c r="I2041" s="5"/>
      <c r="DP2041" s="21"/>
      <c r="DQ2041" s="21"/>
      <c r="EW2041" s="27"/>
      <c r="EX2041" s="27"/>
      <c r="EY2041" s="27"/>
      <c r="EZ2041" s="27"/>
      <c r="FA2041" s="28"/>
    </row>
    <row r="2042" spans="1:157" s="4" customFormat="1" x14ac:dyDescent="0.25">
      <c r="A2042" s="5"/>
      <c r="B2042" s="5"/>
      <c r="C2042" s="5"/>
      <c r="D2042" s="5"/>
      <c r="E2042" s="5"/>
      <c r="F2042" s="5"/>
      <c r="G2042" s="5"/>
      <c r="H2042" s="5"/>
      <c r="I2042" s="5"/>
      <c r="DP2042" s="21"/>
      <c r="DQ2042" s="21"/>
      <c r="EW2042" s="27"/>
      <c r="EX2042" s="27"/>
      <c r="EY2042" s="27"/>
      <c r="EZ2042" s="27"/>
      <c r="FA2042" s="28"/>
    </row>
    <row r="2043" spans="1:157" s="4" customFormat="1" x14ac:dyDescent="0.25">
      <c r="A2043" s="5"/>
      <c r="B2043" s="5"/>
      <c r="C2043" s="5"/>
      <c r="D2043" s="5"/>
      <c r="E2043" s="5"/>
      <c r="F2043" s="5"/>
      <c r="G2043" s="5"/>
      <c r="H2043" s="5"/>
      <c r="I2043" s="5"/>
      <c r="DP2043" s="21"/>
      <c r="DQ2043" s="21"/>
      <c r="EW2043" s="27"/>
      <c r="EX2043" s="27"/>
      <c r="EY2043" s="27"/>
      <c r="EZ2043" s="27"/>
      <c r="FA2043" s="28"/>
    </row>
    <row r="2044" spans="1:157" s="4" customFormat="1" x14ac:dyDescent="0.25">
      <c r="A2044" s="5"/>
      <c r="B2044" s="5"/>
      <c r="C2044" s="5"/>
      <c r="D2044" s="5"/>
      <c r="E2044" s="5"/>
      <c r="F2044" s="5"/>
      <c r="G2044" s="5"/>
      <c r="H2044" s="5"/>
      <c r="I2044" s="5"/>
      <c r="DP2044" s="21"/>
      <c r="DQ2044" s="21"/>
      <c r="EW2044" s="27"/>
      <c r="EX2044" s="27"/>
      <c r="EY2044" s="27"/>
      <c r="EZ2044" s="27"/>
      <c r="FA2044" s="28"/>
    </row>
    <row r="2045" spans="1:157" s="4" customFormat="1" x14ac:dyDescent="0.25">
      <c r="A2045" s="5"/>
      <c r="B2045" s="5"/>
      <c r="C2045" s="5"/>
      <c r="D2045" s="5"/>
      <c r="E2045" s="5"/>
      <c r="F2045" s="5"/>
      <c r="G2045" s="5"/>
      <c r="H2045" s="5"/>
      <c r="I2045" s="5"/>
      <c r="DP2045" s="21"/>
      <c r="DQ2045" s="21"/>
      <c r="EW2045" s="27"/>
      <c r="EX2045" s="27"/>
      <c r="EY2045" s="27"/>
      <c r="EZ2045" s="27"/>
      <c r="FA2045" s="28"/>
    </row>
    <row r="2046" spans="1:157" s="4" customFormat="1" x14ac:dyDescent="0.25">
      <c r="A2046" s="5"/>
      <c r="B2046" s="5"/>
      <c r="C2046" s="5"/>
      <c r="D2046" s="5"/>
      <c r="E2046" s="5"/>
      <c r="F2046" s="5"/>
      <c r="G2046" s="5"/>
      <c r="H2046" s="5"/>
      <c r="I2046" s="5"/>
      <c r="DP2046" s="21"/>
      <c r="DQ2046" s="21"/>
      <c r="EW2046" s="27"/>
      <c r="EX2046" s="27"/>
      <c r="EY2046" s="27"/>
      <c r="EZ2046" s="27"/>
      <c r="FA2046" s="28"/>
    </row>
    <row r="2047" spans="1:157" s="4" customFormat="1" x14ac:dyDescent="0.25">
      <c r="A2047" s="5"/>
      <c r="B2047" s="5"/>
      <c r="C2047" s="5"/>
      <c r="D2047" s="5"/>
      <c r="E2047" s="5"/>
      <c r="F2047" s="5"/>
      <c r="G2047" s="5"/>
      <c r="H2047" s="5"/>
      <c r="I2047" s="5"/>
      <c r="DP2047" s="21"/>
      <c r="DQ2047" s="21"/>
      <c r="EW2047" s="27"/>
      <c r="EX2047" s="27"/>
      <c r="EY2047" s="27"/>
      <c r="EZ2047" s="27"/>
      <c r="FA2047" s="28"/>
    </row>
    <row r="2048" spans="1:157" s="4" customFormat="1" x14ac:dyDescent="0.25">
      <c r="A2048" s="5"/>
      <c r="B2048" s="5"/>
      <c r="C2048" s="5"/>
      <c r="D2048" s="5"/>
      <c r="E2048" s="5"/>
      <c r="F2048" s="5"/>
      <c r="G2048" s="5"/>
      <c r="H2048" s="5"/>
      <c r="I2048" s="5"/>
      <c r="DP2048" s="21"/>
      <c r="DQ2048" s="21"/>
      <c r="EW2048" s="27"/>
      <c r="EX2048" s="27"/>
      <c r="EY2048" s="27"/>
      <c r="EZ2048" s="27"/>
      <c r="FA2048" s="28"/>
    </row>
    <row r="2049" spans="1:157" s="4" customFormat="1" x14ac:dyDescent="0.25">
      <c r="A2049" s="5"/>
      <c r="B2049" s="5"/>
      <c r="C2049" s="5"/>
      <c r="D2049" s="5"/>
      <c r="E2049" s="5"/>
      <c r="F2049" s="5"/>
      <c r="G2049" s="5"/>
      <c r="H2049" s="5"/>
      <c r="I2049" s="5"/>
      <c r="DP2049" s="21"/>
      <c r="DQ2049" s="21"/>
      <c r="EW2049" s="27"/>
      <c r="EX2049" s="27"/>
      <c r="EY2049" s="27"/>
      <c r="EZ2049" s="27"/>
      <c r="FA2049" s="28"/>
    </row>
    <row r="2050" spans="1:157" s="4" customFormat="1" x14ac:dyDescent="0.25">
      <c r="A2050" s="5"/>
      <c r="B2050" s="5"/>
      <c r="C2050" s="5"/>
      <c r="D2050" s="5"/>
      <c r="E2050" s="5"/>
      <c r="F2050" s="5"/>
      <c r="G2050" s="5"/>
      <c r="H2050" s="5"/>
      <c r="I2050" s="5"/>
      <c r="DP2050" s="21"/>
      <c r="DQ2050" s="21"/>
      <c r="EW2050" s="27"/>
      <c r="EX2050" s="27"/>
      <c r="EY2050" s="27"/>
      <c r="EZ2050" s="27"/>
      <c r="FA2050" s="28"/>
    </row>
    <row r="2051" spans="1:157" s="4" customFormat="1" x14ac:dyDescent="0.25">
      <c r="A2051" s="5"/>
      <c r="B2051" s="5"/>
      <c r="C2051" s="5"/>
      <c r="D2051" s="5"/>
      <c r="E2051" s="5"/>
      <c r="F2051" s="5"/>
      <c r="G2051" s="5"/>
      <c r="H2051" s="5"/>
      <c r="I2051" s="5"/>
      <c r="DP2051" s="21"/>
      <c r="DQ2051" s="21"/>
      <c r="EW2051" s="27"/>
      <c r="EX2051" s="27"/>
      <c r="EY2051" s="27"/>
      <c r="EZ2051" s="27"/>
      <c r="FA2051" s="28"/>
    </row>
    <row r="2052" spans="1:157" s="4" customFormat="1" x14ac:dyDescent="0.25">
      <c r="A2052" s="5"/>
      <c r="B2052" s="5"/>
      <c r="C2052" s="5"/>
      <c r="D2052" s="5"/>
      <c r="E2052" s="5"/>
      <c r="F2052" s="5"/>
      <c r="G2052" s="5"/>
      <c r="H2052" s="5"/>
      <c r="I2052" s="5"/>
      <c r="DP2052" s="21"/>
      <c r="DQ2052" s="21"/>
      <c r="EW2052" s="27"/>
      <c r="EX2052" s="27"/>
      <c r="EY2052" s="27"/>
      <c r="EZ2052" s="27"/>
      <c r="FA2052" s="28"/>
    </row>
    <row r="2053" spans="1:157" s="4" customFormat="1" x14ac:dyDescent="0.25">
      <c r="A2053" s="5"/>
      <c r="B2053" s="5"/>
      <c r="C2053" s="5"/>
      <c r="D2053" s="5"/>
      <c r="E2053" s="5"/>
      <c r="F2053" s="5"/>
      <c r="G2053" s="5"/>
      <c r="H2053" s="5"/>
      <c r="I2053" s="5"/>
      <c r="DP2053" s="21"/>
      <c r="DQ2053" s="21"/>
      <c r="EW2053" s="27"/>
      <c r="EX2053" s="27"/>
      <c r="EY2053" s="27"/>
      <c r="EZ2053" s="27"/>
      <c r="FA2053" s="28"/>
    </row>
    <row r="2054" spans="1:157" s="4" customFormat="1" x14ac:dyDescent="0.25">
      <c r="A2054" s="5"/>
      <c r="B2054" s="5"/>
      <c r="C2054" s="5"/>
      <c r="D2054" s="5"/>
      <c r="E2054" s="5"/>
      <c r="F2054" s="5"/>
      <c r="G2054" s="5"/>
      <c r="H2054" s="5"/>
      <c r="I2054" s="5"/>
      <c r="DP2054" s="21"/>
      <c r="DQ2054" s="21"/>
      <c r="EW2054" s="27"/>
      <c r="EX2054" s="27"/>
      <c r="EY2054" s="27"/>
      <c r="EZ2054" s="27"/>
      <c r="FA2054" s="28"/>
    </row>
    <row r="2055" spans="1:157" s="4" customFormat="1" x14ac:dyDescent="0.25">
      <c r="A2055" s="5"/>
      <c r="B2055" s="5"/>
      <c r="C2055" s="5"/>
      <c r="D2055" s="5"/>
      <c r="E2055" s="5"/>
      <c r="F2055" s="5"/>
      <c r="G2055" s="5"/>
      <c r="H2055" s="5"/>
      <c r="I2055" s="5"/>
      <c r="DP2055" s="21"/>
      <c r="DQ2055" s="21"/>
      <c r="EW2055" s="27"/>
      <c r="EX2055" s="27"/>
      <c r="EY2055" s="27"/>
      <c r="EZ2055" s="27"/>
      <c r="FA2055" s="28"/>
    </row>
    <row r="2056" spans="1:157" s="4" customFormat="1" x14ac:dyDescent="0.25">
      <c r="A2056" s="5"/>
      <c r="B2056" s="5"/>
      <c r="C2056" s="5"/>
      <c r="D2056" s="5"/>
      <c r="E2056" s="5"/>
      <c r="F2056" s="5"/>
      <c r="G2056" s="5"/>
      <c r="H2056" s="5"/>
      <c r="I2056" s="5"/>
      <c r="DP2056" s="21"/>
      <c r="DQ2056" s="21"/>
      <c r="EW2056" s="27"/>
      <c r="EX2056" s="27"/>
      <c r="EY2056" s="27"/>
      <c r="EZ2056" s="27"/>
      <c r="FA2056" s="28"/>
    </row>
    <row r="2057" spans="1:157" s="4" customFormat="1" x14ac:dyDescent="0.25">
      <c r="A2057" s="5"/>
      <c r="B2057" s="5"/>
      <c r="C2057" s="5"/>
      <c r="D2057" s="5"/>
      <c r="E2057" s="5"/>
      <c r="F2057" s="5"/>
      <c r="G2057" s="5"/>
      <c r="H2057" s="5"/>
      <c r="I2057" s="5"/>
      <c r="DP2057" s="21"/>
      <c r="DQ2057" s="21"/>
      <c r="EW2057" s="27"/>
      <c r="EX2057" s="27"/>
      <c r="EY2057" s="27"/>
      <c r="EZ2057" s="27"/>
      <c r="FA2057" s="28"/>
    </row>
    <row r="2058" spans="1:157" s="4" customFormat="1" x14ac:dyDescent="0.25">
      <c r="A2058" s="5"/>
      <c r="B2058" s="5"/>
      <c r="C2058" s="5"/>
      <c r="D2058" s="5"/>
      <c r="E2058" s="5"/>
      <c r="F2058" s="5"/>
      <c r="G2058" s="5"/>
      <c r="H2058" s="5"/>
      <c r="I2058" s="5"/>
      <c r="DP2058" s="21"/>
      <c r="DQ2058" s="21"/>
      <c r="EW2058" s="27"/>
      <c r="EX2058" s="27"/>
      <c r="EY2058" s="27"/>
      <c r="EZ2058" s="27"/>
      <c r="FA2058" s="28"/>
    </row>
    <row r="2059" spans="1:157" s="4" customFormat="1" x14ac:dyDescent="0.25">
      <c r="A2059" s="5"/>
      <c r="B2059" s="5"/>
      <c r="C2059" s="5"/>
      <c r="D2059" s="5"/>
      <c r="E2059" s="5"/>
      <c r="F2059" s="5"/>
      <c r="G2059" s="5"/>
      <c r="H2059" s="5"/>
      <c r="I2059" s="5"/>
      <c r="DP2059" s="21"/>
      <c r="DQ2059" s="21"/>
      <c r="EW2059" s="27"/>
      <c r="EX2059" s="27"/>
      <c r="EY2059" s="27"/>
      <c r="EZ2059" s="27"/>
      <c r="FA2059" s="28"/>
    </row>
    <row r="2060" spans="1:157" s="4" customFormat="1" x14ac:dyDescent="0.25">
      <c r="A2060" s="5"/>
      <c r="B2060" s="5"/>
      <c r="C2060" s="5"/>
      <c r="D2060" s="5"/>
      <c r="E2060" s="5"/>
      <c r="F2060" s="5"/>
      <c r="G2060" s="5"/>
      <c r="H2060" s="5"/>
      <c r="I2060" s="5"/>
      <c r="DP2060" s="21"/>
      <c r="DQ2060" s="21"/>
      <c r="EW2060" s="27"/>
      <c r="EX2060" s="27"/>
      <c r="EY2060" s="27"/>
      <c r="EZ2060" s="27"/>
      <c r="FA2060" s="28"/>
    </row>
    <row r="2061" spans="1:157" s="4" customFormat="1" x14ac:dyDescent="0.25">
      <c r="A2061" s="5"/>
      <c r="B2061" s="5"/>
      <c r="C2061" s="5"/>
      <c r="D2061" s="5"/>
      <c r="E2061" s="5"/>
      <c r="F2061" s="5"/>
      <c r="G2061" s="5"/>
      <c r="H2061" s="5"/>
      <c r="I2061" s="5"/>
      <c r="DP2061" s="21"/>
      <c r="DQ2061" s="21"/>
      <c r="EW2061" s="27"/>
      <c r="EX2061" s="27"/>
      <c r="EY2061" s="27"/>
      <c r="EZ2061" s="27"/>
      <c r="FA2061" s="28"/>
    </row>
    <row r="2062" spans="1:157" s="4" customFormat="1" x14ac:dyDescent="0.25">
      <c r="A2062" s="5"/>
      <c r="B2062" s="5"/>
      <c r="C2062" s="5"/>
      <c r="D2062" s="5"/>
      <c r="E2062" s="5"/>
      <c r="F2062" s="5"/>
      <c r="G2062" s="5"/>
      <c r="H2062" s="5"/>
      <c r="I2062" s="5"/>
      <c r="DP2062" s="21"/>
      <c r="DQ2062" s="21"/>
      <c r="EW2062" s="27"/>
      <c r="EX2062" s="27"/>
      <c r="EY2062" s="27"/>
      <c r="EZ2062" s="27"/>
      <c r="FA2062" s="28"/>
    </row>
    <row r="2063" spans="1:157" s="4" customFormat="1" x14ac:dyDescent="0.25">
      <c r="A2063" s="5"/>
      <c r="B2063" s="5"/>
      <c r="C2063" s="5"/>
      <c r="D2063" s="5"/>
      <c r="E2063" s="5"/>
      <c r="F2063" s="5"/>
      <c r="G2063" s="5"/>
      <c r="H2063" s="5"/>
      <c r="I2063" s="5"/>
      <c r="DP2063" s="21"/>
      <c r="DQ2063" s="21"/>
      <c r="EW2063" s="27"/>
      <c r="EX2063" s="27"/>
      <c r="EY2063" s="27"/>
      <c r="EZ2063" s="27"/>
      <c r="FA2063" s="28"/>
    </row>
    <row r="2064" spans="1:157" s="4" customFormat="1" x14ac:dyDescent="0.25">
      <c r="A2064" s="5"/>
      <c r="B2064" s="5"/>
      <c r="C2064" s="5"/>
      <c r="D2064" s="5"/>
      <c r="E2064" s="5"/>
      <c r="F2064" s="5"/>
      <c r="G2064" s="5"/>
      <c r="H2064" s="5"/>
      <c r="I2064" s="5"/>
      <c r="DP2064" s="21"/>
      <c r="DQ2064" s="21"/>
      <c r="EW2064" s="27"/>
      <c r="EX2064" s="27"/>
      <c r="EY2064" s="27"/>
      <c r="EZ2064" s="27"/>
      <c r="FA2064" s="28"/>
    </row>
    <row r="2065" spans="1:157" s="4" customFormat="1" x14ac:dyDescent="0.25">
      <c r="A2065" s="5"/>
      <c r="B2065" s="5"/>
      <c r="C2065" s="5"/>
      <c r="D2065" s="5"/>
      <c r="E2065" s="5"/>
      <c r="F2065" s="5"/>
      <c r="G2065" s="5"/>
      <c r="H2065" s="5"/>
      <c r="I2065" s="5"/>
      <c r="DP2065" s="21"/>
      <c r="DQ2065" s="21"/>
      <c r="EW2065" s="27"/>
      <c r="EX2065" s="27"/>
      <c r="EY2065" s="27"/>
      <c r="EZ2065" s="27"/>
      <c r="FA2065" s="28"/>
    </row>
    <row r="2066" spans="1:157" s="4" customFormat="1" x14ac:dyDescent="0.25">
      <c r="A2066" s="5"/>
      <c r="B2066" s="5"/>
      <c r="C2066" s="5"/>
      <c r="D2066" s="5"/>
      <c r="E2066" s="5"/>
      <c r="F2066" s="5"/>
      <c r="G2066" s="5"/>
      <c r="H2066" s="5"/>
      <c r="I2066" s="5"/>
      <c r="DP2066" s="21"/>
      <c r="DQ2066" s="21"/>
      <c r="EW2066" s="27"/>
      <c r="EX2066" s="27"/>
      <c r="EY2066" s="27"/>
      <c r="EZ2066" s="27"/>
      <c r="FA2066" s="28"/>
    </row>
    <row r="2067" spans="1:157" s="4" customFormat="1" x14ac:dyDescent="0.25">
      <c r="A2067" s="5"/>
      <c r="B2067" s="5"/>
      <c r="C2067" s="5"/>
      <c r="D2067" s="5"/>
      <c r="E2067" s="5"/>
      <c r="F2067" s="5"/>
      <c r="G2067" s="5"/>
      <c r="H2067" s="5"/>
      <c r="I2067" s="5"/>
      <c r="DP2067" s="21"/>
      <c r="DQ2067" s="21"/>
      <c r="EW2067" s="27"/>
      <c r="EX2067" s="27"/>
      <c r="EY2067" s="27"/>
      <c r="EZ2067" s="27"/>
      <c r="FA2067" s="28"/>
    </row>
    <row r="2068" spans="1:157" s="4" customFormat="1" x14ac:dyDescent="0.25">
      <c r="A2068" s="5"/>
      <c r="B2068" s="5"/>
      <c r="C2068" s="5"/>
      <c r="D2068" s="5"/>
      <c r="E2068" s="5"/>
      <c r="F2068" s="5"/>
      <c r="G2068" s="5"/>
      <c r="H2068" s="5"/>
      <c r="I2068" s="5"/>
      <c r="DP2068" s="21"/>
      <c r="DQ2068" s="21"/>
      <c r="EW2068" s="27"/>
      <c r="EX2068" s="27"/>
      <c r="EY2068" s="27"/>
      <c r="EZ2068" s="27"/>
      <c r="FA2068" s="28"/>
    </row>
    <row r="2069" spans="1:157" s="4" customFormat="1" x14ac:dyDescent="0.25">
      <c r="A2069" s="5"/>
      <c r="B2069" s="5"/>
      <c r="C2069" s="5"/>
      <c r="D2069" s="5"/>
      <c r="E2069" s="5"/>
      <c r="F2069" s="5"/>
      <c r="G2069" s="5"/>
      <c r="H2069" s="5"/>
      <c r="I2069" s="5"/>
      <c r="DP2069" s="21"/>
      <c r="DQ2069" s="21"/>
      <c r="EW2069" s="27"/>
      <c r="EX2069" s="27"/>
      <c r="EY2069" s="27"/>
      <c r="EZ2069" s="27"/>
      <c r="FA2069" s="28"/>
    </row>
    <row r="2070" spans="1:157" s="4" customFormat="1" x14ac:dyDescent="0.25">
      <c r="A2070" s="5"/>
      <c r="B2070" s="5"/>
      <c r="C2070" s="5"/>
      <c r="D2070" s="5"/>
      <c r="E2070" s="5"/>
      <c r="F2070" s="5"/>
      <c r="G2070" s="5"/>
      <c r="H2070" s="5"/>
      <c r="I2070" s="5"/>
      <c r="DP2070" s="21"/>
      <c r="DQ2070" s="21"/>
      <c r="EW2070" s="27"/>
      <c r="EX2070" s="27"/>
      <c r="EY2070" s="27"/>
      <c r="EZ2070" s="27"/>
      <c r="FA2070" s="28"/>
    </row>
    <row r="2071" spans="1:157" s="4" customFormat="1" x14ac:dyDescent="0.25">
      <c r="A2071" s="5"/>
      <c r="B2071" s="5"/>
      <c r="C2071" s="5"/>
      <c r="D2071" s="5"/>
      <c r="E2071" s="5"/>
      <c r="F2071" s="5"/>
      <c r="G2071" s="5"/>
      <c r="H2071" s="5"/>
      <c r="I2071" s="5"/>
      <c r="DP2071" s="21"/>
      <c r="DQ2071" s="21"/>
      <c r="EW2071" s="27"/>
      <c r="EX2071" s="27"/>
      <c r="EY2071" s="27"/>
      <c r="EZ2071" s="27"/>
      <c r="FA2071" s="28"/>
    </row>
    <row r="2072" spans="1:157" s="4" customFormat="1" x14ac:dyDescent="0.25">
      <c r="A2072" s="5"/>
      <c r="B2072" s="5"/>
      <c r="C2072" s="5"/>
      <c r="D2072" s="5"/>
      <c r="E2072" s="5"/>
      <c r="F2072" s="5"/>
      <c r="G2072" s="5"/>
      <c r="H2072" s="5"/>
      <c r="I2072" s="5"/>
      <c r="DP2072" s="21"/>
      <c r="DQ2072" s="21"/>
      <c r="EW2072" s="27"/>
      <c r="EX2072" s="27"/>
      <c r="EY2072" s="27"/>
      <c r="EZ2072" s="27"/>
      <c r="FA2072" s="28"/>
    </row>
    <row r="2073" spans="1:157" s="4" customFormat="1" x14ac:dyDescent="0.25">
      <c r="A2073" s="5"/>
      <c r="B2073" s="5"/>
      <c r="C2073" s="5"/>
      <c r="D2073" s="5"/>
      <c r="E2073" s="5"/>
      <c r="F2073" s="5"/>
      <c r="G2073" s="5"/>
      <c r="H2073" s="5"/>
      <c r="I2073" s="5"/>
      <c r="DP2073" s="21"/>
      <c r="DQ2073" s="21"/>
      <c r="EW2073" s="27"/>
      <c r="EX2073" s="27"/>
      <c r="EY2073" s="27"/>
      <c r="EZ2073" s="27"/>
      <c r="FA2073" s="28"/>
    </row>
    <row r="2074" spans="1:157" s="4" customFormat="1" x14ac:dyDescent="0.25">
      <c r="A2074" s="5"/>
      <c r="B2074" s="5"/>
      <c r="C2074" s="5"/>
      <c r="D2074" s="5"/>
      <c r="E2074" s="5"/>
      <c r="F2074" s="5"/>
      <c r="G2074" s="5"/>
      <c r="H2074" s="5"/>
      <c r="I2074" s="5"/>
      <c r="DP2074" s="21"/>
      <c r="DQ2074" s="21"/>
      <c r="EW2074" s="27"/>
      <c r="EX2074" s="27"/>
      <c r="EY2074" s="27"/>
      <c r="EZ2074" s="27"/>
      <c r="FA2074" s="28"/>
    </row>
    <row r="2075" spans="1:157" s="4" customFormat="1" x14ac:dyDescent="0.25">
      <c r="A2075" s="5"/>
      <c r="B2075" s="5"/>
      <c r="C2075" s="5"/>
      <c r="D2075" s="5"/>
      <c r="E2075" s="5"/>
      <c r="F2075" s="5"/>
      <c r="G2075" s="5"/>
      <c r="H2075" s="5"/>
      <c r="I2075" s="5"/>
      <c r="DP2075" s="21"/>
      <c r="DQ2075" s="21"/>
      <c r="EW2075" s="27"/>
      <c r="EX2075" s="27"/>
      <c r="EY2075" s="27"/>
      <c r="EZ2075" s="27"/>
      <c r="FA2075" s="28"/>
    </row>
    <row r="2076" spans="1:157" s="4" customFormat="1" x14ac:dyDescent="0.25">
      <c r="A2076" s="5"/>
      <c r="B2076" s="5"/>
      <c r="C2076" s="5"/>
      <c r="D2076" s="5"/>
      <c r="E2076" s="5"/>
      <c r="F2076" s="5"/>
      <c r="G2076" s="5"/>
      <c r="H2076" s="5"/>
      <c r="I2076" s="5"/>
      <c r="DP2076" s="21"/>
      <c r="DQ2076" s="21"/>
      <c r="EW2076" s="27"/>
      <c r="EX2076" s="27"/>
      <c r="EY2076" s="27"/>
      <c r="EZ2076" s="27"/>
      <c r="FA2076" s="28"/>
    </row>
    <row r="2077" spans="1:157" s="4" customFormat="1" x14ac:dyDescent="0.25">
      <c r="A2077" s="5"/>
      <c r="B2077" s="5"/>
      <c r="C2077" s="5"/>
      <c r="D2077" s="5"/>
      <c r="E2077" s="5"/>
      <c r="F2077" s="5"/>
      <c r="G2077" s="5"/>
      <c r="H2077" s="5"/>
      <c r="I2077" s="5"/>
      <c r="DP2077" s="21"/>
      <c r="DQ2077" s="21"/>
      <c r="EW2077" s="27"/>
      <c r="EX2077" s="27"/>
      <c r="EY2077" s="27"/>
      <c r="EZ2077" s="27"/>
      <c r="FA2077" s="28"/>
    </row>
    <row r="2078" spans="1:157" s="4" customFormat="1" x14ac:dyDescent="0.25">
      <c r="A2078" s="5"/>
      <c r="B2078" s="5"/>
      <c r="C2078" s="5"/>
      <c r="D2078" s="5"/>
      <c r="E2078" s="5"/>
      <c r="F2078" s="5"/>
      <c r="G2078" s="5"/>
      <c r="H2078" s="5"/>
      <c r="I2078" s="5"/>
      <c r="DP2078" s="21"/>
      <c r="DQ2078" s="21"/>
      <c r="EW2078" s="27"/>
      <c r="EX2078" s="27"/>
      <c r="EY2078" s="27"/>
      <c r="EZ2078" s="27"/>
      <c r="FA2078" s="28"/>
    </row>
    <row r="2079" spans="1:157" s="4" customFormat="1" x14ac:dyDescent="0.25">
      <c r="A2079" s="5"/>
      <c r="B2079" s="5"/>
      <c r="C2079" s="5"/>
      <c r="D2079" s="5"/>
      <c r="E2079" s="5"/>
      <c r="F2079" s="5"/>
      <c r="G2079" s="5"/>
      <c r="H2079" s="5"/>
      <c r="I2079" s="5"/>
      <c r="DP2079" s="21"/>
      <c r="DQ2079" s="21"/>
      <c r="EW2079" s="27"/>
      <c r="EX2079" s="27"/>
      <c r="EY2079" s="27"/>
      <c r="EZ2079" s="27"/>
      <c r="FA2079" s="28"/>
    </row>
    <row r="2080" spans="1:157" s="4" customFormat="1" x14ac:dyDescent="0.25">
      <c r="A2080" s="5"/>
      <c r="B2080" s="5"/>
      <c r="C2080" s="5"/>
      <c r="D2080" s="5"/>
      <c r="E2080" s="5"/>
      <c r="F2080" s="5"/>
      <c r="G2080" s="5"/>
      <c r="H2080" s="5"/>
      <c r="I2080" s="5"/>
      <c r="DP2080" s="21"/>
      <c r="DQ2080" s="21"/>
      <c r="EW2080" s="27"/>
      <c r="EX2080" s="27"/>
      <c r="EY2080" s="27"/>
      <c r="EZ2080" s="27"/>
      <c r="FA2080" s="28"/>
    </row>
    <row r="2081" spans="1:157" s="4" customFormat="1" x14ac:dyDescent="0.25">
      <c r="A2081" s="5"/>
      <c r="B2081" s="5"/>
      <c r="C2081" s="5"/>
      <c r="D2081" s="5"/>
      <c r="E2081" s="5"/>
      <c r="F2081" s="5"/>
      <c r="G2081" s="5"/>
      <c r="H2081" s="5"/>
      <c r="I2081" s="5"/>
      <c r="DP2081" s="21"/>
      <c r="DQ2081" s="21"/>
      <c r="EW2081" s="27"/>
      <c r="EX2081" s="27"/>
      <c r="EY2081" s="27"/>
      <c r="EZ2081" s="27"/>
      <c r="FA2081" s="28"/>
    </row>
    <row r="2082" spans="1:157" s="4" customFormat="1" x14ac:dyDescent="0.25">
      <c r="A2082" s="5"/>
      <c r="B2082" s="5"/>
      <c r="C2082" s="5"/>
      <c r="D2082" s="5"/>
      <c r="E2082" s="5"/>
      <c r="F2082" s="5"/>
      <c r="G2082" s="5"/>
      <c r="H2082" s="5"/>
      <c r="I2082" s="5"/>
      <c r="DP2082" s="21"/>
      <c r="DQ2082" s="21"/>
      <c r="EW2082" s="27"/>
      <c r="EX2082" s="27"/>
      <c r="EY2082" s="27"/>
      <c r="EZ2082" s="27"/>
      <c r="FA2082" s="28"/>
    </row>
    <row r="2083" spans="1:157" s="4" customFormat="1" x14ac:dyDescent="0.25">
      <c r="A2083" s="5"/>
      <c r="B2083" s="5"/>
      <c r="C2083" s="5"/>
      <c r="D2083" s="5"/>
      <c r="E2083" s="5"/>
      <c r="F2083" s="5"/>
      <c r="G2083" s="5"/>
      <c r="H2083" s="5"/>
      <c r="I2083" s="5"/>
      <c r="DP2083" s="21"/>
      <c r="DQ2083" s="21"/>
      <c r="EW2083" s="27"/>
      <c r="EX2083" s="27"/>
      <c r="EY2083" s="27"/>
      <c r="EZ2083" s="27"/>
      <c r="FA2083" s="28"/>
    </row>
    <row r="2084" spans="1:157" s="4" customFormat="1" x14ac:dyDescent="0.25">
      <c r="A2084" s="5"/>
      <c r="B2084" s="5"/>
      <c r="C2084" s="5"/>
      <c r="D2084" s="5"/>
      <c r="E2084" s="5"/>
      <c r="F2084" s="5"/>
      <c r="G2084" s="5"/>
      <c r="H2084" s="5"/>
      <c r="I2084" s="5"/>
      <c r="DP2084" s="21"/>
      <c r="DQ2084" s="21"/>
      <c r="EW2084" s="27"/>
      <c r="EX2084" s="27"/>
      <c r="EY2084" s="27"/>
      <c r="EZ2084" s="27"/>
      <c r="FA2084" s="28"/>
    </row>
    <row r="2085" spans="1:157" s="4" customFormat="1" x14ac:dyDescent="0.25">
      <c r="A2085" s="5"/>
      <c r="B2085" s="5"/>
      <c r="C2085" s="5"/>
      <c r="D2085" s="5"/>
      <c r="E2085" s="5"/>
      <c r="F2085" s="5"/>
      <c r="G2085" s="5"/>
      <c r="H2085" s="5"/>
      <c r="I2085" s="5"/>
      <c r="DP2085" s="21"/>
      <c r="DQ2085" s="21"/>
      <c r="EW2085" s="27"/>
      <c r="EX2085" s="27"/>
      <c r="EY2085" s="27"/>
      <c r="EZ2085" s="27"/>
      <c r="FA2085" s="28"/>
    </row>
    <row r="2086" spans="1:157" s="4" customFormat="1" x14ac:dyDescent="0.25">
      <c r="A2086" s="5"/>
      <c r="B2086" s="5"/>
      <c r="C2086" s="5"/>
      <c r="D2086" s="5"/>
      <c r="E2086" s="5"/>
      <c r="F2086" s="5"/>
      <c r="G2086" s="5"/>
      <c r="H2086" s="5"/>
      <c r="I2086" s="5"/>
      <c r="DP2086" s="21"/>
      <c r="DQ2086" s="21"/>
      <c r="EW2086" s="27"/>
      <c r="EX2086" s="27"/>
      <c r="EY2086" s="27"/>
      <c r="EZ2086" s="27"/>
      <c r="FA2086" s="28"/>
    </row>
    <row r="2087" spans="1:157" s="4" customFormat="1" x14ac:dyDescent="0.25">
      <c r="A2087" s="5"/>
      <c r="B2087" s="5"/>
      <c r="C2087" s="5"/>
      <c r="D2087" s="5"/>
      <c r="E2087" s="5"/>
      <c r="F2087" s="5"/>
      <c r="G2087" s="5"/>
      <c r="H2087" s="5"/>
      <c r="I2087" s="5"/>
      <c r="DP2087" s="21"/>
      <c r="DQ2087" s="21"/>
      <c r="EW2087" s="27"/>
      <c r="EX2087" s="27"/>
      <c r="EY2087" s="27"/>
      <c r="EZ2087" s="27"/>
      <c r="FA2087" s="28"/>
    </row>
    <row r="2088" spans="1:157" s="4" customFormat="1" x14ac:dyDescent="0.25">
      <c r="A2088" s="5"/>
      <c r="B2088" s="5"/>
      <c r="C2088" s="5"/>
      <c r="D2088" s="5"/>
      <c r="E2088" s="5"/>
      <c r="F2088" s="5"/>
      <c r="G2088" s="5"/>
      <c r="H2088" s="5"/>
      <c r="I2088" s="5"/>
      <c r="DP2088" s="21"/>
      <c r="DQ2088" s="21"/>
      <c r="EW2088" s="27"/>
      <c r="EX2088" s="27"/>
      <c r="EY2088" s="27"/>
      <c r="EZ2088" s="27"/>
      <c r="FA2088" s="28"/>
    </row>
    <row r="2089" spans="1:157" s="4" customFormat="1" x14ac:dyDescent="0.25">
      <c r="A2089" s="5"/>
      <c r="B2089" s="5"/>
      <c r="C2089" s="5"/>
      <c r="D2089" s="5"/>
      <c r="E2089" s="5"/>
      <c r="F2089" s="5"/>
      <c r="G2089" s="5"/>
      <c r="H2089" s="5"/>
      <c r="I2089" s="5"/>
      <c r="DP2089" s="21"/>
      <c r="DQ2089" s="21"/>
      <c r="EW2089" s="27"/>
      <c r="EX2089" s="27"/>
      <c r="EY2089" s="27"/>
      <c r="EZ2089" s="27"/>
      <c r="FA2089" s="28"/>
    </row>
    <row r="2090" spans="1:157" s="4" customFormat="1" x14ac:dyDescent="0.25">
      <c r="A2090" s="5"/>
      <c r="B2090" s="5"/>
      <c r="C2090" s="5"/>
      <c r="D2090" s="5"/>
      <c r="E2090" s="5"/>
      <c r="F2090" s="5"/>
      <c r="G2090" s="5"/>
      <c r="H2090" s="5"/>
      <c r="I2090" s="5"/>
      <c r="DP2090" s="21"/>
      <c r="DQ2090" s="21"/>
      <c r="EW2090" s="27"/>
      <c r="EX2090" s="27"/>
      <c r="EY2090" s="27"/>
      <c r="EZ2090" s="27"/>
      <c r="FA2090" s="28"/>
    </row>
    <row r="2091" spans="1:157" s="4" customFormat="1" x14ac:dyDescent="0.25">
      <c r="A2091" s="5"/>
      <c r="B2091" s="5"/>
      <c r="C2091" s="5"/>
      <c r="D2091" s="5"/>
      <c r="E2091" s="5"/>
      <c r="F2091" s="5"/>
      <c r="G2091" s="5"/>
      <c r="H2091" s="5"/>
      <c r="I2091" s="5"/>
      <c r="DP2091" s="21"/>
      <c r="DQ2091" s="21"/>
      <c r="EW2091" s="27"/>
      <c r="EX2091" s="27"/>
      <c r="EY2091" s="27"/>
      <c r="EZ2091" s="27"/>
      <c r="FA2091" s="28"/>
    </row>
    <row r="2092" spans="1:157" s="4" customFormat="1" x14ac:dyDescent="0.25">
      <c r="A2092" s="5"/>
      <c r="B2092" s="5"/>
      <c r="C2092" s="5"/>
      <c r="D2092" s="5"/>
      <c r="E2092" s="5"/>
      <c r="F2092" s="5"/>
      <c r="G2092" s="5"/>
      <c r="H2092" s="5"/>
      <c r="I2092" s="5"/>
      <c r="DP2092" s="21"/>
      <c r="DQ2092" s="21"/>
      <c r="EW2092" s="27"/>
      <c r="EX2092" s="27"/>
      <c r="EY2092" s="27"/>
      <c r="EZ2092" s="27"/>
      <c r="FA2092" s="28"/>
    </row>
    <row r="2093" spans="1:157" s="4" customFormat="1" x14ac:dyDescent="0.25">
      <c r="A2093" s="5"/>
      <c r="B2093" s="5"/>
      <c r="C2093" s="5"/>
      <c r="D2093" s="5"/>
      <c r="E2093" s="5"/>
      <c r="F2093" s="5"/>
      <c r="G2093" s="5"/>
      <c r="H2093" s="5"/>
      <c r="I2093" s="5"/>
      <c r="DP2093" s="21"/>
      <c r="DQ2093" s="21"/>
      <c r="EW2093" s="27"/>
      <c r="EX2093" s="27"/>
      <c r="EY2093" s="27"/>
      <c r="EZ2093" s="27"/>
      <c r="FA2093" s="28"/>
    </row>
    <row r="2094" spans="1:157" s="4" customFormat="1" x14ac:dyDescent="0.25">
      <c r="A2094" s="5"/>
      <c r="B2094" s="5"/>
      <c r="C2094" s="5"/>
      <c r="D2094" s="5"/>
      <c r="E2094" s="5"/>
      <c r="F2094" s="5"/>
      <c r="G2094" s="5"/>
      <c r="H2094" s="5"/>
      <c r="I2094" s="5"/>
      <c r="DP2094" s="21"/>
      <c r="DQ2094" s="21"/>
      <c r="EW2094" s="27"/>
      <c r="EX2094" s="27"/>
      <c r="EY2094" s="27"/>
      <c r="EZ2094" s="27"/>
      <c r="FA2094" s="28"/>
    </row>
    <row r="2095" spans="1:157" s="4" customFormat="1" x14ac:dyDescent="0.25">
      <c r="A2095" s="5"/>
      <c r="B2095" s="5"/>
      <c r="C2095" s="5"/>
      <c r="D2095" s="5"/>
      <c r="E2095" s="5"/>
      <c r="F2095" s="5"/>
      <c r="G2095" s="5"/>
      <c r="H2095" s="5"/>
      <c r="I2095" s="5"/>
      <c r="DP2095" s="21"/>
      <c r="DQ2095" s="21"/>
      <c r="EW2095" s="27"/>
      <c r="EX2095" s="27"/>
      <c r="EY2095" s="27"/>
      <c r="EZ2095" s="27"/>
      <c r="FA2095" s="28"/>
    </row>
    <row r="2096" spans="1:157" s="4" customFormat="1" x14ac:dyDescent="0.25">
      <c r="A2096" s="5"/>
      <c r="B2096" s="5"/>
      <c r="C2096" s="5"/>
      <c r="D2096" s="5"/>
      <c r="E2096" s="5"/>
      <c r="F2096" s="5"/>
      <c r="G2096" s="5"/>
      <c r="H2096" s="5"/>
      <c r="I2096" s="5"/>
      <c r="DP2096" s="21"/>
      <c r="DQ2096" s="21"/>
      <c r="EW2096" s="27"/>
      <c r="EX2096" s="27"/>
      <c r="EY2096" s="27"/>
      <c r="EZ2096" s="27"/>
      <c r="FA2096" s="28"/>
    </row>
    <row r="2097" spans="1:157" s="4" customFormat="1" x14ac:dyDescent="0.25">
      <c r="A2097" s="5"/>
      <c r="B2097" s="5"/>
      <c r="C2097" s="5"/>
      <c r="D2097" s="5"/>
      <c r="E2097" s="5"/>
      <c r="F2097" s="5"/>
      <c r="G2097" s="5"/>
      <c r="H2097" s="5"/>
      <c r="I2097" s="5"/>
      <c r="DP2097" s="21"/>
      <c r="DQ2097" s="21"/>
      <c r="EW2097" s="27"/>
      <c r="EX2097" s="27"/>
      <c r="EY2097" s="27"/>
      <c r="EZ2097" s="27"/>
      <c r="FA2097" s="28"/>
    </row>
    <row r="2098" spans="1:157" s="4" customFormat="1" x14ac:dyDescent="0.25">
      <c r="A2098" s="5"/>
      <c r="B2098" s="5"/>
      <c r="C2098" s="5"/>
      <c r="D2098" s="5"/>
      <c r="E2098" s="5"/>
      <c r="F2098" s="5"/>
      <c r="G2098" s="5"/>
      <c r="H2098" s="5"/>
      <c r="I2098" s="5"/>
      <c r="DP2098" s="21"/>
      <c r="DQ2098" s="21"/>
      <c r="EW2098" s="27"/>
      <c r="EX2098" s="27"/>
      <c r="EY2098" s="27"/>
      <c r="EZ2098" s="27"/>
      <c r="FA2098" s="28"/>
    </row>
    <row r="2099" spans="1:157" s="4" customFormat="1" x14ac:dyDescent="0.25">
      <c r="A2099" s="5"/>
      <c r="B2099" s="5"/>
      <c r="C2099" s="5"/>
      <c r="D2099" s="5"/>
      <c r="E2099" s="5"/>
      <c r="F2099" s="5"/>
      <c r="G2099" s="5"/>
      <c r="H2099" s="5"/>
      <c r="I2099" s="5"/>
      <c r="DP2099" s="21"/>
      <c r="DQ2099" s="21"/>
      <c r="EW2099" s="27"/>
      <c r="EX2099" s="27"/>
      <c r="EY2099" s="27"/>
      <c r="EZ2099" s="27"/>
      <c r="FA2099" s="28"/>
    </row>
    <row r="2100" spans="1:157" s="4" customFormat="1" x14ac:dyDescent="0.25">
      <c r="A2100" s="5"/>
      <c r="B2100" s="5"/>
      <c r="C2100" s="5"/>
      <c r="D2100" s="5"/>
      <c r="E2100" s="5"/>
      <c r="F2100" s="5"/>
      <c r="G2100" s="5"/>
      <c r="H2100" s="5"/>
      <c r="I2100" s="5"/>
      <c r="DP2100" s="21"/>
      <c r="DQ2100" s="21"/>
      <c r="EW2100" s="27"/>
      <c r="EX2100" s="27"/>
      <c r="EY2100" s="27"/>
      <c r="EZ2100" s="27"/>
      <c r="FA2100" s="28"/>
    </row>
    <row r="2101" spans="1:157" s="4" customFormat="1" x14ac:dyDescent="0.25">
      <c r="A2101" s="5"/>
      <c r="B2101" s="5"/>
      <c r="C2101" s="5"/>
      <c r="D2101" s="5"/>
      <c r="E2101" s="5"/>
      <c r="F2101" s="5"/>
      <c r="G2101" s="5"/>
      <c r="H2101" s="5"/>
      <c r="I2101" s="5"/>
      <c r="DP2101" s="21"/>
      <c r="DQ2101" s="21"/>
      <c r="EW2101" s="27"/>
      <c r="EX2101" s="27"/>
      <c r="EY2101" s="27"/>
      <c r="EZ2101" s="27"/>
      <c r="FA2101" s="28"/>
    </row>
    <row r="2102" spans="1:157" s="4" customFormat="1" x14ac:dyDescent="0.25">
      <c r="A2102" s="5"/>
      <c r="B2102" s="5"/>
      <c r="C2102" s="5"/>
      <c r="D2102" s="5"/>
      <c r="E2102" s="5"/>
      <c r="F2102" s="5"/>
      <c r="G2102" s="5"/>
      <c r="H2102" s="5"/>
      <c r="I2102" s="5"/>
      <c r="DP2102" s="21"/>
      <c r="DQ2102" s="21"/>
      <c r="EW2102" s="27"/>
      <c r="EX2102" s="27"/>
      <c r="EY2102" s="27"/>
      <c r="EZ2102" s="27"/>
      <c r="FA2102" s="28"/>
    </row>
    <row r="2103" spans="1:157" s="4" customFormat="1" x14ac:dyDescent="0.25">
      <c r="A2103" s="5"/>
      <c r="B2103" s="5"/>
      <c r="C2103" s="5"/>
      <c r="D2103" s="5"/>
      <c r="E2103" s="5"/>
      <c r="F2103" s="5"/>
      <c r="G2103" s="5"/>
      <c r="H2103" s="5"/>
      <c r="I2103" s="5"/>
      <c r="DP2103" s="21"/>
      <c r="DQ2103" s="21"/>
      <c r="EW2103" s="27"/>
      <c r="EX2103" s="27"/>
      <c r="EY2103" s="27"/>
      <c r="EZ2103" s="27"/>
      <c r="FA2103" s="28"/>
    </row>
    <row r="2104" spans="1:157" s="4" customFormat="1" x14ac:dyDescent="0.25">
      <c r="A2104" s="5"/>
      <c r="B2104" s="5"/>
      <c r="C2104" s="5"/>
      <c r="D2104" s="5"/>
      <c r="E2104" s="5"/>
      <c r="F2104" s="5"/>
      <c r="G2104" s="5"/>
      <c r="H2104" s="5"/>
      <c r="I2104" s="5"/>
      <c r="DP2104" s="21"/>
      <c r="DQ2104" s="21"/>
      <c r="EW2104" s="27"/>
      <c r="EX2104" s="27"/>
      <c r="EY2104" s="27"/>
      <c r="EZ2104" s="27"/>
      <c r="FA2104" s="28"/>
    </row>
    <row r="2105" spans="1:157" s="4" customFormat="1" x14ac:dyDescent="0.25">
      <c r="A2105" s="5"/>
      <c r="B2105" s="5"/>
      <c r="C2105" s="5"/>
      <c r="D2105" s="5"/>
      <c r="E2105" s="5"/>
      <c r="F2105" s="5"/>
      <c r="G2105" s="5"/>
      <c r="H2105" s="5"/>
      <c r="I2105" s="5"/>
      <c r="DP2105" s="21"/>
      <c r="DQ2105" s="21"/>
      <c r="EW2105" s="27"/>
      <c r="EX2105" s="27"/>
      <c r="EY2105" s="27"/>
      <c r="EZ2105" s="27"/>
      <c r="FA2105" s="28"/>
    </row>
    <row r="2106" spans="1:157" s="4" customFormat="1" x14ac:dyDescent="0.25">
      <c r="A2106" s="5"/>
      <c r="B2106" s="5"/>
      <c r="C2106" s="5"/>
      <c r="D2106" s="5"/>
      <c r="E2106" s="5"/>
      <c r="F2106" s="5"/>
      <c r="G2106" s="5"/>
      <c r="H2106" s="5"/>
      <c r="I2106" s="5"/>
      <c r="DP2106" s="21"/>
      <c r="DQ2106" s="21"/>
      <c r="EW2106" s="27"/>
      <c r="EX2106" s="27"/>
      <c r="EY2106" s="27"/>
      <c r="EZ2106" s="27"/>
      <c r="FA2106" s="28"/>
    </row>
    <row r="2107" spans="1:157" s="4" customFormat="1" x14ac:dyDescent="0.25">
      <c r="A2107" s="5"/>
      <c r="B2107" s="5"/>
      <c r="C2107" s="5"/>
      <c r="D2107" s="5"/>
      <c r="E2107" s="5"/>
      <c r="F2107" s="5"/>
      <c r="G2107" s="5"/>
      <c r="H2107" s="5"/>
      <c r="I2107" s="5"/>
      <c r="DP2107" s="21"/>
      <c r="DQ2107" s="21"/>
      <c r="EW2107" s="27"/>
      <c r="EX2107" s="27"/>
      <c r="EY2107" s="27"/>
      <c r="EZ2107" s="27"/>
      <c r="FA2107" s="28"/>
    </row>
    <row r="2108" spans="1:157" s="4" customFormat="1" x14ac:dyDescent="0.25">
      <c r="A2108" s="5"/>
      <c r="B2108" s="5"/>
      <c r="C2108" s="5"/>
      <c r="D2108" s="5"/>
      <c r="E2108" s="5"/>
      <c r="F2108" s="5"/>
      <c r="G2108" s="5"/>
      <c r="H2108" s="5"/>
      <c r="I2108" s="5"/>
      <c r="DP2108" s="21"/>
      <c r="DQ2108" s="21"/>
      <c r="EW2108" s="27"/>
      <c r="EX2108" s="27"/>
      <c r="EY2108" s="27"/>
      <c r="EZ2108" s="27"/>
      <c r="FA2108" s="28"/>
    </row>
    <row r="2109" spans="1:157" s="4" customFormat="1" x14ac:dyDescent="0.25">
      <c r="A2109" s="5"/>
      <c r="B2109" s="5"/>
      <c r="C2109" s="5"/>
      <c r="D2109" s="5"/>
      <c r="E2109" s="5"/>
      <c r="F2109" s="5"/>
      <c r="G2109" s="5"/>
      <c r="H2109" s="5"/>
      <c r="I2109" s="5"/>
      <c r="DP2109" s="21"/>
      <c r="DQ2109" s="21"/>
      <c r="EW2109" s="27"/>
      <c r="EX2109" s="27"/>
      <c r="EY2109" s="27"/>
      <c r="EZ2109" s="27"/>
      <c r="FA2109" s="28"/>
    </row>
    <row r="2110" spans="1:157" s="4" customFormat="1" x14ac:dyDescent="0.25">
      <c r="A2110" s="5"/>
      <c r="B2110" s="5"/>
      <c r="C2110" s="5"/>
      <c r="D2110" s="5"/>
      <c r="E2110" s="5"/>
      <c r="F2110" s="5"/>
      <c r="G2110" s="5"/>
      <c r="H2110" s="5"/>
      <c r="I2110" s="5"/>
      <c r="DP2110" s="21"/>
      <c r="DQ2110" s="21"/>
      <c r="EW2110" s="27"/>
      <c r="EX2110" s="27"/>
      <c r="EY2110" s="27"/>
      <c r="EZ2110" s="27"/>
      <c r="FA2110" s="28"/>
    </row>
    <row r="2111" spans="1:157" s="4" customFormat="1" x14ac:dyDescent="0.25">
      <c r="A2111" s="5"/>
      <c r="B2111" s="5"/>
      <c r="C2111" s="5"/>
      <c r="D2111" s="5"/>
      <c r="E2111" s="5"/>
      <c r="F2111" s="5"/>
      <c r="G2111" s="5"/>
      <c r="H2111" s="5"/>
      <c r="I2111" s="5"/>
      <c r="DP2111" s="21"/>
      <c r="DQ2111" s="21"/>
      <c r="EW2111" s="27"/>
      <c r="EX2111" s="27"/>
      <c r="EY2111" s="27"/>
      <c r="EZ2111" s="27"/>
      <c r="FA2111" s="28"/>
    </row>
    <row r="2112" spans="1:157" s="4" customFormat="1" x14ac:dyDescent="0.25">
      <c r="A2112" s="5"/>
      <c r="B2112" s="5"/>
      <c r="C2112" s="5"/>
      <c r="D2112" s="5"/>
      <c r="E2112" s="5"/>
      <c r="F2112" s="5"/>
      <c r="G2112" s="5"/>
      <c r="H2112" s="5"/>
      <c r="I2112" s="5"/>
      <c r="DP2112" s="21"/>
      <c r="DQ2112" s="21"/>
      <c r="EW2112" s="27"/>
      <c r="EX2112" s="27"/>
      <c r="EY2112" s="27"/>
      <c r="EZ2112" s="27"/>
      <c r="FA2112" s="28"/>
    </row>
    <row r="2113" spans="1:157" s="4" customFormat="1" x14ac:dyDescent="0.25">
      <c r="A2113" s="5"/>
      <c r="B2113" s="5"/>
      <c r="C2113" s="5"/>
      <c r="D2113" s="5"/>
      <c r="E2113" s="5"/>
      <c r="F2113" s="5"/>
      <c r="G2113" s="5"/>
      <c r="H2113" s="5"/>
      <c r="I2113" s="5"/>
      <c r="DP2113" s="21"/>
      <c r="DQ2113" s="21"/>
      <c r="EW2113" s="27"/>
      <c r="EX2113" s="27"/>
      <c r="EY2113" s="27"/>
      <c r="EZ2113" s="27"/>
      <c r="FA2113" s="28"/>
    </row>
    <row r="2114" spans="1:157" s="4" customFormat="1" x14ac:dyDescent="0.25">
      <c r="A2114" s="5"/>
      <c r="B2114" s="5"/>
      <c r="C2114" s="5"/>
      <c r="D2114" s="5"/>
      <c r="E2114" s="5"/>
      <c r="F2114" s="5"/>
      <c r="G2114" s="5"/>
      <c r="H2114" s="5"/>
      <c r="I2114" s="5"/>
      <c r="DP2114" s="21"/>
      <c r="DQ2114" s="21"/>
      <c r="EW2114" s="27"/>
      <c r="EX2114" s="27"/>
      <c r="EY2114" s="27"/>
      <c r="EZ2114" s="27"/>
      <c r="FA2114" s="28"/>
    </row>
    <row r="2115" spans="1:157" s="4" customFormat="1" x14ac:dyDescent="0.25">
      <c r="A2115" s="5"/>
      <c r="B2115" s="5"/>
      <c r="C2115" s="5"/>
      <c r="D2115" s="5"/>
      <c r="E2115" s="5"/>
      <c r="F2115" s="5"/>
      <c r="G2115" s="5"/>
      <c r="H2115" s="5"/>
      <c r="I2115" s="5"/>
      <c r="DP2115" s="21"/>
      <c r="DQ2115" s="21"/>
      <c r="EW2115" s="27"/>
      <c r="EX2115" s="27"/>
      <c r="EY2115" s="27"/>
      <c r="EZ2115" s="27"/>
      <c r="FA2115" s="28"/>
    </row>
    <row r="2116" spans="1:157" s="4" customFormat="1" x14ac:dyDescent="0.25">
      <c r="A2116" s="5"/>
      <c r="B2116" s="5"/>
      <c r="C2116" s="5"/>
      <c r="D2116" s="5"/>
      <c r="E2116" s="5"/>
      <c r="F2116" s="5"/>
      <c r="G2116" s="5"/>
      <c r="H2116" s="5"/>
      <c r="I2116" s="5"/>
      <c r="DP2116" s="21"/>
      <c r="DQ2116" s="21"/>
      <c r="EW2116" s="27"/>
      <c r="EX2116" s="27"/>
      <c r="EY2116" s="27"/>
      <c r="EZ2116" s="27"/>
      <c r="FA2116" s="28"/>
    </row>
    <row r="2117" spans="1:157" s="4" customFormat="1" x14ac:dyDescent="0.25">
      <c r="A2117" s="5"/>
      <c r="B2117" s="5"/>
      <c r="C2117" s="5"/>
      <c r="D2117" s="5"/>
      <c r="E2117" s="5"/>
      <c r="F2117" s="5"/>
      <c r="G2117" s="5"/>
      <c r="H2117" s="5"/>
      <c r="I2117" s="5"/>
      <c r="DP2117" s="21"/>
      <c r="DQ2117" s="21"/>
      <c r="EW2117" s="27"/>
      <c r="EX2117" s="27"/>
      <c r="EY2117" s="27"/>
      <c r="EZ2117" s="27"/>
      <c r="FA2117" s="28"/>
    </row>
    <row r="2118" spans="1:157" s="4" customFormat="1" x14ac:dyDescent="0.25">
      <c r="A2118" s="5"/>
      <c r="B2118" s="5"/>
      <c r="C2118" s="5"/>
      <c r="D2118" s="5"/>
      <c r="E2118" s="5"/>
      <c r="F2118" s="5"/>
      <c r="G2118" s="5"/>
      <c r="H2118" s="5"/>
      <c r="I2118" s="5"/>
      <c r="DP2118" s="21"/>
      <c r="DQ2118" s="21"/>
      <c r="EW2118" s="27"/>
      <c r="EX2118" s="27"/>
      <c r="EY2118" s="27"/>
      <c r="EZ2118" s="27"/>
      <c r="FA2118" s="28"/>
    </row>
    <row r="2119" spans="1:157" s="4" customFormat="1" x14ac:dyDescent="0.25">
      <c r="A2119" s="5"/>
      <c r="B2119" s="5"/>
      <c r="C2119" s="5"/>
      <c r="D2119" s="5"/>
      <c r="E2119" s="5"/>
      <c r="F2119" s="5"/>
      <c r="G2119" s="5"/>
      <c r="H2119" s="5"/>
      <c r="I2119" s="5"/>
      <c r="DP2119" s="21"/>
      <c r="DQ2119" s="21"/>
      <c r="EW2119" s="27"/>
      <c r="EX2119" s="27"/>
      <c r="EY2119" s="27"/>
      <c r="EZ2119" s="27"/>
      <c r="FA2119" s="28"/>
    </row>
    <row r="2120" spans="1:157" s="4" customFormat="1" x14ac:dyDescent="0.25">
      <c r="A2120" s="5"/>
      <c r="B2120" s="5"/>
      <c r="C2120" s="5"/>
      <c r="D2120" s="5"/>
      <c r="E2120" s="5"/>
      <c r="F2120" s="5"/>
      <c r="G2120" s="5"/>
      <c r="H2120" s="5"/>
      <c r="I2120" s="5"/>
      <c r="DP2120" s="21"/>
      <c r="DQ2120" s="21"/>
      <c r="EW2120" s="27"/>
      <c r="EX2120" s="27"/>
      <c r="EY2120" s="27"/>
      <c r="EZ2120" s="27"/>
      <c r="FA2120" s="28"/>
    </row>
    <row r="2121" spans="1:157" s="4" customFormat="1" x14ac:dyDescent="0.25">
      <c r="A2121" s="5"/>
      <c r="B2121" s="5"/>
      <c r="C2121" s="5"/>
      <c r="D2121" s="5"/>
      <c r="E2121" s="5"/>
      <c r="F2121" s="5"/>
      <c r="G2121" s="5"/>
      <c r="H2121" s="5"/>
      <c r="I2121" s="5"/>
      <c r="DP2121" s="21"/>
      <c r="DQ2121" s="21"/>
      <c r="EW2121" s="27"/>
      <c r="EX2121" s="27"/>
      <c r="EY2121" s="27"/>
      <c r="EZ2121" s="27"/>
      <c r="FA2121" s="28"/>
    </row>
    <row r="2122" spans="1:157" s="4" customFormat="1" x14ac:dyDescent="0.25">
      <c r="A2122" s="5"/>
      <c r="B2122" s="5"/>
      <c r="C2122" s="5"/>
      <c r="D2122" s="5"/>
      <c r="E2122" s="5"/>
      <c r="F2122" s="5"/>
      <c r="G2122" s="5"/>
      <c r="H2122" s="5"/>
      <c r="I2122" s="5"/>
      <c r="DP2122" s="21"/>
      <c r="DQ2122" s="21"/>
      <c r="EW2122" s="27"/>
      <c r="EX2122" s="27"/>
      <c r="EY2122" s="27"/>
      <c r="EZ2122" s="27"/>
      <c r="FA2122" s="28"/>
    </row>
    <row r="2123" spans="1:157" s="4" customFormat="1" x14ac:dyDescent="0.25">
      <c r="A2123" s="5"/>
      <c r="B2123" s="5"/>
      <c r="C2123" s="5"/>
      <c r="D2123" s="5"/>
      <c r="E2123" s="5"/>
      <c r="F2123" s="5"/>
      <c r="G2123" s="5"/>
      <c r="H2123" s="5"/>
      <c r="I2123" s="5"/>
      <c r="DP2123" s="21"/>
      <c r="DQ2123" s="21"/>
      <c r="EW2123" s="27"/>
      <c r="EX2123" s="27"/>
      <c r="EY2123" s="27"/>
      <c r="EZ2123" s="27"/>
      <c r="FA2123" s="28"/>
    </row>
    <row r="2124" spans="1:157" s="4" customFormat="1" x14ac:dyDescent="0.25">
      <c r="A2124" s="5"/>
      <c r="B2124" s="5"/>
      <c r="C2124" s="5"/>
      <c r="D2124" s="5"/>
      <c r="E2124" s="5"/>
      <c r="F2124" s="5"/>
      <c r="G2124" s="5"/>
      <c r="H2124" s="5"/>
      <c r="I2124" s="5"/>
      <c r="DP2124" s="21"/>
      <c r="DQ2124" s="21"/>
      <c r="EW2124" s="27"/>
      <c r="EX2124" s="27"/>
      <c r="EY2124" s="27"/>
      <c r="EZ2124" s="27"/>
      <c r="FA2124" s="28"/>
    </row>
    <row r="2125" spans="1:157" s="4" customFormat="1" x14ac:dyDescent="0.25">
      <c r="A2125" s="5"/>
      <c r="B2125" s="5"/>
      <c r="C2125" s="5"/>
      <c r="D2125" s="5"/>
      <c r="E2125" s="5"/>
      <c r="F2125" s="5"/>
      <c r="G2125" s="5"/>
      <c r="H2125" s="5"/>
      <c r="I2125" s="5"/>
      <c r="DP2125" s="21"/>
      <c r="DQ2125" s="21"/>
      <c r="EW2125" s="27"/>
      <c r="EX2125" s="27"/>
      <c r="EY2125" s="27"/>
      <c r="EZ2125" s="27"/>
      <c r="FA2125" s="28"/>
    </row>
    <row r="2126" spans="1:157" s="4" customFormat="1" x14ac:dyDescent="0.25">
      <c r="A2126" s="5"/>
      <c r="B2126" s="5"/>
      <c r="C2126" s="5"/>
      <c r="D2126" s="5"/>
      <c r="E2126" s="5"/>
      <c r="F2126" s="5"/>
      <c r="G2126" s="5"/>
      <c r="H2126" s="5"/>
      <c r="I2126" s="5"/>
      <c r="DP2126" s="21"/>
      <c r="DQ2126" s="21"/>
      <c r="EW2126" s="27"/>
      <c r="EX2126" s="27"/>
      <c r="EY2126" s="27"/>
      <c r="EZ2126" s="27"/>
      <c r="FA2126" s="28"/>
    </row>
    <row r="2127" spans="1:157" s="4" customFormat="1" x14ac:dyDescent="0.25">
      <c r="A2127" s="5"/>
      <c r="B2127" s="5"/>
      <c r="C2127" s="5"/>
      <c r="D2127" s="5"/>
      <c r="E2127" s="5"/>
      <c r="F2127" s="5"/>
      <c r="G2127" s="5"/>
      <c r="H2127" s="5"/>
      <c r="I2127" s="5"/>
      <c r="DP2127" s="21"/>
      <c r="DQ2127" s="21"/>
      <c r="EW2127" s="27"/>
      <c r="EX2127" s="27"/>
      <c r="EY2127" s="27"/>
      <c r="EZ2127" s="27"/>
      <c r="FA2127" s="28"/>
    </row>
    <row r="2128" spans="1:157" s="4" customFormat="1" x14ac:dyDescent="0.25">
      <c r="A2128" s="5"/>
      <c r="B2128" s="5"/>
      <c r="C2128" s="5"/>
      <c r="D2128" s="5"/>
      <c r="E2128" s="5"/>
      <c r="F2128" s="5"/>
      <c r="G2128" s="5"/>
      <c r="H2128" s="5"/>
      <c r="I2128" s="5"/>
      <c r="DP2128" s="21"/>
      <c r="DQ2128" s="21"/>
      <c r="EW2128" s="27"/>
      <c r="EX2128" s="27"/>
      <c r="EY2128" s="27"/>
      <c r="EZ2128" s="27"/>
      <c r="FA2128" s="28"/>
    </row>
    <row r="2129" spans="1:157" s="4" customFormat="1" x14ac:dyDescent="0.25">
      <c r="A2129" s="5"/>
      <c r="B2129" s="5"/>
      <c r="C2129" s="5"/>
      <c r="D2129" s="5"/>
      <c r="E2129" s="5"/>
      <c r="F2129" s="5"/>
      <c r="G2129" s="5"/>
      <c r="H2129" s="5"/>
      <c r="I2129" s="5"/>
      <c r="DP2129" s="21"/>
      <c r="DQ2129" s="21"/>
      <c r="EW2129" s="27"/>
      <c r="EX2129" s="27"/>
      <c r="EY2129" s="27"/>
      <c r="EZ2129" s="27"/>
      <c r="FA2129" s="28"/>
    </row>
    <row r="2130" spans="1:157" s="4" customFormat="1" x14ac:dyDescent="0.25">
      <c r="A2130" s="5"/>
      <c r="B2130" s="5"/>
      <c r="C2130" s="5"/>
      <c r="D2130" s="5"/>
      <c r="E2130" s="5"/>
      <c r="F2130" s="5"/>
      <c r="G2130" s="5"/>
      <c r="H2130" s="5"/>
      <c r="I2130" s="5"/>
      <c r="DP2130" s="21"/>
      <c r="DQ2130" s="21"/>
      <c r="EW2130" s="27"/>
      <c r="EX2130" s="27"/>
      <c r="EY2130" s="27"/>
      <c r="EZ2130" s="27"/>
      <c r="FA2130" s="28"/>
    </row>
    <row r="2131" spans="1:157" s="4" customFormat="1" x14ac:dyDescent="0.25">
      <c r="A2131" s="5"/>
      <c r="B2131" s="5"/>
      <c r="C2131" s="5"/>
      <c r="D2131" s="5"/>
      <c r="E2131" s="5"/>
      <c r="F2131" s="5"/>
      <c r="G2131" s="5"/>
      <c r="H2131" s="5"/>
      <c r="I2131" s="5"/>
      <c r="DP2131" s="21"/>
      <c r="DQ2131" s="21"/>
      <c r="EW2131" s="27"/>
      <c r="EX2131" s="27"/>
      <c r="EY2131" s="27"/>
      <c r="EZ2131" s="27"/>
      <c r="FA2131" s="28"/>
    </row>
    <row r="2132" spans="1:157" s="4" customFormat="1" x14ac:dyDescent="0.25">
      <c r="A2132" s="5"/>
      <c r="B2132" s="5"/>
      <c r="C2132" s="5"/>
      <c r="D2132" s="5"/>
      <c r="E2132" s="5"/>
      <c r="F2132" s="5"/>
      <c r="G2132" s="5"/>
      <c r="H2132" s="5"/>
      <c r="I2132" s="5"/>
      <c r="DP2132" s="21"/>
      <c r="DQ2132" s="21"/>
      <c r="EW2132" s="27"/>
      <c r="EX2132" s="27"/>
      <c r="EY2132" s="27"/>
      <c r="EZ2132" s="27"/>
      <c r="FA2132" s="28"/>
    </row>
    <row r="2133" spans="1:157" s="4" customFormat="1" x14ac:dyDescent="0.25">
      <c r="A2133" s="5"/>
      <c r="B2133" s="5"/>
      <c r="C2133" s="5"/>
      <c r="D2133" s="5"/>
      <c r="E2133" s="5"/>
      <c r="F2133" s="5"/>
      <c r="G2133" s="5"/>
      <c r="H2133" s="5"/>
      <c r="I2133" s="5"/>
      <c r="DP2133" s="21"/>
      <c r="DQ2133" s="21"/>
      <c r="EW2133" s="27"/>
      <c r="EX2133" s="27"/>
      <c r="EY2133" s="27"/>
      <c r="EZ2133" s="27"/>
      <c r="FA2133" s="28"/>
    </row>
    <row r="2134" spans="1:157" s="4" customFormat="1" x14ac:dyDescent="0.25">
      <c r="A2134" s="5"/>
      <c r="B2134" s="5"/>
      <c r="C2134" s="5"/>
      <c r="D2134" s="5"/>
      <c r="E2134" s="5"/>
      <c r="F2134" s="5"/>
      <c r="G2134" s="5"/>
      <c r="H2134" s="5"/>
      <c r="I2134" s="5"/>
      <c r="DP2134" s="21"/>
      <c r="DQ2134" s="21"/>
      <c r="EW2134" s="27"/>
      <c r="EX2134" s="27"/>
      <c r="EY2134" s="27"/>
      <c r="EZ2134" s="27"/>
      <c r="FA2134" s="28"/>
    </row>
    <row r="2135" spans="1:157" s="4" customFormat="1" x14ac:dyDescent="0.25">
      <c r="A2135" s="5"/>
      <c r="B2135" s="5"/>
      <c r="C2135" s="5"/>
      <c r="D2135" s="5"/>
      <c r="E2135" s="5"/>
      <c r="F2135" s="5"/>
      <c r="G2135" s="5"/>
      <c r="H2135" s="5"/>
      <c r="I2135" s="5"/>
      <c r="DP2135" s="21"/>
      <c r="DQ2135" s="21"/>
      <c r="EW2135" s="27"/>
      <c r="EX2135" s="27"/>
      <c r="EY2135" s="27"/>
      <c r="EZ2135" s="27"/>
      <c r="FA2135" s="28"/>
    </row>
    <row r="2136" spans="1:157" s="4" customFormat="1" x14ac:dyDescent="0.25">
      <c r="A2136" s="5"/>
      <c r="B2136" s="5"/>
      <c r="C2136" s="5"/>
      <c r="D2136" s="5"/>
      <c r="E2136" s="5"/>
      <c r="F2136" s="5"/>
      <c r="G2136" s="5"/>
      <c r="H2136" s="5"/>
      <c r="I2136" s="5"/>
      <c r="DP2136" s="21"/>
      <c r="DQ2136" s="21"/>
      <c r="EW2136" s="27"/>
      <c r="EX2136" s="27"/>
      <c r="EY2136" s="27"/>
      <c r="EZ2136" s="27"/>
      <c r="FA2136" s="28"/>
    </row>
    <row r="2137" spans="1:157" s="4" customFormat="1" x14ac:dyDescent="0.25">
      <c r="A2137" s="5"/>
      <c r="B2137" s="5"/>
      <c r="C2137" s="5"/>
      <c r="D2137" s="5"/>
      <c r="E2137" s="5"/>
      <c r="F2137" s="5"/>
      <c r="G2137" s="5"/>
      <c r="H2137" s="5"/>
      <c r="I2137" s="5"/>
      <c r="DP2137" s="21"/>
      <c r="DQ2137" s="21"/>
      <c r="EW2137" s="27"/>
      <c r="EX2137" s="27"/>
      <c r="EY2137" s="27"/>
      <c r="EZ2137" s="27"/>
      <c r="FA2137" s="28"/>
    </row>
    <row r="2138" spans="1:157" s="4" customFormat="1" x14ac:dyDescent="0.25">
      <c r="A2138" s="5"/>
      <c r="B2138" s="5"/>
      <c r="C2138" s="5"/>
      <c r="D2138" s="5"/>
      <c r="E2138" s="5"/>
      <c r="F2138" s="5"/>
      <c r="G2138" s="5"/>
      <c r="H2138" s="5"/>
      <c r="I2138" s="5"/>
      <c r="DP2138" s="21"/>
      <c r="DQ2138" s="21"/>
      <c r="EW2138" s="27"/>
      <c r="EX2138" s="27"/>
      <c r="EY2138" s="27"/>
      <c r="EZ2138" s="27"/>
      <c r="FA2138" s="28"/>
    </row>
    <row r="2139" spans="1:157" s="4" customFormat="1" x14ac:dyDescent="0.25">
      <c r="A2139" s="5"/>
      <c r="B2139" s="5"/>
      <c r="C2139" s="5"/>
      <c r="D2139" s="5"/>
      <c r="E2139" s="5"/>
      <c r="F2139" s="5"/>
      <c r="G2139" s="5"/>
      <c r="H2139" s="5"/>
      <c r="I2139" s="5"/>
      <c r="DP2139" s="21"/>
      <c r="DQ2139" s="21"/>
      <c r="EW2139" s="27"/>
      <c r="EX2139" s="27"/>
      <c r="EY2139" s="27"/>
      <c r="EZ2139" s="27"/>
      <c r="FA2139" s="28"/>
    </row>
    <row r="2140" spans="1:157" s="4" customFormat="1" x14ac:dyDescent="0.25">
      <c r="A2140" s="5"/>
      <c r="B2140" s="5"/>
      <c r="C2140" s="5"/>
      <c r="D2140" s="5"/>
      <c r="E2140" s="5"/>
      <c r="F2140" s="5"/>
      <c r="G2140" s="5"/>
      <c r="H2140" s="5"/>
      <c r="I2140" s="5"/>
      <c r="DP2140" s="21"/>
      <c r="DQ2140" s="21"/>
      <c r="EW2140" s="27"/>
      <c r="EX2140" s="27"/>
      <c r="EY2140" s="27"/>
      <c r="EZ2140" s="27"/>
      <c r="FA2140" s="28"/>
    </row>
    <row r="2141" spans="1:157" s="4" customFormat="1" x14ac:dyDescent="0.25">
      <c r="A2141" s="5"/>
      <c r="B2141" s="5"/>
      <c r="C2141" s="5"/>
      <c r="D2141" s="5"/>
      <c r="E2141" s="5"/>
      <c r="F2141" s="5"/>
      <c r="G2141" s="5"/>
      <c r="H2141" s="5"/>
      <c r="I2141" s="5"/>
      <c r="DP2141" s="21"/>
      <c r="DQ2141" s="21"/>
      <c r="EW2141" s="27"/>
      <c r="EX2141" s="27"/>
      <c r="EY2141" s="27"/>
      <c r="EZ2141" s="27"/>
      <c r="FA2141" s="28"/>
    </row>
    <row r="2142" spans="1:157" s="4" customFormat="1" x14ac:dyDescent="0.25">
      <c r="A2142" s="5"/>
      <c r="B2142" s="5"/>
      <c r="C2142" s="5"/>
      <c r="D2142" s="5"/>
      <c r="E2142" s="5"/>
      <c r="F2142" s="5"/>
      <c r="G2142" s="5"/>
      <c r="H2142" s="5"/>
      <c r="I2142" s="5"/>
      <c r="DP2142" s="21"/>
      <c r="DQ2142" s="21"/>
      <c r="EW2142" s="27"/>
      <c r="EX2142" s="27"/>
      <c r="EY2142" s="27"/>
      <c r="EZ2142" s="27"/>
      <c r="FA2142" s="28"/>
    </row>
    <row r="2143" spans="1:157" s="4" customFormat="1" x14ac:dyDescent="0.25">
      <c r="A2143" s="5"/>
      <c r="B2143" s="5"/>
      <c r="C2143" s="5"/>
      <c r="D2143" s="5"/>
      <c r="E2143" s="5"/>
      <c r="F2143" s="5"/>
      <c r="G2143" s="5"/>
      <c r="H2143" s="5"/>
      <c r="I2143" s="5"/>
      <c r="DP2143" s="21"/>
      <c r="DQ2143" s="21"/>
      <c r="EW2143" s="27"/>
      <c r="EX2143" s="27"/>
      <c r="EY2143" s="27"/>
      <c r="EZ2143" s="27"/>
      <c r="FA2143" s="28"/>
    </row>
    <row r="2144" spans="1:157" s="4" customFormat="1" x14ac:dyDescent="0.25">
      <c r="A2144" s="5"/>
      <c r="B2144" s="5"/>
      <c r="C2144" s="5"/>
      <c r="D2144" s="5"/>
      <c r="E2144" s="5"/>
      <c r="F2144" s="5"/>
      <c r="G2144" s="5"/>
      <c r="H2144" s="5"/>
      <c r="I2144" s="5"/>
      <c r="DP2144" s="21"/>
      <c r="DQ2144" s="21"/>
      <c r="EW2144" s="27"/>
      <c r="EX2144" s="27"/>
      <c r="EY2144" s="27"/>
      <c r="EZ2144" s="27"/>
      <c r="FA2144" s="28"/>
    </row>
    <row r="2145" spans="1:157" s="4" customFormat="1" x14ac:dyDescent="0.25">
      <c r="A2145" s="5"/>
      <c r="B2145" s="5"/>
      <c r="C2145" s="5"/>
      <c r="D2145" s="5"/>
      <c r="E2145" s="5"/>
      <c r="F2145" s="5"/>
      <c r="G2145" s="5"/>
      <c r="H2145" s="5"/>
      <c r="I2145" s="5"/>
      <c r="DP2145" s="21"/>
      <c r="DQ2145" s="21"/>
      <c r="EW2145" s="27"/>
      <c r="EX2145" s="27"/>
      <c r="EY2145" s="27"/>
      <c r="EZ2145" s="27"/>
      <c r="FA2145" s="28"/>
    </row>
    <row r="2146" spans="1:157" s="4" customFormat="1" x14ac:dyDescent="0.25">
      <c r="A2146" s="5"/>
      <c r="B2146" s="5"/>
      <c r="C2146" s="5"/>
      <c r="D2146" s="5"/>
      <c r="E2146" s="5"/>
      <c r="F2146" s="5"/>
      <c r="G2146" s="5"/>
      <c r="H2146" s="5"/>
      <c r="I2146" s="5"/>
      <c r="DP2146" s="21"/>
      <c r="DQ2146" s="21"/>
      <c r="EW2146" s="27"/>
      <c r="EX2146" s="27"/>
      <c r="EY2146" s="27"/>
      <c r="EZ2146" s="27"/>
      <c r="FA2146" s="28"/>
    </row>
    <row r="2147" spans="1:157" s="4" customFormat="1" x14ac:dyDescent="0.25">
      <c r="A2147" s="5"/>
      <c r="B2147" s="5"/>
      <c r="C2147" s="5"/>
      <c r="D2147" s="5"/>
      <c r="E2147" s="5"/>
      <c r="F2147" s="5"/>
      <c r="G2147" s="5"/>
      <c r="H2147" s="5"/>
      <c r="I2147" s="5"/>
      <c r="DP2147" s="21"/>
      <c r="DQ2147" s="21"/>
      <c r="EW2147" s="27"/>
      <c r="EX2147" s="27"/>
      <c r="EY2147" s="27"/>
      <c r="EZ2147" s="27"/>
      <c r="FA2147" s="28"/>
    </row>
    <row r="2148" spans="1:157" s="4" customFormat="1" x14ac:dyDescent="0.25">
      <c r="A2148" s="5"/>
      <c r="B2148" s="5"/>
      <c r="C2148" s="5"/>
      <c r="D2148" s="5"/>
      <c r="E2148" s="5"/>
      <c r="F2148" s="5"/>
      <c r="G2148" s="5"/>
      <c r="H2148" s="5"/>
      <c r="I2148" s="5"/>
      <c r="DP2148" s="21"/>
      <c r="DQ2148" s="21"/>
      <c r="EW2148" s="27"/>
      <c r="EX2148" s="27"/>
      <c r="EY2148" s="27"/>
      <c r="EZ2148" s="27"/>
      <c r="FA2148" s="28"/>
    </row>
    <row r="2149" spans="1:157" s="4" customFormat="1" x14ac:dyDescent="0.25">
      <c r="A2149" s="5"/>
      <c r="B2149" s="5"/>
      <c r="C2149" s="5"/>
      <c r="D2149" s="5"/>
      <c r="E2149" s="5"/>
      <c r="F2149" s="5"/>
      <c r="G2149" s="5"/>
      <c r="H2149" s="5"/>
      <c r="I2149" s="5"/>
      <c r="DP2149" s="21"/>
      <c r="DQ2149" s="21"/>
      <c r="EW2149" s="27"/>
      <c r="EX2149" s="27"/>
      <c r="EY2149" s="27"/>
      <c r="EZ2149" s="27"/>
      <c r="FA2149" s="28"/>
    </row>
    <row r="2150" spans="1:157" s="4" customFormat="1" x14ac:dyDescent="0.25">
      <c r="A2150" s="5"/>
      <c r="B2150" s="5"/>
      <c r="C2150" s="5"/>
      <c r="D2150" s="5"/>
      <c r="E2150" s="5"/>
      <c r="F2150" s="5"/>
      <c r="G2150" s="5"/>
      <c r="H2150" s="5"/>
      <c r="I2150" s="5"/>
      <c r="DP2150" s="21"/>
      <c r="DQ2150" s="21"/>
      <c r="EW2150" s="27"/>
      <c r="EX2150" s="27"/>
      <c r="EY2150" s="27"/>
      <c r="EZ2150" s="27"/>
      <c r="FA2150" s="28"/>
    </row>
    <row r="2151" spans="1:157" s="4" customFormat="1" x14ac:dyDescent="0.25">
      <c r="A2151" s="5"/>
      <c r="B2151" s="5"/>
      <c r="C2151" s="5"/>
      <c r="D2151" s="5"/>
      <c r="E2151" s="5"/>
      <c r="F2151" s="5"/>
      <c r="G2151" s="5"/>
      <c r="H2151" s="5"/>
      <c r="I2151" s="5"/>
      <c r="DP2151" s="21"/>
      <c r="DQ2151" s="21"/>
      <c r="EW2151" s="27"/>
      <c r="EX2151" s="27"/>
      <c r="EY2151" s="27"/>
      <c r="EZ2151" s="27"/>
      <c r="FA2151" s="28"/>
    </row>
    <row r="2152" spans="1:157" s="4" customFormat="1" x14ac:dyDescent="0.25">
      <c r="A2152" s="5"/>
      <c r="B2152" s="5"/>
      <c r="C2152" s="5"/>
      <c r="D2152" s="5"/>
      <c r="E2152" s="5"/>
      <c r="F2152" s="5"/>
      <c r="G2152" s="5"/>
      <c r="H2152" s="5"/>
      <c r="I2152" s="5"/>
      <c r="DP2152" s="21"/>
      <c r="DQ2152" s="21"/>
      <c r="EW2152" s="27"/>
      <c r="EX2152" s="27"/>
      <c r="EY2152" s="27"/>
      <c r="EZ2152" s="27"/>
      <c r="FA2152" s="28"/>
    </row>
    <row r="2153" spans="1:157" s="4" customFormat="1" x14ac:dyDescent="0.25">
      <c r="A2153" s="5"/>
      <c r="B2153" s="5"/>
      <c r="C2153" s="5"/>
      <c r="D2153" s="5"/>
      <c r="E2153" s="5"/>
      <c r="F2153" s="5"/>
      <c r="G2153" s="5"/>
      <c r="H2153" s="5"/>
      <c r="I2153" s="5"/>
      <c r="DP2153" s="21"/>
      <c r="DQ2153" s="21"/>
      <c r="EW2153" s="27"/>
      <c r="EX2153" s="27"/>
      <c r="EY2153" s="27"/>
      <c r="EZ2153" s="27"/>
      <c r="FA2153" s="28"/>
    </row>
    <row r="2154" spans="1:157" s="4" customFormat="1" x14ac:dyDescent="0.25">
      <c r="A2154" s="5"/>
      <c r="B2154" s="5"/>
      <c r="C2154" s="5"/>
      <c r="D2154" s="5"/>
      <c r="E2154" s="5"/>
      <c r="F2154" s="5"/>
      <c r="G2154" s="5"/>
      <c r="H2154" s="5"/>
      <c r="I2154" s="5"/>
      <c r="DP2154" s="21"/>
      <c r="DQ2154" s="21"/>
      <c r="EW2154" s="27"/>
      <c r="EX2154" s="27"/>
      <c r="EY2154" s="27"/>
      <c r="EZ2154" s="27"/>
      <c r="FA2154" s="28"/>
    </row>
    <row r="2155" spans="1:157" s="4" customFormat="1" x14ac:dyDescent="0.25">
      <c r="A2155" s="5"/>
      <c r="B2155" s="5"/>
      <c r="C2155" s="5"/>
      <c r="D2155" s="5"/>
      <c r="E2155" s="5"/>
      <c r="F2155" s="5"/>
      <c r="G2155" s="5"/>
      <c r="H2155" s="5"/>
      <c r="I2155" s="5"/>
      <c r="DP2155" s="21"/>
      <c r="DQ2155" s="21"/>
      <c r="EW2155" s="27"/>
      <c r="EX2155" s="27"/>
      <c r="EY2155" s="27"/>
      <c r="EZ2155" s="27"/>
      <c r="FA2155" s="28"/>
    </row>
    <row r="2156" spans="1:157" s="4" customFormat="1" x14ac:dyDescent="0.25">
      <c r="A2156" s="5"/>
      <c r="B2156" s="5"/>
      <c r="C2156" s="5"/>
      <c r="D2156" s="5"/>
      <c r="E2156" s="5"/>
      <c r="F2156" s="5"/>
      <c r="G2156" s="5"/>
      <c r="H2156" s="5"/>
      <c r="I2156" s="5"/>
      <c r="DP2156" s="21"/>
      <c r="DQ2156" s="21"/>
      <c r="EW2156" s="27"/>
      <c r="EX2156" s="27"/>
      <c r="EY2156" s="27"/>
      <c r="EZ2156" s="27"/>
      <c r="FA2156" s="28"/>
    </row>
    <row r="2157" spans="1:157" s="4" customFormat="1" x14ac:dyDescent="0.25">
      <c r="A2157" s="5"/>
      <c r="B2157" s="5"/>
      <c r="C2157" s="5"/>
      <c r="D2157" s="5"/>
      <c r="E2157" s="5"/>
      <c r="F2157" s="5"/>
      <c r="G2157" s="5"/>
      <c r="H2157" s="5"/>
      <c r="I2157" s="5"/>
      <c r="DP2157" s="21"/>
      <c r="DQ2157" s="21"/>
      <c r="EW2157" s="27"/>
      <c r="EX2157" s="27"/>
      <c r="EY2157" s="27"/>
      <c r="EZ2157" s="27"/>
      <c r="FA2157" s="28"/>
    </row>
    <row r="2158" spans="1:157" s="4" customFormat="1" x14ac:dyDescent="0.25">
      <c r="A2158" s="5"/>
      <c r="B2158" s="5"/>
      <c r="C2158" s="5"/>
      <c r="D2158" s="5"/>
      <c r="E2158" s="5"/>
      <c r="F2158" s="5"/>
      <c r="G2158" s="5"/>
      <c r="H2158" s="5"/>
      <c r="I2158" s="5"/>
      <c r="DP2158" s="21"/>
      <c r="DQ2158" s="21"/>
      <c r="EW2158" s="27"/>
      <c r="EX2158" s="27"/>
      <c r="EY2158" s="27"/>
      <c r="EZ2158" s="27"/>
      <c r="FA2158" s="28"/>
    </row>
    <row r="2159" spans="1:157" s="4" customFormat="1" x14ac:dyDescent="0.25">
      <c r="A2159" s="5"/>
      <c r="B2159" s="5"/>
      <c r="C2159" s="5"/>
      <c r="D2159" s="5"/>
      <c r="E2159" s="5"/>
      <c r="F2159" s="5"/>
      <c r="G2159" s="5"/>
      <c r="H2159" s="5"/>
      <c r="I2159" s="5"/>
      <c r="DP2159" s="21"/>
      <c r="DQ2159" s="21"/>
      <c r="EW2159" s="27"/>
      <c r="EX2159" s="27"/>
      <c r="EY2159" s="27"/>
      <c r="EZ2159" s="27"/>
      <c r="FA2159" s="28"/>
    </row>
    <row r="2160" spans="1:157" s="4" customFormat="1" x14ac:dyDescent="0.25">
      <c r="A2160" s="5"/>
      <c r="B2160" s="5"/>
      <c r="C2160" s="5"/>
      <c r="D2160" s="5"/>
      <c r="E2160" s="5"/>
      <c r="F2160" s="5"/>
      <c r="G2160" s="5"/>
      <c r="H2160" s="5"/>
      <c r="I2160" s="5"/>
      <c r="DP2160" s="21"/>
      <c r="DQ2160" s="21"/>
      <c r="EW2160" s="27"/>
      <c r="EX2160" s="27"/>
      <c r="EY2160" s="27"/>
      <c r="EZ2160" s="27"/>
      <c r="FA2160" s="28"/>
    </row>
    <row r="2161" spans="1:157" s="4" customFormat="1" x14ac:dyDescent="0.25">
      <c r="A2161" s="5"/>
      <c r="B2161" s="5"/>
      <c r="C2161" s="5"/>
      <c r="D2161" s="5"/>
      <c r="E2161" s="5"/>
      <c r="F2161" s="5"/>
      <c r="G2161" s="5"/>
      <c r="H2161" s="5"/>
      <c r="I2161" s="5"/>
      <c r="DP2161" s="21"/>
      <c r="DQ2161" s="21"/>
      <c r="EW2161" s="27"/>
      <c r="EX2161" s="27"/>
      <c r="EY2161" s="27"/>
      <c r="EZ2161" s="27"/>
      <c r="FA2161" s="28"/>
    </row>
    <row r="2162" spans="1:157" s="4" customFormat="1" x14ac:dyDescent="0.25">
      <c r="A2162" s="5"/>
      <c r="B2162" s="5"/>
      <c r="C2162" s="5"/>
      <c r="D2162" s="5"/>
      <c r="E2162" s="5"/>
      <c r="F2162" s="5"/>
      <c r="G2162" s="5"/>
      <c r="H2162" s="5"/>
      <c r="I2162" s="5"/>
      <c r="DP2162" s="21"/>
      <c r="DQ2162" s="21"/>
      <c r="EW2162" s="27"/>
      <c r="EX2162" s="27"/>
      <c r="EY2162" s="27"/>
      <c r="EZ2162" s="27"/>
      <c r="FA2162" s="28"/>
    </row>
    <row r="2163" spans="1:157" s="4" customFormat="1" x14ac:dyDescent="0.25">
      <c r="A2163" s="5"/>
      <c r="B2163" s="5"/>
      <c r="C2163" s="5"/>
      <c r="D2163" s="5"/>
      <c r="E2163" s="5"/>
      <c r="F2163" s="5"/>
      <c r="G2163" s="5"/>
      <c r="H2163" s="5"/>
      <c r="I2163" s="5"/>
      <c r="DP2163" s="21"/>
      <c r="DQ2163" s="21"/>
      <c r="EW2163" s="27"/>
      <c r="EX2163" s="27"/>
      <c r="EY2163" s="27"/>
      <c r="EZ2163" s="27"/>
      <c r="FA2163" s="28"/>
    </row>
    <row r="2164" spans="1:157" s="4" customFormat="1" x14ac:dyDescent="0.25">
      <c r="A2164" s="5"/>
      <c r="B2164" s="5"/>
      <c r="C2164" s="5"/>
      <c r="D2164" s="5"/>
      <c r="E2164" s="5"/>
      <c r="F2164" s="5"/>
      <c r="G2164" s="5"/>
      <c r="H2164" s="5"/>
      <c r="I2164" s="5"/>
      <c r="DP2164" s="21"/>
      <c r="DQ2164" s="21"/>
      <c r="EW2164" s="27"/>
      <c r="EX2164" s="27"/>
      <c r="EY2164" s="27"/>
      <c r="EZ2164" s="27"/>
      <c r="FA2164" s="28"/>
    </row>
    <row r="2165" spans="1:157" s="4" customFormat="1" x14ac:dyDescent="0.25">
      <c r="A2165" s="5"/>
      <c r="B2165" s="5"/>
      <c r="C2165" s="5"/>
      <c r="D2165" s="5"/>
      <c r="E2165" s="5"/>
      <c r="F2165" s="5"/>
      <c r="G2165" s="5"/>
      <c r="H2165" s="5"/>
      <c r="I2165" s="5"/>
      <c r="DP2165" s="21"/>
      <c r="DQ2165" s="21"/>
      <c r="EW2165" s="27"/>
      <c r="EX2165" s="27"/>
      <c r="EY2165" s="27"/>
      <c r="EZ2165" s="27"/>
      <c r="FA2165" s="28"/>
    </row>
    <row r="2166" spans="1:157" s="4" customFormat="1" x14ac:dyDescent="0.25">
      <c r="A2166" s="5"/>
      <c r="B2166" s="5"/>
      <c r="C2166" s="5"/>
      <c r="D2166" s="5"/>
      <c r="E2166" s="5"/>
      <c r="F2166" s="5"/>
      <c r="G2166" s="5"/>
      <c r="H2166" s="5"/>
      <c r="I2166" s="5"/>
      <c r="DP2166" s="21"/>
      <c r="DQ2166" s="21"/>
      <c r="EW2166" s="27"/>
      <c r="EX2166" s="27"/>
      <c r="EY2166" s="27"/>
      <c r="EZ2166" s="27"/>
      <c r="FA2166" s="28"/>
    </row>
    <row r="2167" spans="1:157" s="4" customFormat="1" x14ac:dyDescent="0.25">
      <c r="A2167" s="5"/>
      <c r="B2167" s="5"/>
      <c r="C2167" s="5"/>
      <c r="D2167" s="5"/>
      <c r="E2167" s="5"/>
      <c r="F2167" s="5"/>
      <c r="G2167" s="5"/>
      <c r="H2167" s="5"/>
      <c r="I2167" s="5"/>
      <c r="DP2167" s="21"/>
      <c r="DQ2167" s="21"/>
      <c r="EW2167" s="27"/>
      <c r="EX2167" s="27"/>
      <c r="EY2167" s="27"/>
      <c r="EZ2167" s="27"/>
      <c r="FA2167" s="28"/>
    </row>
    <row r="2168" spans="1:157" s="4" customFormat="1" x14ac:dyDescent="0.25">
      <c r="A2168" s="5"/>
      <c r="B2168" s="5"/>
      <c r="C2168" s="5"/>
      <c r="D2168" s="5"/>
      <c r="E2168" s="5"/>
      <c r="F2168" s="5"/>
      <c r="G2168" s="5"/>
      <c r="H2168" s="5"/>
      <c r="I2168" s="5"/>
      <c r="DP2168" s="21"/>
      <c r="DQ2168" s="21"/>
      <c r="EW2168" s="27"/>
      <c r="EX2168" s="27"/>
      <c r="EY2168" s="27"/>
      <c r="EZ2168" s="27"/>
      <c r="FA2168" s="28"/>
    </row>
    <row r="2169" spans="1:157" s="4" customFormat="1" x14ac:dyDescent="0.25">
      <c r="A2169" s="5"/>
      <c r="B2169" s="5"/>
      <c r="C2169" s="5"/>
      <c r="D2169" s="5"/>
      <c r="E2169" s="5"/>
      <c r="F2169" s="5"/>
      <c r="G2169" s="5"/>
      <c r="H2169" s="5"/>
      <c r="I2169" s="5"/>
      <c r="DP2169" s="21"/>
      <c r="DQ2169" s="21"/>
      <c r="EW2169" s="27"/>
      <c r="EX2169" s="27"/>
      <c r="EY2169" s="27"/>
      <c r="EZ2169" s="27"/>
      <c r="FA2169" s="28"/>
    </row>
    <row r="2170" spans="1:157" s="4" customFormat="1" x14ac:dyDescent="0.25">
      <c r="A2170" s="5"/>
      <c r="B2170" s="5"/>
      <c r="C2170" s="5"/>
      <c r="D2170" s="5"/>
      <c r="E2170" s="5"/>
      <c r="F2170" s="5"/>
      <c r="G2170" s="5"/>
      <c r="H2170" s="5"/>
      <c r="I2170" s="5"/>
      <c r="DP2170" s="21"/>
      <c r="DQ2170" s="21"/>
      <c r="EW2170" s="27"/>
      <c r="EX2170" s="27"/>
      <c r="EY2170" s="27"/>
      <c r="EZ2170" s="27"/>
      <c r="FA2170" s="28"/>
    </row>
    <row r="2171" spans="1:157" s="4" customFormat="1" x14ac:dyDescent="0.25">
      <c r="A2171" s="5"/>
      <c r="B2171" s="5"/>
      <c r="C2171" s="5"/>
      <c r="D2171" s="5"/>
      <c r="E2171" s="5"/>
      <c r="F2171" s="5"/>
      <c r="G2171" s="5"/>
      <c r="H2171" s="5"/>
      <c r="I2171" s="5"/>
      <c r="DP2171" s="21"/>
      <c r="DQ2171" s="21"/>
      <c r="EW2171" s="27"/>
      <c r="EX2171" s="27"/>
      <c r="EY2171" s="27"/>
      <c r="EZ2171" s="27"/>
      <c r="FA2171" s="28"/>
    </row>
    <row r="2172" spans="1:157" s="4" customFormat="1" x14ac:dyDescent="0.25">
      <c r="A2172" s="5"/>
      <c r="B2172" s="5"/>
      <c r="C2172" s="5"/>
      <c r="D2172" s="5"/>
      <c r="E2172" s="5"/>
      <c r="F2172" s="5"/>
      <c r="G2172" s="5"/>
      <c r="H2172" s="5"/>
      <c r="I2172" s="5"/>
      <c r="DP2172" s="21"/>
      <c r="DQ2172" s="21"/>
      <c r="EW2172" s="27"/>
      <c r="EX2172" s="27"/>
      <c r="EY2172" s="27"/>
      <c r="EZ2172" s="27"/>
      <c r="FA2172" s="28"/>
    </row>
    <row r="2173" spans="1:157" s="4" customFormat="1" x14ac:dyDescent="0.25">
      <c r="A2173" s="5"/>
      <c r="B2173" s="5"/>
      <c r="C2173" s="5"/>
      <c r="D2173" s="5"/>
      <c r="E2173" s="5"/>
      <c r="F2173" s="5"/>
      <c r="G2173" s="5"/>
      <c r="H2173" s="5"/>
      <c r="I2173" s="5"/>
      <c r="DP2173" s="21"/>
      <c r="DQ2173" s="21"/>
      <c r="EW2173" s="27"/>
      <c r="EX2173" s="27"/>
      <c r="EY2173" s="27"/>
      <c r="EZ2173" s="27"/>
      <c r="FA2173" s="28"/>
    </row>
    <row r="2174" spans="1:157" s="4" customFormat="1" x14ac:dyDescent="0.25">
      <c r="A2174" s="5"/>
      <c r="B2174" s="5"/>
      <c r="C2174" s="5"/>
      <c r="D2174" s="5"/>
      <c r="E2174" s="5"/>
      <c r="F2174" s="5"/>
      <c r="G2174" s="5"/>
      <c r="H2174" s="5"/>
      <c r="I2174" s="5"/>
      <c r="DP2174" s="21"/>
      <c r="DQ2174" s="21"/>
      <c r="EW2174" s="27"/>
      <c r="EX2174" s="27"/>
      <c r="EY2174" s="27"/>
      <c r="EZ2174" s="27"/>
      <c r="FA2174" s="28"/>
    </row>
    <row r="2175" spans="1:157" s="4" customFormat="1" x14ac:dyDescent="0.25">
      <c r="A2175" s="5"/>
      <c r="B2175" s="5"/>
      <c r="C2175" s="5"/>
      <c r="D2175" s="5"/>
      <c r="E2175" s="5"/>
      <c r="F2175" s="5"/>
      <c r="G2175" s="5"/>
      <c r="H2175" s="5"/>
      <c r="I2175" s="5"/>
      <c r="DP2175" s="21"/>
      <c r="DQ2175" s="21"/>
      <c r="EW2175" s="27"/>
      <c r="EX2175" s="27"/>
      <c r="EY2175" s="27"/>
      <c r="EZ2175" s="27"/>
      <c r="FA2175" s="28"/>
    </row>
    <row r="2176" spans="1:157" s="4" customFormat="1" x14ac:dyDescent="0.25">
      <c r="A2176" s="5"/>
      <c r="B2176" s="5"/>
      <c r="C2176" s="5"/>
      <c r="D2176" s="5"/>
      <c r="E2176" s="5"/>
      <c r="F2176" s="5"/>
      <c r="G2176" s="5"/>
      <c r="H2176" s="5"/>
      <c r="I2176" s="5"/>
      <c r="DP2176" s="21"/>
      <c r="DQ2176" s="21"/>
      <c r="EW2176" s="27"/>
      <c r="EX2176" s="27"/>
      <c r="EY2176" s="27"/>
      <c r="EZ2176" s="27"/>
      <c r="FA2176" s="28"/>
    </row>
    <row r="2177" spans="1:157" s="4" customFormat="1" x14ac:dyDescent="0.25">
      <c r="A2177" s="5"/>
      <c r="B2177" s="5"/>
      <c r="C2177" s="5"/>
      <c r="D2177" s="5"/>
      <c r="E2177" s="5"/>
      <c r="F2177" s="5"/>
      <c r="G2177" s="5"/>
      <c r="H2177" s="5"/>
      <c r="I2177" s="5"/>
      <c r="DP2177" s="21"/>
      <c r="DQ2177" s="21"/>
      <c r="EW2177" s="27"/>
      <c r="EX2177" s="27"/>
      <c r="EY2177" s="27"/>
      <c r="EZ2177" s="27"/>
      <c r="FA2177" s="28"/>
    </row>
    <row r="2178" spans="1:157" s="4" customFormat="1" x14ac:dyDescent="0.25">
      <c r="A2178" s="5"/>
      <c r="B2178" s="5"/>
      <c r="C2178" s="5"/>
      <c r="D2178" s="5"/>
      <c r="E2178" s="5"/>
      <c r="F2178" s="5"/>
      <c r="G2178" s="5"/>
      <c r="H2178" s="5"/>
      <c r="I2178" s="5"/>
      <c r="DP2178" s="21"/>
      <c r="DQ2178" s="21"/>
      <c r="EW2178" s="27"/>
      <c r="EX2178" s="27"/>
      <c r="EY2178" s="27"/>
      <c r="EZ2178" s="27"/>
      <c r="FA2178" s="28"/>
    </row>
    <row r="2179" spans="1:157" s="4" customFormat="1" x14ac:dyDescent="0.25">
      <c r="A2179" s="5"/>
      <c r="B2179" s="5"/>
      <c r="C2179" s="5"/>
      <c r="D2179" s="5"/>
      <c r="E2179" s="5"/>
      <c r="F2179" s="5"/>
      <c r="G2179" s="5"/>
      <c r="H2179" s="5"/>
      <c r="I2179" s="5"/>
      <c r="DP2179" s="21"/>
      <c r="DQ2179" s="21"/>
      <c r="EW2179" s="27"/>
      <c r="EX2179" s="27"/>
      <c r="EY2179" s="27"/>
      <c r="EZ2179" s="27"/>
      <c r="FA2179" s="28"/>
    </row>
    <row r="2180" spans="1:157" s="4" customFormat="1" x14ac:dyDescent="0.25">
      <c r="A2180" s="5"/>
      <c r="B2180" s="5"/>
      <c r="C2180" s="5"/>
      <c r="D2180" s="5"/>
      <c r="E2180" s="5"/>
      <c r="F2180" s="5"/>
      <c r="G2180" s="5"/>
      <c r="H2180" s="5"/>
      <c r="I2180" s="5"/>
      <c r="DP2180" s="21"/>
      <c r="DQ2180" s="21"/>
      <c r="EW2180" s="27"/>
      <c r="EX2180" s="27"/>
      <c r="EY2180" s="27"/>
      <c r="EZ2180" s="27"/>
      <c r="FA2180" s="28"/>
    </row>
    <row r="2181" spans="1:157" s="4" customFormat="1" x14ac:dyDescent="0.25">
      <c r="A2181" s="5"/>
      <c r="B2181" s="5"/>
      <c r="C2181" s="5"/>
      <c r="D2181" s="5"/>
      <c r="E2181" s="5"/>
      <c r="F2181" s="5"/>
      <c r="G2181" s="5"/>
      <c r="H2181" s="5"/>
      <c r="I2181" s="5"/>
      <c r="DP2181" s="21"/>
      <c r="DQ2181" s="21"/>
      <c r="EW2181" s="27"/>
      <c r="EX2181" s="27"/>
      <c r="EY2181" s="27"/>
      <c r="EZ2181" s="27"/>
      <c r="FA2181" s="28"/>
    </row>
    <row r="2182" spans="1:157" s="4" customFormat="1" x14ac:dyDescent="0.25">
      <c r="A2182" s="5"/>
      <c r="B2182" s="5"/>
      <c r="C2182" s="5"/>
      <c r="D2182" s="5"/>
      <c r="E2182" s="5"/>
      <c r="F2182" s="5"/>
      <c r="G2182" s="5"/>
      <c r="H2182" s="5"/>
      <c r="I2182" s="5"/>
      <c r="DP2182" s="21"/>
      <c r="DQ2182" s="21"/>
      <c r="EW2182" s="27"/>
      <c r="EX2182" s="27"/>
      <c r="EY2182" s="27"/>
      <c r="EZ2182" s="27"/>
      <c r="FA2182" s="28"/>
    </row>
    <row r="2183" spans="1:157" s="4" customFormat="1" x14ac:dyDescent="0.25">
      <c r="A2183" s="5"/>
      <c r="B2183" s="5"/>
      <c r="C2183" s="5"/>
      <c r="D2183" s="5"/>
      <c r="E2183" s="5"/>
      <c r="F2183" s="5"/>
      <c r="G2183" s="5"/>
      <c r="H2183" s="5"/>
      <c r="I2183" s="5"/>
      <c r="DP2183" s="21"/>
      <c r="DQ2183" s="21"/>
      <c r="EW2183" s="27"/>
      <c r="EX2183" s="27"/>
      <c r="EY2183" s="27"/>
      <c r="EZ2183" s="27"/>
      <c r="FA2183" s="28"/>
    </row>
    <row r="2184" spans="1:157" s="4" customFormat="1" x14ac:dyDescent="0.25">
      <c r="A2184" s="5"/>
      <c r="B2184" s="5"/>
      <c r="C2184" s="5"/>
      <c r="D2184" s="5"/>
      <c r="E2184" s="5"/>
      <c r="F2184" s="5"/>
      <c r="G2184" s="5"/>
      <c r="H2184" s="5"/>
      <c r="I2184" s="5"/>
      <c r="DP2184" s="21"/>
      <c r="DQ2184" s="21"/>
      <c r="EW2184" s="27"/>
      <c r="EX2184" s="27"/>
      <c r="EY2184" s="27"/>
      <c r="EZ2184" s="27"/>
      <c r="FA2184" s="28"/>
    </row>
    <row r="2185" spans="1:157" s="4" customFormat="1" x14ac:dyDescent="0.25">
      <c r="A2185" s="5"/>
      <c r="B2185" s="5"/>
      <c r="C2185" s="5"/>
      <c r="D2185" s="5"/>
      <c r="E2185" s="5"/>
      <c r="F2185" s="5"/>
      <c r="G2185" s="5"/>
      <c r="H2185" s="5"/>
      <c r="I2185" s="5"/>
      <c r="DP2185" s="21"/>
      <c r="DQ2185" s="21"/>
      <c r="EW2185" s="27"/>
      <c r="EX2185" s="27"/>
      <c r="EY2185" s="27"/>
      <c r="EZ2185" s="27"/>
      <c r="FA2185" s="28"/>
    </row>
    <row r="2186" spans="1:157" s="4" customFormat="1" x14ac:dyDescent="0.25">
      <c r="A2186" s="5"/>
      <c r="B2186" s="5"/>
      <c r="C2186" s="5"/>
      <c r="D2186" s="5"/>
      <c r="E2186" s="5"/>
      <c r="F2186" s="5"/>
      <c r="G2186" s="5"/>
      <c r="H2186" s="5"/>
      <c r="I2186" s="5"/>
      <c r="DP2186" s="21"/>
      <c r="DQ2186" s="21"/>
      <c r="EW2186" s="27"/>
      <c r="EX2186" s="27"/>
      <c r="EY2186" s="27"/>
      <c r="EZ2186" s="27"/>
      <c r="FA2186" s="28"/>
    </row>
    <row r="2187" spans="1:157" s="4" customFormat="1" x14ac:dyDescent="0.25">
      <c r="A2187" s="5"/>
      <c r="B2187" s="5"/>
      <c r="C2187" s="5"/>
      <c r="D2187" s="5"/>
      <c r="E2187" s="5"/>
      <c r="F2187" s="5"/>
      <c r="G2187" s="5"/>
      <c r="H2187" s="5"/>
      <c r="I2187" s="5"/>
      <c r="DP2187" s="21"/>
      <c r="DQ2187" s="21"/>
      <c r="EW2187" s="27"/>
      <c r="EX2187" s="27"/>
      <c r="EY2187" s="27"/>
      <c r="EZ2187" s="27"/>
      <c r="FA2187" s="28"/>
    </row>
    <row r="2188" spans="1:157" s="4" customFormat="1" x14ac:dyDescent="0.25">
      <c r="A2188" s="5"/>
      <c r="B2188" s="5"/>
      <c r="C2188" s="5"/>
      <c r="D2188" s="5"/>
      <c r="E2188" s="5"/>
      <c r="F2188" s="5"/>
      <c r="G2188" s="5"/>
      <c r="H2188" s="5"/>
      <c r="I2188" s="5"/>
      <c r="DP2188" s="21"/>
      <c r="DQ2188" s="21"/>
      <c r="EW2188" s="27"/>
      <c r="EX2188" s="27"/>
      <c r="EY2188" s="27"/>
      <c r="EZ2188" s="27"/>
      <c r="FA2188" s="28"/>
    </row>
    <row r="2189" spans="1:157" s="4" customFormat="1" x14ac:dyDescent="0.25">
      <c r="A2189" s="5"/>
      <c r="B2189" s="5"/>
      <c r="C2189" s="5"/>
      <c r="D2189" s="5"/>
      <c r="E2189" s="5"/>
      <c r="F2189" s="5"/>
      <c r="G2189" s="5"/>
      <c r="H2189" s="5"/>
      <c r="I2189" s="5"/>
      <c r="DP2189" s="21"/>
      <c r="DQ2189" s="21"/>
      <c r="EW2189" s="27"/>
      <c r="EX2189" s="27"/>
      <c r="EY2189" s="27"/>
      <c r="EZ2189" s="27"/>
      <c r="FA2189" s="28"/>
    </row>
    <row r="2190" spans="1:157" s="4" customFormat="1" x14ac:dyDescent="0.25">
      <c r="A2190" s="5"/>
      <c r="B2190" s="5"/>
      <c r="C2190" s="5"/>
      <c r="D2190" s="5"/>
      <c r="E2190" s="5"/>
      <c r="F2190" s="5"/>
      <c r="G2190" s="5"/>
      <c r="H2190" s="5"/>
      <c r="I2190" s="5"/>
      <c r="DP2190" s="21"/>
      <c r="DQ2190" s="21"/>
      <c r="EW2190" s="27"/>
      <c r="EX2190" s="27"/>
      <c r="EY2190" s="27"/>
      <c r="EZ2190" s="27"/>
      <c r="FA2190" s="28"/>
    </row>
    <row r="2191" spans="1:157" s="4" customFormat="1" x14ac:dyDescent="0.25">
      <c r="A2191" s="5"/>
      <c r="B2191" s="5"/>
      <c r="C2191" s="5"/>
      <c r="D2191" s="5"/>
      <c r="E2191" s="5"/>
      <c r="F2191" s="5"/>
      <c r="G2191" s="5"/>
      <c r="H2191" s="5"/>
      <c r="I2191" s="5"/>
      <c r="DP2191" s="21"/>
      <c r="DQ2191" s="21"/>
      <c r="EW2191" s="27"/>
      <c r="EX2191" s="27"/>
      <c r="EY2191" s="27"/>
      <c r="EZ2191" s="27"/>
      <c r="FA2191" s="28"/>
    </row>
    <row r="2192" spans="1:157" s="4" customFormat="1" x14ac:dyDescent="0.25">
      <c r="A2192" s="5"/>
      <c r="B2192" s="5"/>
      <c r="C2192" s="5"/>
      <c r="D2192" s="5"/>
      <c r="E2192" s="5"/>
      <c r="F2192" s="5"/>
      <c r="G2192" s="5"/>
      <c r="H2192" s="5"/>
      <c r="I2192" s="5"/>
      <c r="DP2192" s="21"/>
      <c r="DQ2192" s="21"/>
      <c r="EW2192" s="27"/>
      <c r="EX2192" s="27"/>
      <c r="EY2192" s="27"/>
      <c r="EZ2192" s="27"/>
      <c r="FA2192" s="28"/>
    </row>
    <row r="2193" spans="1:157" s="4" customFormat="1" x14ac:dyDescent="0.25">
      <c r="A2193" s="5"/>
      <c r="B2193" s="5"/>
      <c r="C2193" s="5"/>
      <c r="D2193" s="5"/>
      <c r="E2193" s="5"/>
      <c r="F2193" s="5"/>
      <c r="G2193" s="5"/>
      <c r="H2193" s="5"/>
      <c r="I2193" s="5"/>
      <c r="DP2193" s="21"/>
      <c r="DQ2193" s="21"/>
      <c r="EW2193" s="27"/>
      <c r="EX2193" s="27"/>
      <c r="EY2193" s="27"/>
      <c r="EZ2193" s="27"/>
      <c r="FA2193" s="28"/>
    </row>
    <row r="2194" spans="1:157" s="4" customFormat="1" x14ac:dyDescent="0.25">
      <c r="A2194" s="5"/>
      <c r="B2194" s="5"/>
      <c r="C2194" s="5"/>
      <c r="D2194" s="5"/>
      <c r="E2194" s="5"/>
      <c r="F2194" s="5"/>
      <c r="G2194" s="5"/>
      <c r="H2194" s="5"/>
      <c r="I2194" s="5"/>
      <c r="DP2194" s="21"/>
      <c r="DQ2194" s="21"/>
      <c r="EW2194" s="27"/>
      <c r="EX2194" s="27"/>
      <c r="EY2194" s="27"/>
      <c r="EZ2194" s="27"/>
      <c r="FA2194" s="28"/>
    </row>
    <row r="2195" spans="1:157" s="4" customFormat="1" x14ac:dyDescent="0.25">
      <c r="A2195" s="5"/>
      <c r="B2195" s="5"/>
      <c r="C2195" s="5"/>
      <c r="D2195" s="5"/>
      <c r="E2195" s="5"/>
      <c r="F2195" s="5"/>
      <c r="G2195" s="5"/>
      <c r="H2195" s="5"/>
      <c r="I2195" s="5"/>
      <c r="DP2195" s="21"/>
      <c r="DQ2195" s="21"/>
      <c r="EW2195" s="27"/>
      <c r="EX2195" s="27"/>
      <c r="EY2195" s="27"/>
      <c r="EZ2195" s="27"/>
      <c r="FA2195" s="28"/>
    </row>
    <row r="2196" spans="1:157" s="4" customFormat="1" x14ac:dyDescent="0.25">
      <c r="A2196" s="5"/>
      <c r="B2196" s="5"/>
      <c r="C2196" s="5"/>
      <c r="D2196" s="5"/>
      <c r="E2196" s="5"/>
      <c r="F2196" s="5"/>
      <c r="G2196" s="5"/>
      <c r="H2196" s="5"/>
      <c r="I2196" s="5"/>
      <c r="DP2196" s="21"/>
      <c r="DQ2196" s="21"/>
      <c r="EW2196" s="27"/>
      <c r="EX2196" s="27"/>
      <c r="EY2196" s="27"/>
      <c r="EZ2196" s="27"/>
      <c r="FA2196" s="28"/>
    </row>
    <row r="2197" spans="1:157" s="4" customFormat="1" x14ac:dyDescent="0.25">
      <c r="A2197" s="5"/>
      <c r="B2197" s="5"/>
      <c r="C2197" s="5"/>
      <c r="D2197" s="5"/>
      <c r="E2197" s="5"/>
      <c r="F2197" s="5"/>
      <c r="G2197" s="5"/>
      <c r="H2197" s="5"/>
      <c r="I2197" s="5"/>
      <c r="DP2197" s="21"/>
      <c r="DQ2197" s="21"/>
      <c r="EW2197" s="27"/>
      <c r="EX2197" s="27"/>
      <c r="EY2197" s="27"/>
      <c r="EZ2197" s="27"/>
      <c r="FA2197" s="28"/>
    </row>
    <row r="2198" spans="1:157" s="4" customFormat="1" x14ac:dyDescent="0.25">
      <c r="A2198" s="5"/>
      <c r="B2198" s="5"/>
      <c r="C2198" s="5"/>
      <c r="D2198" s="5"/>
      <c r="E2198" s="5"/>
      <c r="F2198" s="5"/>
      <c r="G2198" s="5"/>
      <c r="H2198" s="5"/>
      <c r="I2198" s="5"/>
      <c r="DP2198" s="21"/>
      <c r="DQ2198" s="21"/>
      <c r="EW2198" s="27"/>
      <c r="EX2198" s="27"/>
      <c r="EY2198" s="27"/>
      <c r="EZ2198" s="27"/>
      <c r="FA2198" s="28"/>
    </row>
    <row r="2199" spans="1:157" s="4" customFormat="1" x14ac:dyDescent="0.25">
      <c r="A2199" s="5"/>
      <c r="B2199" s="5"/>
      <c r="C2199" s="5"/>
      <c r="D2199" s="5"/>
      <c r="E2199" s="5"/>
      <c r="F2199" s="5"/>
      <c r="G2199" s="5"/>
      <c r="H2199" s="5"/>
      <c r="I2199" s="5"/>
      <c r="DP2199" s="21"/>
      <c r="DQ2199" s="21"/>
      <c r="EW2199" s="27"/>
      <c r="EX2199" s="27"/>
      <c r="EY2199" s="27"/>
      <c r="EZ2199" s="27"/>
      <c r="FA2199" s="28"/>
    </row>
    <row r="2200" spans="1:157" s="4" customFormat="1" x14ac:dyDescent="0.25">
      <c r="A2200" s="5"/>
      <c r="B2200" s="5"/>
      <c r="C2200" s="5"/>
      <c r="D2200" s="5"/>
      <c r="E2200" s="5"/>
      <c r="F2200" s="5"/>
      <c r="G2200" s="5"/>
      <c r="H2200" s="5"/>
      <c r="I2200" s="5"/>
      <c r="DP2200" s="21"/>
      <c r="DQ2200" s="21"/>
      <c r="EW2200" s="27"/>
      <c r="EX2200" s="27"/>
      <c r="EY2200" s="27"/>
      <c r="EZ2200" s="27"/>
      <c r="FA2200" s="28"/>
    </row>
    <row r="2201" spans="1:157" s="4" customFormat="1" x14ac:dyDescent="0.25">
      <c r="A2201" s="5"/>
      <c r="B2201" s="5"/>
      <c r="C2201" s="5"/>
      <c r="D2201" s="5"/>
      <c r="E2201" s="5"/>
      <c r="F2201" s="5"/>
      <c r="G2201" s="5"/>
      <c r="H2201" s="5"/>
      <c r="I2201" s="5"/>
      <c r="DP2201" s="21"/>
      <c r="DQ2201" s="21"/>
      <c r="EW2201" s="27"/>
      <c r="EX2201" s="27"/>
      <c r="EY2201" s="27"/>
      <c r="EZ2201" s="27"/>
      <c r="FA2201" s="28"/>
    </row>
    <row r="2202" spans="1:157" s="4" customFormat="1" x14ac:dyDescent="0.25">
      <c r="A2202" s="5"/>
      <c r="B2202" s="5"/>
      <c r="C2202" s="5"/>
      <c r="D2202" s="5"/>
      <c r="E2202" s="5"/>
      <c r="F2202" s="5"/>
      <c r="G2202" s="5"/>
      <c r="H2202" s="5"/>
      <c r="I2202" s="5"/>
      <c r="DP2202" s="21"/>
      <c r="DQ2202" s="21"/>
      <c r="EW2202" s="27"/>
      <c r="EX2202" s="27"/>
      <c r="EY2202" s="27"/>
      <c r="EZ2202" s="27"/>
      <c r="FA2202" s="28"/>
    </row>
    <row r="2203" spans="1:157" s="4" customFormat="1" x14ac:dyDescent="0.25">
      <c r="A2203" s="5"/>
      <c r="B2203" s="5"/>
      <c r="C2203" s="5"/>
      <c r="D2203" s="5"/>
      <c r="E2203" s="5"/>
      <c r="F2203" s="5"/>
      <c r="G2203" s="5"/>
      <c r="H2203" s="5"/>
      <c r="I2203" s="5"/>
      <c r="DP2203" s="21"/>
      <c r="DQ2203" s="21"/>
      <c r="EW2203" s="27"/>
      <c r="EX2203" s="27"/>
      <c r="EY2203" s="27"/>
      <c r="EZ2203" s="27"/>
      <c r="FA2203" s="28"/>
    </row>
    <row r="2204" spans="1:157" s="4" customFormat="1" x14ac:dyDescent="0.25">
      <c r="A2204" s="5"/>
      <c r="B2204" s="5"/>
      <c r="C2204" s="5"/>
      <c r="D2204" s="5"/>
      <c r="E2204" s="5"/>
      <c r="F2204" s="5"/>
      <c r="G2204" s="5"/>
      <c r="H2204" s="5"/>
      <c r="I2204" s="5"/>
      <c r="DP2204" s="21"/>
      <c r="DQ2204" s="21"/>
      <c r="EW2204" s="27"/>
      <c r="EX2204" s="27"/>
      <c r="EY2204" s="27"/>
      <c r="EZ2204" s="27"/>
      <c r="FA2204" s="28"/>
    </row>
    <row r="2205" spans="1:157" s="4" customFormat="1" x14ac:dyDescent="0.25">
      <c r="A2205" s="5"/>
      <c r="B2205" s="5"/>
      <c r="C2205" s="5"/>
      <c r="D2205" s="5"/>
      <c r="E2205" s="5"/>
      <c r="F2205" s="5"/>
      <c r="G2205" s="5"/>
      <c r="H2205" s="5"/>
      <c r="I2205" s="5"/>
      <c r="DP2205" s="21"/>
      <c r="DQ2205" s="21"/>
      <c r="EW2205" s="27"/>
      <c r="EX2205" s="27"/>
      <c r="EY2205" s="27"/>
      <c r="EZ2205" s="27"/>
      <c r="FA2205" s="28"/>
    </row>
    <row r="2206" spans="1:157" s="4" customFormat="1" x14ac:dyDescent="0.25">
      <c r="A2206" s="5"/>
      <c r="B2206" s="5"/>
      <c r="C2206" s="5"/>
      <c r="D2206" s="5"/>
      <c r="E2206" s="5"/>
      <c r="F2206" s="5"/>
      <c r="G2206" s="5"/>
      <c r="H2206" s="5"/>
      <c r="I2206" s="5"/>
      <c r="DP2206" s="21"/>
      <c r="DQ2206" s="21"/>
      <c r="EW2206" s="27"/>
      <c r="EX2206" s="27"/>
      <c r="EY2206" s="27"/>
      <c r="EZ2206" s="27"/>
      <c r="FA2206" s="28"/>
    </row>
    <row r="2207" spans="1:157" s="4" customFormat="1" x14ac:dyDescent="0.25">
      <c r="A2207" s="5"/>
      <c r="B2207" s="5"/>
      <c r="C2207" s="5"/>
      <c r="D2207" s="5"/>
      <c r="E2207" s="5"/>
      <c r="F2207" s="5"/>
      <c r="G2207" s="5"/>
      <c r="H2207" s="5"/>
      <c r="I2207" s="5"/>
      <c r="DP2207" s="21"/>
      <c r="DQ2207" s="21"/>
      <c r="EW2207" s="27"/>
      <c r="EX2207" s="27"/>
      <c r="EY2207" s="27"/>
      <c r="EZ2207" s="27"/>
      <c r="FA2207" s="28"/>
    </row>
    <row r="2208" spans="1:157" s="4" customFormat="1" x14ac:dyDescent="0.25">
      <c r="A2208" s="5"/>
      <c r="B2208" s="5"/>
      <c r="C2208" s="5"/>
      <c r="D2208" s="5"/>
      <c r="E2208" s="5"/>
      <c r="F2208" s="5"/>
      <c r="G2208" s="5"/>
      <c r="H2208" s="5"/>
      <c r="I2208" s="5"/>
      <c r="DP2208" s="21"/>
      <c r="DQ2208" s="21"/>
      <c r="EW2208" s="27"/>
      <c r="EX2208" s="27"/>
      <c r="EY2208" s="27"/>
      <c r="EZ2208" s="27"/>
      <c r="FA2208" s="28"/>
    </row>
    <row r="2209" spans="1:157" s="4" customFormat="1" x14ac:dyDescent="0.25">
      <c r="A2209" s="5"/>
      <c r="B2209" s="5"/>
      <c r="C2209" s="5"/>
      <c r="D2209" s="5"/>
      <c r="E2209" s="5"/>
      <c r="F2209" s="5"/>
      <c r="G2209" s="5"/>
      <c r="H2209" s="5"/>
      <c r="I2209" s="5"/>
      <c r="DP2209" s="21"/>
      <c r="DQ2209" s="21"/>
      <c r="EW2209" s="27"/>
      <c r="EX2209" s="27"/>
      <c r="EY2209" s="27"/>
      <c r="EZ2209" s="27"/>
      <c r="FA2209" s="28"/>
    </row>
    <row r="2210" spans="1:157" s="4" customFormat="1" x14ac:dyDescent="0.25">
      <c r="A2210" s="5"/>
      <c r="B2210" s="5"/>
      <c r="C2210" s="5"/>
      <c r="D2210" s="5"/>
      <c r="E2210" s="5"/>
      <c r="F2210" s="5"/>
      <c r="G2210" s="5"/>
      <c r="H2210" s="5"/>
      <c r="I2210" s="5"/>
      <c r="DP2210" s="21"/>
      <c r="DQ2210" s="21"/>
      <c r="EW2210" s="27"/>
      <c r="EX2210" s="27"/>
      <c r="EY2210" s="27"/>
      <c r="EZ2210" s="27"/>
      <c r="FA2210" s="28"/>
    </row>
    <row r="2211" spans="1:157" s="4" customFormat="1" x14ac:dyDescent="0.25">
      <c r="A2211" s="5"/>
      <c r="B2211" s="5"/>
      <c r="C2211" s="5"/>
      <c r="D2211" s="5"/>
      <c r="E2211" s="5"/>
      <c r="F2211" s="5"/>
      <c r="G2211" s="5"/>
      <c r="H2211" s="5"/>
      <c r="I2211" s="5"/>
      <c r="DP2211" s="21"/>
      <c r="DQ2211" s="21"/>
      <c r="EW2211" s="27"/>
      <c r="EX2211" s="27"/>
      <c r="EY2211" s="27"/>
      <c r="EZ2211" s="27"/>
      <c r="FA2211" s="28"/>
    </row>
    <row r="2212" spans="1:157" s="4" customFormat="1" x14ac:dyDescent="0.25">
      <c r="A2212" s="5"/>
      <c r="B2212" s="5"/>
      <c r="C2212" s="5"/>
      <c r="D2212" s="5"/>
      <c r="E2212" s="5"/>
      <c r="F2212" s="5"/>
      <c r="G2212" s="5"/>
      <c r="H2212" s="5"/>
      <c r="I2212" s="5"/>
      <c r="DP2212" s="21"/>
      <c r="DQ2212" s="21"/>
      <c r="EW2212" s="27"/>
      <c r="EX2212" s="27"/>
      <c r="EY2212" s="27"/>
      <c r="EZ2212" s="27"/>
      <c r="FA2212" s="28"/>
    </row>
    <row r="2213" spans="1:157" s="4" customFormat="1" x14ac:dyDescent="0.25">
      <c r="A2213" s="5"/>
      <c r="B2213" s="5"/>
      <c r="C2213" s="5"/>
      <c r="D2213" s="5"/>
      <c r="E2213" s="5"/>
      <c r="F2213" s="5"/>
      <c r="G2213" s="5"/>
      <c r="H2213" s="5"/>
      <c r="I2213" s="5"/>
      <c r="DP2213" s="21"/>
      <c r="DQ2213" s="21"/>
      <c r="EW2213" s="27"/>
      <c r="EX2213" s="27"/>
      <c r="EY2213" s="27"/>
      <c r="EZ2213" s="27"/>
      <c r="FA2213" s="28"/>
    </row>
    <row r="2214" spans="1:157" s="4" customFormat="1" x14ac:dyDescent="0.25">
      <c r="A2214" s="5"/>
      <c r="B2214" s="5"/>
      <c r="C2214" s="5"/>
      <c r="D2214" s="5"/>
      <c r="E2214" s="5"/>
      <c r="F2214" s="5"/>
      <c r="G2214" s="5"/>
      <c r="H2214" s="5"/>
      <c r="I2214" s="5"/>
      <c r="DP2214" s="21"/>
      <c r="DQ2214" s="21"/>
      <c r="EW2214" s="27"/>
      <c r="EX2214" s="27"/>
      <c r="EY2214" s="27"/>
      <c r="EZ2214" s="27"/>
      <c r="FA2214" s="28"/>
    </row>
    <row r="2215" spans="1:157" s="4" customFormat="1" x14ac:dyDescent="0.25">
      <c r="A2215" s="5"/>
      <c r="B2215" s="5"/>
      <c r="C2215" s="5"/>
      <c r="D2215" s="5"/>
      <c r="E2215" s="5"/>
      <c r="F2215" s="5"/>
      <c r="G2215" s="5"/>
      <c r="H2215" s="5"/>
      <c r="I2215" s="5"/>
      <c r="DP2215" s="21"/>
      <c r="DQ2215" s="21"/>
      <c r="EW2215" s="27"/>
      <c r="EX2215" s="27"/>
      <c r="EY2215" s="27"/>
      <c r="EZ2215" s="27"/>
      <c r="FA2215" s="28"/>
    </row>
    <row r="2216" spans="1:157" s="4" customFormat="1" x14ac:dyDescent="0.25">
      <c r="A2216" s="5"/>
      <c r="B2216" s="5"/>
      <c r="C2216" s="5"/>
      <c r="D2216" s="5"/>
      <c r="E2216" s="5"/>
      <c r="F2216" s="5"/>
      <c r="G2216" s="5"/>
      <c r="H2216" s="5"/>
      <c r="I2216" s="5"/>
      <c r="DP2216" s="21"/>
      <c r="DQ2216" s="21"/>
      <c r="EW2216" s="27"/>
      <c r="EX2216" s="27"/>
      <c r="EY2216" s="27"/>
      <c r="EZ2216" s="27"/>
      <c r="FA2216" s="28"/>
    </row>
    <row r="2217" spans="1:157" s="4" customFormat="1" x14ac:dyDescent="0.25">
      <c r="A2217" s="5"/>
      <c r="B2217" s="5"/>
      <c r="C2217" s="5"/>
      <c r="D2217" s="5"/>
      <c r="E2217" s="5"/>
      <c r="F2217" s="5"/>
      <c r="G2217" s="5"/>
      <c r="H2217" s="5"/>
      <c r="I2217" s="5"/>
      <c r="DP2217" s="21"/>
      <c r="DQ2217" s="21"/>
      <c r="EW2217" s="27"/>
      <c r="EX2217" s="27"/>
      <c r="EY2217" s="27"/>
      <c r="EZ2217" s="27"/>
      <c r="FA2217" s="28"/>
    </row>
    <row r="2218" spans="1:157" s="4" customFormat="1" x14ac:dyDescent="0.25">
      <c r="A2218" s="5"/>
      <c r="B2218" s="5"/>
      <c r="C2218" s="5"/>
      <c r="D2218" s="5"/>
      <c r="E2218" s="5"/>
      <c r="F2218" s="5"/>
      <c r="G2218" s="5"/>
      <c r="H2218" s="5"/>
      <c r="I2218" s="5"/>
      <c r="DP2218" s="21"/>
      <c r="DQ2218" s="21"/>
      <c r="EW2218" s="27"/>
      <c r="EX2218" s="27"/>
      <c r="EY2218" s="27"/>
      <c r="EZ2218" s="27"/>
      <c r="FA2218" s="28"/>
    </row>
    <row r="2219" spans="1:157" s="4" customFormat="1" x14ac:dyDescent="0.25">
      <c r="A2219" s="5"/>
      <c r="B2219" s="5"/>
      <c r="C2219" s="5"/>
      <c r="D2219" s="5"/>
      <c r="E2219" s="5"/>
      <c r="F2219" s="5"/>
      <c r="G2219" s="5"/>
      <c r="H2219" s="5"/>
      <c r="I2219" s="5"/>
      <c r="DP2219" s="21"/>
      <c r="DQ2219" s="21"/>
      <c r="EW2219" s="27"/>
      <c r="EX2219" s="27"/>
      <c r="EY2219" s="27"/>
      <c r="EZ2219" s="27"/>
      <c r="FA2219" s="28"/>
    </row>
    <row r="2220" spans="1:157" s="4" customFormat="1" x14ac:dyDescent="0.25">
      <c r="A2220" s="5"/>
      <c r="B2220" s="5"/>
      <c r="C2220" s="5"/>
      <c r="D2220" s="5"/>
      <c r="E2220" s="5"/>
      <c r="F2220" s="5"/>
      <c r="G2220" s="5"/>
      <c r="H2220" s="5"/>
      <c r="I2220" s="5"/>
      <c r="DP2220" s="21"/>
      <c r="DQ2220" s="21"/>
      <c r="EW2220" s="27"/>
      <c r="EX2220" s="27"/>
      <c r="EY2220" s="27"/>
      <c r="EZ2220" s="27"/>
      <c r="FA2220" s="28"/>
    </row>
    <row r="2221" spans="1:157" s="4" customFormat="1" x14ac:dyDescent="0.25">
      <c r="A2221" s="5"/>
      <c r="B2221" s="5"/>
      <c r="C2221" s="5"/>
      <c r="D2221" s="5"/>
      <c r="E2221" s="5"/>
      <c r="F2221" s="5"/>
      <c r="G2221" s="5"/>
      <c r="H2221" s="5"/>
      <c r="I2221" s="5"/>
      <c r="DP2221" s="21"/>
      <c r="DQ2221" s="21"/>
      <c r="EW2221" s="27"/>
      <c r="EX2221" s="27"/>
      <c r="EY2221" s="27"/>
      <c r="EZ2221" s="27"/>
      <c r="FA2221" s="28"/>
    </row>
    <row r="2222" spans="1:157" s="4" customFormat="1" x14ac:dyDescent="0.25">
      <c r="A2222" s="5"/>
      <c r="B2222" s="5"/>
      <c r="C2222" s="5"/>
      <c r="D2222" s="5"/>
      <c r="E2222" s="5"/>
      <c r="F2222" s="5"/>
      <c r="G2222" s="5"/>
      <c r="H2222" s="5"/>
      <c r="I2222" s="5"/>
      <c r="DP2222" s="21"/>
      <c r="DQ2222" s="21"/>
      <c r="EW2222" s="27"/>
      <c r="EX2222" s="27"/>
      <c r="EY2222" s="27"/>
      <c r="EZ2222" s="27"/>
      <c r="FA2222" s="28"/>
    </row>
    <row r="2223" spans="1:157" s="4" customFormat="1" x14ac:dyDescent="0.25">
      <c r="A2223" s="5"/>
      <c r="B2223" s="5"/>
      <c r="C2223" s="5"/>
      <c r="D2223" s="5"/>
      <c r="E2223" s="5"/>
      <c r="F2223" s="5"/>
      <c r="G2223" s="5"/>
      <c r="H2223" s="5"/>
      <c r="I2223" s="5"/>
      <c r="DP2223" s="21"/>
      <c r="DQ2223" s="21"/>
      <c r="EW2223" s="27"/>
      <c r="EX2223" s="27"/>
      <c r="EY2223" s="27"/>
      <c r="EZ2223" s="27"/>
      <c r="FA2223" s="28"/>
    </row>
    <row r="2224" spans="1:157" s="4" customFormat="1" x14ac:dyDescent="0.25">
      <c r="A2224" s="5"/>
      <c r="B2224" s="5"/>
      <c r="C2224" s="5"/>
      <c r="D2224" s="5"/>
      <c r="E2224" s="5"/>
      <c r="F2224" s="5"/>
      <c r="G2224" s="5"/>
      <c r="H2224" s="5"/>
      <c r="I2224" s="5"/>
      <c r="DP2224" s="21"/>
      <c r="DQ2224" s="21"/>
      <c r="EW2224" s="27"/>
      <c r="EX2224" s="27"/>
      <c r="EY2224" s="27"/>
      <c r="EZ2224" s="27"/>
      <c r="FA2224" s="28"/>
    </row>
    <row r="2225" spans="1:157" s="4" customFormat="1" x14ac:dyDescent="0.25">
      <c r="A2225" s="5"/>
      <c r="B2225" s="5"/>
      <c r="C2225" s="5"/>
      <c r="D2225" s="5"/>
      <c r="E2225" s="5"/>
      <c r="F2225" s="5"/>
      <c r="G2225" s="5"/>
      <c r="H2225" s="5"/>
      <c r="I2225" s="5"/>
      <c r="DP2225" s="21"/>
      <c r="DQ2225" s="21"/>
      <c r="EW2225" s="27"/>
      <c r="EX2225" s="27"/>
      <c r="EY2225" s="27"/>
      <c r="EZ2225" s="27"/>
      <c r="FA2225" s="28"/>
    </row>
    <row r="2226" spans="1:157" s="4" customFormat="1" x14ac:dyDescent="0.25">
      <c r="A2226" s="5"/>
      <c r="B2226" s="5"/>
      <c r="C2226" s="5"/>
      <c r="D2226" s="5"/>
      <c r="E2226" s="5"/>
      <c r="F2226" s="5"/>
      <c r="G2226" s="5"/>
      <c r="H2226" s="5"/>
      <c r="I2226" s="5"/>
      <c r="DP2226" s="21"/>
      <c r="DQ2226" s="21"/>
      <c r="EW2226" s="27"/>
      <c r="EX2226" s="27"/>
      <c r="EY2226" s="27"/>
      <c r="EZ2226" s="27"/>
      <c r="FA2226" s="28"/>
    </row>
    <row r="2227" spans="1:157" s="4" customFormat="1" x14ac:dyDescent="0.25">
      <c r="A2227" s="5"/>
      <c r="B2227" s="5"/>
      <c r="C2227" s="5"/>
      <c r="D2227" s="5"/>
      <c r="E2227" s="5"/>
      <c r="F2227" s="5"/>
      <c r="G2227" s="5"/>
      <c r="H2227" s="5"/>
      <c r="I2227" s="5"/>
      <c r="DP2227" s="21"/>
      <c r="DQ2227" s="21"/>
      <c r="EW2227" s="27"/>
      <c r="EX2227" s="27"/>
      <c r="EY2227" s="27"/>
      <c r="EZ2227" s="27"/>
      <c r="FA2227" s="28"/>
    </row>
    <row r="2228" spans="1:157" s="4" customFormat="1" x14ac:dyDescent="0.25">
      <c r="A2228" s="5"/>
      <c r="B2228" s="5"/>
      <c r="C2228" s="5"/>
      <c r="D2228" s="5"/>
      <c r="E2228" s="5"/>
      <c r="F2228" s="5"/>
      <c r="G2228" s="5"/>
      <c r="H2228" s="5"/>
      <c r="I2228" s="5"/>
      <c r="DP2228" s="21"/>
      <c r="DQ2228" s="21"/>
      <c r="EW2228" s="27"/>
      <c r="EX2228" s="27"/>
      <c r="EY2228" s="27"/>
      <c r="EZ2228" s="27"/>
      <c r="FA2228" s="28"/>
    </row>
    <row r="2229" spans="1:157" s="4" customFormat="1" x14ac:dyDescent="0.25">
      <c r="A2229" s="5"/>
      <c r="B2229" s="5"/>
      <c r="C2229" s="5"/>
      <c r="D2229" s="5"/>
      <c r="E2229" s="5"/>
      <c r="F2229" s="5"/>
      <c r="G2229" s="5"/>
      <c r="H2229" s="5"/>
      <c r="I2229" s="5"/>
      <c r="DP2229" s="21"/>
      <c r="DQ2229" s="21"/>
      <c r="EW2229" s="27"/>
      <c r="EX2229" s="27"/>
      <c r="EY2229" s="27"/>
      <c r="EZ2229" s="27"/>
      <c r="FA2229" s="28"/>
    </row>
    <row r="2230" spans="1:157" s="4" customFormat="1" x14ac:dyDescent="0.25">
      <c r="A2230" s="5"/>
      <c r="B2230" s="5"/>
      <c r="C2230" s="5"/>
      <c r="D2230" s="5"/>
      <c r="E2230" s="5"/>
      <c r="F2230" s="5"/>
      <c r="G2230" s="5"/>
      <c r="H2230" s="5"/>
      <c r="I2230" s="5"/>
      <c r="DP2230" s="21"/>
      <c r="DQ2230" s="21"/>
      <c r="EW2230" s="27"/>
      <c r="EX2230" s="27"/>
      <c r="EY2230" s="27"/>
      <c r="EZ2230" s="27"/>
      <c r="FA2230" s="28"/>
    </row>
    <row r="2231" spans="1:157" s="4" customFormat="1" x14ac:dyDescent="0.25">
      <c r="A2231" s="5"/>
      <c r="B2231" s="5"/>
      <c r="C2231" s="5"/>
      <c r="D2231" s="5"/>
      <c r="E2231" s="5"/>
      <c r="F2231" s="5"/>
      <c r="G2231" s="5"/>
      <c r="H2231" s="5"/>
      <c r="I2231" s="5"/>
      <c r="DP2231" s="21"/>
      <c r="DQ2231" s="21"/>
      <c r="EW2231" s="27"/>
      <c r="EX2231" s="27"/>
      <c r="EY2231" s="27"/>
      <c r="EZ2231" s="27"/>
      <c r="FA2231" s="28"/>
    </row>
    <row r="2232" spans="1:157" s="4" customFormat="1" x14ac:dyDescent="0.25">
      <c r="A2232" s="5"/>
      <c r="B2232" s="5"/>
      <c r="C2232" s="5"/>
      <c r="D2232" s="5"/>
      <c r="E2232" s="5"/>
      <c r="F2232" s="5"/>
      <c r="G2232" s="5"/>
      <c r="H2232" s="5"/>
      <c r="I2232" s="5"/>
      <c r="DP2232" s="21"/>
      <c r="DQ2232" s="21"/>
      <c r="EW2232" s="27"/>
      <c r="EX2232" s="27"/>
      <c r="EY2232" s="27"/>
      <c r="EZ2232" s="27"/>
      <c r="FA2232" s="28"/>
    </row>
    <row r="2233" spans="1:157" s="4" customFormat="1" x14ac:dyDescent="0.25">
      <c r="A2233" s="5"/>
      <c r="B2233" s="5"/>
      <c r="C2233" s="5"/>
      <c r="D2233" s="5"/>
      <c r="E2233" s="5"/>
      <c r="F2233" s="5"/>
      <c r="G2233" s="5"/>
      <c r="H2233" s="5"/>
      <c r="I2233" s="5"/>
      <c r="DP2233" s="21"/>
      <c r="DQ2233" s="21"/>
      <c r="EW2233" s="27"/>
      <c r="EX2233" s="27"/>
      <c r="EY2233" s="27"/>
      <c r="EZ2233" s="27"/>
      <c r="FA2233" s="28"/>
    </row>
    <row r="2234" spans="1:157" s="4" customFormat="1" x14ac:dyDescent="0.25">
      <c r="A2234" s="5"/>
      <c r="B2234" s="5"/>
      <c r="C2234" s="5"/>
      <c r="D2234" s="5"/>
      <c r="E2234" s="5"/>
      <c r="F2234" s="5"/>
      <c r="G2234" s="5"/>
      <c r="H2234" s="5"/>
      <c r="I2234" s="5"/>
      <c r="DP2234" s="21"/>
      <c r="DQ2234" s="21"/>
      <c r="EW2234" s="27"/>
      <c r="EX2234" s="27"/>
      <c r="EY2234" s="27"/>
      <c r="EZ2234" s="27"/>
      <c r="FA2234" s="28"/>
    </row>
    <row r="2235" spans="1:157" s="4" customFormat="1" x14ac:dyDescent="0.25">
      <c r="A2235" s="5"/>
      <c r="B2235" s="5"/>
      <c r="C2235" s="5"/>
      <c r="D2235" s="5"/>
      <c r="E2235" s="5"/>
      <c r="F2235" s="5"/>
      <c r="G2235" s="5"/>
      <c r="H2235" s="5"/>
      <c r="I2235" s="5"/>
      <c r="DP2235" s="21"/>
      <c r="DQ2235" s="21"/>
      <c r="EW2235" s="27"/>
      <c r="EX2235" s="27"/>
      <c r="EY2235" s="27"/>
      <c r="EZ2235" s="27"/>
      <c r="FA2235" s="28"/>
    </row>
    <row r="2236" spans="1:157" s="4" customFormat="1" x14ac:dyDescent="0.25">
      <c r="A2236" s="5"/>
      <c r="B2236" s="5"/>
      <c r="C2236" s="5"/>
      <c r="D2236" s="5"/>
      <c r="E2236" s="5"/>
      <c r="F2236" s="5"/>
      <c r="G2236" s="5"/>
      <c r="H2236" s="5"/>
      <c r="I2236" s="5"/>
      <c r="DP2236" s="21"/>
      <c r="DQ2236" s="21"/>
      <c r="EW2236" s="27"/>
      <c r="EX2236" s="27"/>
      <c r="EY2236" s="27"/>
      <c r="EZ2236" s="27"/>
      <c r="FA2236" s="28"/>
    </row>
    <row r="2237" spans="1:157" s="4" customFormat="1" x14ac:dyDescent="0.25">
      <c r="A2237" s="5"/>
      <c r="B2237" s="5"/>
      <c r="C2237" s="5"/>
      <c r="D2237" s="5"/>
      <c r="E2237" s="5"/>
      <c r="F2237" s="5"/>
      <c r="G2237" s="5"/>
      <c r="H2237" s="5"/>
      <c r="I2237" s="5"/>
      <c r="DP2237" s="21"/>
      <c r="DQ2237" s="21"/>
      <c r="EW2237" s="27"/>
      <c r="EX2237" s="27"/>
      <c r="EY2237" s="27"/>
      <c r="EZ2237" s="27"/>
      <c r="FA2237" s="28"/>
    </row>
    <row r="2238" spans="1:157" s="4" customFormat="1" x14ac:dyDescent="0.25">
      <c r="A2238" s="5"/>
      <c r="B2238" s="5"/>
      <c r="C2238" s="5"/>
      <c r="D2238" s="5"/>
      <c r="E2238" s="5"/>
      <c r="F2238" s="5"/>
      <c r="G2238" s="5"/>
      <c r="H2238" s="5"/>
      <c r="I2238" s="5"/>
      <c r="DP2238" s="21"/>
      <c r="DQ2238" s="21"/>
      <c r="EW2238" s="27"/>
      <c r="EX2238" s="27"/>
      <c r="EY2238" s="27"/>
      <c r="EZ2238" s="27"/>
      <c r="FA2238" s="28"/>
    </row>
    <row r="2239" spans="1:157" s="4" customFormat="1" x14ac:dyDescent="0.25">
      <c r="A2239" s="5"/>
      <c r="B2239" s="5"/>
      <c r="C2239" s="5"/>
      <c r="D2239" s="5"/>
      <c r="E2239" s="5"/>
      <c r="F2239" s="5"/>
      <c r="G2239" s="5"/>
      <c r="H2239" s="5"/>
      <c r="I2239" s="5"/>
      <c r="DP2239" s="21"/>
      <c r="DQ2239" s="21"/>
      <c r="EW2239" s="27"/>
      <c r="EX2239" s="27"/>
      <c r="EY2239" s="27"/>
      <c r="EZ2239" s="27"/>
      <c r="FA2239" s="28"/>
    </row>
    <row r="2240" spans="1:157" s="4" customFormat="1" x14ac:dyDescent="0.25">
      <c r="A2240" s="5"/>
      <c r="B2240" s="5"/>
      <c r="C2240" s="5"/>
      <c r="D2240" s="5"/>
      <c r="E2240" s="5"/>
      <c r="F2240" s="5"/>
      <c r="G2240" s="5"/>
      <c r="H2240" s="5"/>
      <c r="I2240" s="5"/>
      <c r="DP2240" s="21"/>
      <c r="DQ2240" s="21"/>
      <c r="EW2240" s="27"/>
      <c r="EX2240" s="27"/>
      <c r="EY2240" s="27"/>
      <c r="EZ2240" s="27"/>
      <c r="FA2240" s="28"/>
    </row>
    <row r="2241" spans="1:157" s="4" customFormat="1" x14ac:dyDescent="0.25">
      <c r="A2241" s="5"/>
      <c r="B2241" s="5"/>
      <c r="C2241" s="5"/>
      <c r="D2241" s="5"/>
      <c r="E2241" s="5"/>
      <c r="F2241" s="5"/>
      <c r="G2241" s="5"/>
      <c r="H2241" s="5"/>
      <c r="I2241" s="5"/>
      <c r="DP2241" s="21"/>
      <c r="DQ2241" s="21"/>
      <c r="EW2241" s="27"/>
      <c r="EX2241" s="27"/>
      <c r="EY2241" s="27"/>
      <c r="EZ2241" s="27"/>
      <c r="FA2241" s="28"/>
    </row>
    <row r="2242" spans="1:157" s="4" customFormat="1" x14ac:dyDescent="0.25">
      <c r="A2242" s="5"/>
      <c r="B2242" s="5"/>
      <c r="C2242" s="5"/>
      <c r="D2242" s="5"/>
      <c r="E2242" s="5"/>
      <c r="F2242" s="5"/>
      <c r="G2242" s="5"/>
      <c r="H2242" s="5"/>
      <c r="I2242" s="5"/>
      <c r="DP2242" s="21"/>
      <c r="DQ2242" s="21"/>
      <c r="EW2242" s="27"/>
      <c r="EX2242" s="27"/>
      <c r="EY2242" s="27"/>
      <c r="EZ2242" s="27"/>
      <c r="FA2242" s="28"/>
    </row>
    <row r="2243" spans="1:157" s="4" customFormat="1" x14ac:dyDescent="0.25">
      <c r="A2243" s="5"/>
      <c r="B2243" s="5"/>
      <c r="C2243" s="5"/>
      <c r="D2243" s="5"/>
      <c r="E2243" s="5"/>
      <c r="F2243" s="5"/>
      <c r="G2243" s="5"/>
      <c r="H2243" s="5"/>
      <c r="I2243" s="5"/>
      <c r="DP2243" s="21"/>
      <c r="DQ2243" s="21"/>
      <c r="EW2243" s="27"/>
      <c r="EX2243" s="27"/>
      <c r="EY2243" s="27"/>
      <c r="EZ2243" s="27"/>
      <c r="FA2243" s="28"/>
    </row>
    <row r="2244" spans="1:157" s="4" customFormat="1" x14ac:dyDescent="0.25">
      <c r="A2244" s="5"/>
      <c r="B2244" s="5"/>
      <c r="C2244" s="5"/>
      <c r="D2244" s="5"/>
      <c r="E2244" s="5"/>
      <c r="F2244" s="5"/>
      <c r="G2244" s="5"/>
      <c r="H2244" s="5"/>
      <c r="I2244" s="5"/>
      <c r="DP2244" s="21"/>
      <c r="DQ2244" s="21"/>
      <c r="EW2244" s="27"/>
      <c r="EX2244" s="27"/>
      <c r="EY2244" s="27"/>
      <c r="EZ2244" s="27"/>
      <c r="FA2244" s="28"/>
    </row>
    <row r="2245" spans="1:157" s="4" customFormat="1" x14ac:dyDescent="0.25">
      <c r="A2245" s="5"/>
      <c r="B2245" s="5"/>
      <c r="C2245" s="5"/>
      <c r="D2245" s="5"/>
      <c r="E2245" s="5"/>
      <c r="F2245" s="5"/>
      <c r="G2245" s="5"/>
      <c r="H2245" s="5"/>
      <c r="I2245" s="5"/>
      <c r="DP2245" s="21"/>
      <c r="DQ2245" s="21"/>
      <c r="EW2245" s="27"/>
      <c r="EX2245" s="27"/>
      <c r="EY2245" s="27"/>
      <c r="EZ2245" s="27"/>
      <c r="FA2245" s="28"/>
    </row>
    <row r="2246" spans="1:157" s="4" customFormat="1" x14ac:dyDescent="0.25">
      <c r="A2246" s="5"/>
      <c r="B2246" s="5"/>
      <c r="C2246" s="5"/>
      <c r="D2246" s="5"/>
      <c r="E2246" s="5"/>
      <c r="F2246" s="5"/>
      <c r="G2246" s="5"/>
      <c r="H2246" s="5"/>
      <c r="I2246" s="5"/>
      <c r="DP2246" s="21"/>
      <c r="DQ2246" s="21"/>
      <c r="EW2246" s="27"/>
      <c r="EX2246" s="27"/>
      <c r="EY2246" s="27"/>
      <c r="EZ2246" s="27"/>
      <c r="FA2246" s="28"/>
    </row>
    <row r="2247" spans="1:157" s="4" customFormat="1" x14ac:dyDescent="0.25">
      <c r="A2247" s="5"/>
      <c r="B2247" s="5"/>
      <c r="C2247" s="5"/>
      <c r="D2247" s="5"/>
      <c r="E2247" s="5"/>
      <c r="F2247" s="5"/>
      <c r="G2247" s="5"/>
      <c r="H2247" s="5"/>
      <c r="I2247" s="5"/>
      <c r="DP2247" s="21"/>
      <c r="DQ2247" s="21"/>
      <c r="EW2247" s="27"/>
      <c r="EX2247" s="27"/>
      <c r="EY2247" s="27"/>
      <c r="EZ2247" s="27"/>
      <c r="FA2247" s="28"/>
    </row>
    <row r="2248" spans="1:157" s="4" customFormat="1" x14ac:dyDescent="0.25">
      <c r="A2248" s="5"/>
      <c r="B2248" s="5"/>
      <c r="C2248" s="5"/>
      <c r="D2248" s="5"/>
      <c r="E2248" s="5"/>
      <c r="F2248" s="5"/>
      <c r="G2248" s="5"/>
      <c r="H2248" s="5"/>
      <c r="I2248" s="5"/>
      <c r="DP2248" s="21"/>
      <c r="DQ2248" s="21"/>
      <c r="EW2248" s="27"/>
      <c r="EX2248" s="27"/>
      <c r="EY2248" s="27"/>
      <c r="EZ2248" s="27"/>
      <c r="FA2248" s="28"/>
    </row>
    <row r="2249" spans="1:157" s="4" customFormat="1" x14ac:dyDescent="0.25">
      <c r="A2249" s="5"/>
      <c r="B2249" s="5"/>
      <c r="C2249" s="5"/>
      <c r="D2249" s="5"/>
      <c r="E2249" s="5"/>
      <c r="F2249" s="5"/>
      <c r="G2249" s="5"/>
      <c r="H2249" s="5"/>
      <c r="I2249" s="5"/>
      <c r="DP2249" s="21"/>
      <c r="DQ2249" s="21"/>
      <c r="EW2249" s="27"/>
      <c r="EX2249" s="27"/>
      <c r="EY2249" s="27"/>
      <c r="EZ2249" s="27"/>
      <c r="FA2249" s="28"/>
    </row>
    <row r="2250" spans="1:157" s="4" customFormat="1" x14ac:dyDescent="0.25">
      <c r="A2250" s="5"/>
      <c r="B2250" s="5"/>
      <c r="C2250" s="5"/>
      <c r="D2250" s="5"/>
      <c r="E2250" s="5"/>
      <c r="F2250" s="5"/>
      <c r="G2250" s="5"/>
      <c r="H2250" s="5"/>
      <c r="I2250" s="5"/>
      <c r="DP2250" s="21"/>
      <c r="DQ2250" s="21"/>
      <c r="EW2250" s="27"/>
      <c r="EX2250" s="27"/>
      <c r="EY2250" s="27"/>
      <c r="EZ2250" s="27"/>
      <c r="FA2250" s="28"/>
    </row>
    <row r="2251" spans="1:157" s="4" customFormat="1" x14ac:dyDescent="0.25">
      <c r="A2251" s="5"/>
      <c r="B2251" s="5"/>
      <c r="C2251" s="5"/>
      <c r="D2251" s="5"/>
      <c r="E2251" s="5"/>
      <c r="F2251" s="5"/>
      <c r="G2251" s="5"/>
      <c r="H2251" s="5"/>
      <c r="I2251" s="5"/>
      <c r="DP2251" s="21"/>
      <c r="DQ2251" s="21"/>
      <c r="EW2251" s="27"/>
      <c r="EX2251" s="27"/>
      <c r="EY2251" s="27"/>
      <c r="EZ2251" s="27"/>
      <c r="FA2251" s="28"/>
    </row>
    <row r="2252" spans="1:157" s="4" customFormat="1" x14ac:dyDescent="0.25">
      <c r="A2252" s="5"/>
      <c r="B2252" s="5"/>
      <c r="C2252" s="5"/>
      <c r="D2252" s="5"/>
      <c r="E2252" s="5"/>
      <c r="F2252" s="5"/>
      <c r="G2252" s="5"/>
      <c r="H2252" s="5"/>
      <c r="I2252" s="5"/>
      <c r="DP2252" s="21"/>
      <c r="DQ2252" s="21"/>
      <c r="EW2252" s="27"/>
      <c r="EX2252" s="27"/>
      <c r="EY2252" s="27"/>
      <c r="EZ2252" s="27"/>
      <c r="FA2252" s="28"/>
    </row>
    <row r="2253" spans="1:157" s="4" customFormat="1" x14ac:dyDescent="0.25">
      <c r="A2253" s="5"/>
      <c r="B2253" s="5"/>
      <c r="C2253" s="5"/>
      <c r="D2253" s="5"/>
      <c r="E2253" s="5"/>
      <c r="F2253" s="5"/>
      <c r="G2253" s="5"/>
      <c r="H2253" s="5"/>
      <c r="I2253" s="5"/>
      <c r="DP2253" s="21"/>
      <c r="DQ2253" s="21"/>
      <c r="EW2253" s="27"/>
      <c r="EX2253" s="27"/>
      <c r="EY2253" s="27"/>
      <c r="EZ2253" s="27"/>
      <c r="FA2253" s="28"/>
    </row>
    <row r="2254" spans="1:157" s="4" customFormat="1" x14ac:dyDescent="0.25">
      <c r="A2254" s="5"/>
      <c r="B2254" s="5"/>
      <c r="C2254" s="5"/>
      <c r="D2254" s="5"/>
      <c r="E2254" s="5"/>
      <c r="F2254" s="5"/>
      <c r="G2254" s="5"/>
      <c r="H2254" s="5"/>
      <c r="I2254" s="5"/>
      <c r="DP2254" s="21"/>
      <c r="DQ2254" s="21"/>
      <c r="EW2254" s="27"/>
      <c r="EX2254" s="27"/>
      <c r="EY2254" s="27"/>
      <c r="EZ2254" s="27"/>
      <c r="FA2254" s="28"/>
    </row>
    <row r="2255" spans="1:157" s="4" customFormat="1" x14ac:dyDescent="0.25">
      <c r="A2255" s="5"/>
      <c r="B2255" s="5"/>
      <c r="C2255" s="5"/>
      <c r="D2255" s="5"/>
      <c r="E2255" s="5"/>
      <c r="F2255" s="5"/>
      <c r="G2255" s="5"/>
      <c r="H2255" s="5"/>
      <c r="I2255" s="5"/>
      <c r="DP2255" s="21"/>
      <c r="DQ2255" s="21"/>
      <c r="EW2255" s="27"/>
      <c r="EX2255" s="27"/>
      <c r="EY2255" s="27"/>
      <c r="EZ2255" s="27"/>
      <c r="FA2255" s="28"/>
    </row>
    <row r="2256" spans="1:157" s="4" customFormat="1" x14ac:dyDescent="0.25">
      <c r="A2256" s="5"/>
      <c r="B2256" s="5"/>
      <c r="C2256" s="5"/>
      <c r="D2256" s="5"/>
      <c r="E2256" s="5"/>
      <c r="F2256" s="5"/>
      <c r="G2256" s="5"/>
      <c r="H2256" s="5"/>
      <c r="I2256" s="5"/>
      <c r="DP2256" s="21"/>
      <c r="DQ2256" s="21"/>
      <c r="EW2256" s="27"/>
      <c r="EX2256" s="27"/>
      <c r="EY2256" s="27"/>
      <c r="EZ2256" s="27"/>
      <c r="FA2256" s="28"/>
    </row>
    <row r="2257" spans="1:157" s="4" customFormat="1" x14ac:dyDescent="0.25">
      <c r="A2257" s="5"/>
      <c r="B2257" s="5"/>
      <c r="C2257" s="5"/>
      <c r="D2257" s="5"/>
      <c r="E2257" s="5"/>
      <c r="F2257" s="5"/>
      <c r="G2257" s="5"/>
      <c r="H2257" s="5"/>
      <c r="I2257" s="5"/>
      <c r="DP2257" s="21"/>
      <c r="DQ2257" s="21"/>
      <c r="EW2257" s="27"/>
      <c r="EX2257" s="27"/>
      <c r="EY2257" s="27"/>
      <c r="EZ2257" s="27"/>
      <c r="FA2257" s="28"/>
    </row>
    <row r="2258" spans="1:157" s="4" customFormat="1" x14ac:dyDescent="0.25">
      <c r="A2258" s="5"/>
      <c r="B2258" s="5"/>
      <c r="C2258" s="5"/>
      <c r="D2258" s="5"/>
      <c r="E2258" s="5"/>
      <c r="F2258" s="5"/>
      <c r="G2258" s="5"/>
      <c r="H2258" s="5"/>
      <c r="I2258" s="5"/>
      <c r="DP2258" s="21"/>
      <c r="DQ2258" s="21"/>
      <c r="EW2258" s="27"/>
      <c r="EX2258" s="27"/>
      <c r="EY2258" s="27"/>
      <c r="EZ2258" s="27"/>
      <c r="FA2258" s="28"/>
    </row>
    <row r="2259" spans="1:157" s="4" customFormat="1" x14ac:dyDescent="0.25">
      <c r="A2259" s="5"/>
      <c r="B2259" s="5"/>
      <c r="C2259" s="5"/>
      <c r="D2259" s="5"/>
      <c r="E2259" s="5"/>
      <c r="F2259" s="5"/>
      <c r="G2259" s="5"/>
      <c r="H2259" s="5"/>
      <c r="I2259" s="5"/>
      <c r="DP2259" s="21"/>
      <c r="DQ2259" s="21"/>
      <c r="EW2259" s="27"/>
      <c r="EX2259" s="27"/>
      <c r="EY2259" s="27"/>
      <c r="EZ2259" s="27"/>
      <c r="FA2259" s="28"/>
    </row>
    <row r="2260" spans="1:157" s="4" customFormat="1" x14ac:dyDescent="0.25">
      <c r="A2260" s="5"/>
      <c r="B2260" s="5"/>
      <c r="C2260" s="5"/>
      <c r="D2260" s="5"/>
      <c r="E2260" s="5"/>
      <c r="F2260" s="5"/>
      <c r="G2260" s="5"/>
      <c r="H2260" s="5"/>
      <c r="I2260" s="5"/>
      <c r="DP2260" s="21"/>
      <c r="DQ2260" s="21"/>
      <c r="EW2260" s="27"/>
      <c r="EX2260" s="27"/>
      <c r="EY2260" s="27"/>
      <c r="EZ2260" s="27"/>
      <c r="FA2260" s="28"/>
    </row>
    <row r="2261" spans="1:157" s="4" customFormat="1" x14ac:dyDescent="0.25">
      <c r="A2261" s="5"/>
      <c r="B2261" s="5"/>
      <c r="C2261" s="5"/>
      <c r="D2261" s="5"/>
      <c r="E2261" s="5"/>
      <c r="F2261" s="5"/>
      <c r="G2261" s="5"/>
      <c r="H2261" s="5"/>
      <c r="I2261" s="5"/>
      <c r="DP2261" s="21"/>
      <c r="DQ2261" s="21"/>
      <c r="EW2261" s="27"/>
      <c r="EX2261" s="27"/>
      <c r="EY2261" s="27"/>
      <c r="EZ2261" s="27"/>
      <c r="FA2261" s="28"/>
    </row>
    <row r="2262" spans="1:157" s="4" customFormat="1" x14ac:dyDescent="0.25">
      <c r="A2262" s="5"/>
      <c r="B2262" s="5"/>
      <c r="C2262" s="5"/>
      <c r="D2262" s="5"/>
      <c r="E2262" s="5"/>
      <c r="F2262" s="5"/>
      <c r="G2262" s="5"/>
      <c r="H2262" s="5"/>
      <c r="I2262" s="5"/>
      <c r="DP2262" s="21"/>
      <c r="DQ2262" s="21"/>
      <c r="EW2262" s="27"/>
      <c r="EX2262" s="27"/>
      <c r="EY2262" s="27"/>
      <c r="EZ2262" s="27"/>
      <c r="FA2262" s="28"/>
    </row>
    <row r="2263" spans="1:157" s="4" customFormat="1" x14ac:dyDescent="0.25">
      <c r="A2263" s="5"/>
      <c r="B2263" s="5"/>
      <c r="C2263" s="5"/>
      <c r="D2263" s="5"/>
      <c r="E2263" s="5"/>
      <c r="F2263" s="5"/>
      <c r="G2263" s="5"/>
      <c r="H2263" s="5"/>
      <c r="I2263" s="5"/>
      <c r="DP2263" s="21"/>
      <c r="DQ2263" s="21"/>
      <c r="EW2263" s="27"/>
      <c r="EX2263" s="27"/>
      <c r="EY2263" s="27"/>
      <c r="EZ2263" s="27"/>
      <c r="FA2263" s="28"/>
    </row>
    <row r="2264" spans="1:157" s="4" customFormat="1" x14ac:dyDescent="0.25">
      <c r="A2264" s="5"/>
      <c r="B2264" s="5"/>
      <c r="C2264" s="5"/>
      <c r="D2264" s="5"/>
      <c r="E2264" s="5"/>
      <c r="F2264" s="5"/>
      <c r="G2264" s="5"/>
      <c r="H2264" s="5"/>
      <c r="I2264" s="5"/>
      <c r="DP2264" s="21"/>
      <c r="DQ2264" s="21"/>
      <c r="EW2264" s="27"/>
      <c r="EX2264" s="27"/>
      <c r="EY2264" s="27"/>
      <c r="EZ2264" s="27"/>
      <c r="FA2264" s="28"/>
    </row>
    <row r="2265" spans="1:157" s="4" customFormat="1" x14ac:dyDescent="0.25">
      <c r="A2265" s="5"/>
      <c r="B2265" s="5"/>
      <c r="C2265" s="5"/>
      <c r="D2265" s="5"/>
      <c r="E2265" s="5"/>
      <c r="F2265" s="5"/>
      <c r="G2265" s="5"/>
      <c r="H2265" s="5"/>
      <c r="I2265" s="5"/>
      <c r="DP2265" s="21"/>
      <c r="DQ2265" s="21"/>
      <c r="EW2265" s="27"/>
      <c r="EX2265" s="27"/>
      <c r="EY2265" s="27"/>
      <c r="EZ2265" s="27"/>
      <c r="FA2265" s="28"/>
    </row>
    <row r="2266" spans="1:157" s="4" customFormat="1" x14ac:dyDescent="0.25">
      <c r="A2266" s="5"/>
      <c r="B2266" s="5"/>
      <c r="C2266" s="5"/>
      <c r="D2266" s="5"/>
      <c r="E2266" s="5"/>
      <c r="F2266" s="5"/>
      <c r="G2266" s="5"/>
      <c r="H2266" s="5"/>
      <c r="I2266" s="5"/>
      <c r="DP2266" s="21"/>
      <c r="DQ2266" s="21"/>
      <c r="EW2266" s="27"/>
      <c r="EX2266" s="27"/>
      <c r="EY2266" s="27"/>
      <c r="EZ2266" s="27"/>
      <c r="FA2266" s="28"/>
    </row>
    <row r="2267" spans="1:157" s="4" customFormat="1" x14ac:dyDescent="0.25">
      <c r="A2267" s="5"/>
      <c r="B2267" s="5"/>
      <c r="C2267" s="5"/>
      <c r="D2267" s="5"/>
      <c r="E2267" s="5"/>
      <c r="F2267" s="5"/>
      <c r="G2267" s="5"/>
      <c r="H2267" s="5"/>
      <c r="I2267" s="5"/>
      <c r="DP2267" s="21"/>
      <c r="DQ2267" s="21"/>
      <c r="EW2267" s="27"/>
      <c r="EX2267" s="27"/>
      <c r="EY2267" s="27"/>
      <c r="EZ2267" s="27"/>
      <c r="FA2267" s="28"/>
    </row>
    <row r="2268" spans="1:157" s="4" customFormat="1" x14ac:dyDescent="0.25">
      <c r="A2268" s="5"/>
      <c r="B2268" s="5"/>
      <c r="C2268" s="5"/>
      <c r="D2268" s="5"/>
      <c r="E2268" s="5"/>
      <c r="F2268" s="5"/>
      <c r="G2268" s="5"/>
      <c r="H2268" s="5"/>
      <c r="I2268" s="5"/>
      <c r="DP2268" s="21"/>
      <c r="DQ2268" s="21"/>
      <c r="EW2268" s="27"/>
      <c r="EX2268" s="27"/>
      <c r="EY2268" s="27"/>
      <c r="EZ2268" s="27"/>
      <c r="FA2268" s="28"/>
    </row>
    <row r="2269" spans="1:157" s="4" customFormat="1" x14ac:dyDescent="0.25">
      <c r="A2269" s="5"/>
      <c r="B2269" s="5"/>
      <c r="C2269" s="5"/>
      <c r="D2269" s="5"/>
      <c r="E2269" s="5"/>
      <c r="F2269" s="5"/>
      <c r="G2269" s="5"/>
      <c r="H2269" s="5"/>
      <c r="I2269" s="5"/>
      <c r="DP2269" s="21"/>
      <c r="DQ2269" s="21"/>
      <c r="EW2269" s="27"/>
      <c r="EX2269" s="27"/>
      <c r="EY2269" s="27"/>
      <c r="EZ2269" s="27"/>
      <c r="FA2269" s="28"/>
    </row>
    <row r="2270" spans="1:157" s="4" customFormat="1" x14ac:dyDescent="0.25">
      <c r="A2270" s="5"/>
      <c r="B2270" s="5"/>
      <c r="C2270" s="5"/>
      <c r="D2270" s="5"/>
      <c r="E2270" s="5"/>
      <c r="F2270" s="5"/>
      <c r="G2270" s="5"/>
      <c r="H2270" s="5"/>
      <c r="I2270" s="5"/>
      <c r="DP2270" s="21"/>
      <c r="DQ2270" s="21"/>
      <c r="EW2270" s="27"/>
      <c r="EX2270" s="27"/>
      <c r="EY2270" s="27"/>
      <c r="EZ2270" s="27"/>
      <c r="FA2270" s="28"/>
    </row>
    <row r="2271" spans="1:157" s="4" customFormat="1" x14ac:dyDescent="0.25">
      <c r="A2271" s="5"/>
      <c r="B2271" s="5"/>
      <c r="C2271" s="5"/>
      <c r="D2271" s="5"/>
      <c r="E2271" s="5"/>
      <c r="F2271" s="5"/>
      <c r="G2271" s="5"/>
      <c r="H2271" s="5"/>
      <c r="I2271" s="5"/>
      <c r="DP2271" s="21"/>
      <c r="DQ2271" s="21"/>
      <c r="EW2271" s="27"/>
      <c r="EX2271" s="27"/>
      <c r="EY2271" s="27"/>
      <c r="EZ2271" s="27"/>
      <c r="FA2271" s="28"/>
    </row>
    <row r="2272" spans="1:157" s="4" customFormat="1" x14ac:dyDescent="0.25">
      <c r="A2272" s="5"/>
      <c r="B2272" s="5"/>
      <c r="C2272" s="5"/>
      <c r="D2272" s="5"/>
      <c r="E2272" s="5"/>
      <c r="F2272" s="5"/>
      <c r="G2272" s="5"/>
      <c r="H2272" s="5"/>
      <c r="I2272" s="5"/>
      <c r="DP2272" s="21"/>
      <c r="DQ2272" s="21"/>
      <c r="EW2272" s="27"/>
      <c r="EX2272" s="27"/>
      <c r="EY2272" s="27"/>
      <c r="EZ2272" s="27"/>
      <c r="FA2272" s="28"/>
    </row>
    <row r="2273" spans="1:157" s="4" customFormat="1" x14ac:dyDescent="0.25">
      <c r="A2273" s="5"/>
      <c r="B2273" s="5"/>
      <c r="C2273" s="5"/>
      <c r="D2273" s="5"/>
      <c r="E2273" s="5"/>
      <c r="F2273" s="5"/>
      <c r="G2273" s="5"/>
      <c r="H2273" s="5"/>
      <c r="I2273" s="5"/>
      <c r="DP2273" s="21"/>
      <c r="DQ2273" s="21"/>
      <c r="EW2273" s="27"/>
      <c r="EX2273" s="27"/>
      <c r="EY2273" s="27"/>
      <c r="EZ2273" s="27"/>
      <c r="FA2273" s="28"/>
    </row>
    <row r="2274" spans="1:157" s="4" customFormat="1" x14ac:dyDescent="0.25">
      <c r="A2274" s="5"/>
      <c r="B2274" s="5"/>
      <c r="C2274" s="5"/>
      <c r="D2274" s="5"/>
      <c r="E2274" s="5"/>
      <c r="F2274" s="5"/>
      <c r="G2274" s="5"/>
      <c r="H2274" s="5"/>
      <c r="I2274" s="5"/>
      <c r="DP2274" s="21"/>
      <c r="DQ2274" s="21"/>
      <c r="EW2274" s="27"/>
      <c r="EX2274" s="27"/>
      <c r="EY2274" s="27"/>
      <c r="EZ2274" s="27"/>
      <c r="FA2274" s="28"/>
    </row>
    <row r="2275" spans="1:157" s="4" customFormat="1" x14ac:dyDescent="0.25">
      <c r="A2275" s="5"/>
      <c r="B2275" s="5"/>
      <c r="C2275" s="5"/>
      <c r="D2275" s="5"/>
      <c r="E2275" s="5"/>
      <c r="F2275" s="5"/>
      <c r="G2275" s="5"/>
      <c r="H2275" s="5"/>
      <c r="I2275" s="5"/>
      <c r="DP2275" s="21"/>
      <c r="DQ2275" s="21"/>
      <c r="EW2275" s="27"/>
      <c r="EX2275" s="27"/>
      <c r="EY2275" s="27"/>
      <c r="EZ2275" s="27"/>
      <c r="FA2275" s="28"/>
    </row>
    <row r="2276" spans="1:157" s="4" customFormat="1" x14ac:dyDescent="0.25">
      <c r="A2276" s="5"/>
      <c r="B2276" s="5"/>
      <c r="C2276" s="5"/>
      <c r="D2276" s="5"/>
      <c r="E2276" s="5"/>
      <c r="F2276" s="5"/>
      <c r="G2276" s="5"/>
      <c r="H2276" s="5"/>
      <c r="I2276" s="5"/>
      <c r="DP2276" s="21"/>
      <c r="DQ2276" s="21"/>
      <c r="EW2276" s="27"/>
      <c r="EX2276" s="27"/>
      <c r="EY2276" s="27"/>
      <c r="EZ2276" s="27"/>
      <c r="FA2276" s="28"/>
    </row>
    <row r="2277" spans="1:157" s="4" customFormat="1" x14ac:dyDescent="0.25">
      <c r="A2277" s="5"/>
      <c r="B2277" s="5"/>
      <c r="C2277" s="5"/>
      <c r="D2277" s="5"/>
      <c r="E2277" s="5"/>
      <c r="F2277" s="5"/>
      <c r="G2277" s="5"/>
      <c r="H2277" s="5"/>
      <c r="I2277" s="5"/>
      <c r="DP2277" s="21"/>
      <c r="DQ2277" s="21"/>
      <c r="EW2277" s="27"/>
      <c r="EX2277" s="27"/>
      <c r="EY2277" s="27"/>
      <c r="EZ2277" s="27"/>
      <c r="FA2277" s="28"/>
    </row>
    <row r="2278" spans="1:157" s="4" customFormat="1" x14ac:dyDescent="0.25">
      <c r="A2278" s="5"/>
      <c r="B2278" s="5"/>
      <c r="C2278" s="5"/>
      <c r="D2278" s="5"/>
      <c r="E2278" s="5"/>
      <c r="F2278" s="5"/>
      <c r="G2278" s="5"/>
      <c r="H2278" s="5"/>
      <c r="I2278" s="5"/>
      <c r="DP2278" s="21"/>
      <c r="DQ2278" s="21"/>
      <c r="EW2278" s="27"/>
      <c r="EX2278" s="27"/>
      <c r="EY2278" s="27"/>
      <c r="EZ2278" s="27"/>
      <c r="FA2278" s="28"/>
    </row>
    <row r="2279" spans="1:157" s="4" customFormat="1" x14ac:dyDescent="0.25">
      <c r="A2279" s="5"/>
      <c r="B2279" s="5"/>
      <c r="C2279" s="5"/>
      <c r="D2279" s="5"/>
      <c r="E2279" s="5"/>
      <c r="F2279" s="5"/>
      <c r="G2279" s="5"/>
      <c r="H2279" s="5"/>
      <c r="I2279" s="5"/>
      <c r="DP2279" s="21"/>
      <c r="DQ2279" s="21"/>
      <c r="EW2279" s="27"/>
      <c r="EX2279" s="27"/>
      <c r="EY2279" s="27"/>
      <c r="EZ2279" s="27"/>
      <c r="FA2279" s="28"/>
    </row>
    <row r="2280" spans="1:157" s="4" customFormat="1" x14ac:dyDescent="0.25">
      <c r="A2280" s="5"/>
      <c r="B2280" s="5"/>
      <c r="C2280" s="5"/>
      <c r="D2280" s="5"/>
      <c r="E2280" s="5"/>
      <c r="F2280" s="5"/>
      <c r="G2280" s="5"/>
      <c r="H2280" s="5"/>
      <c r="I2280" s="5"/>
      <c r="DP2280" s="21"/>
      <c r="DQ2280" s="21"/>
      <c r="EW2280" s="27"/>
      <c r="EX2280" s="27"/>
      <c r="EY2280" s="27"/>
      <c r="EZ2280" s="27"/>
      <c r="FA2280" s="28"/>
    </row>
    <row r="2281" spans="1:157" s="4" customFormat="1" x14ac:dyDescent="0.25">
      <c r="A2281" s="5"/>
      <c r="B2281" s="5"/>
      <c r="C2281" s="5"/>
      <c r="D2281" s="5"/>
      <c r="E2281" s="5"/>
      <c r="F2281" s="5"/>
      <c r="G2281" s="5"/>
      <c r="H2281" s="5"/>
      <c r="I2281" s="5"/>
      <c r="DP2281" s="21"/>
      <c r="DQ2281" s="21"/>
      <c r="EW2281" s="27"/>
      <c r="EX2281" s="27"/>
      <c r="EY2281" s="27"/>
      <c r="EZ2281" s="27"/>
      <c r="FA2281" s="28"/>
    </row>
    <row r="2282" spans="1:157" s="4" customFormat="1" x14ac:dyDescent="0.25">
      <c r="A2282" s="5"/>
      <c r="B2282" s="5"/>
      <c r="C2282" s="5"/>
      <c r="D2282" s="5"/>
      <c r="E2282" s="5"/>
      <c r="F2282" s="5"/>
      <c r="G2282" s="5"/>
      <c r="H2282" s="5"/>
      <c r="I2282" s="5"/>
      <c r="DP2282" s="21"/>
      <c r="DQ2282" s="21"/>
      <c r="EW2282" s="27"/>
      <c r="EX2282" s="27"/>
      <c r="EY2282" s="27"/>
      <c r="EZ2282" s="27"/>
      <c r="FA2282" s="28"/>
    </row>
    <row r="2283" spans="1:157" s="4" customFormat="1" x14ac:dyDescent="0.25">
      <c r="A2283" s="5"/>
      <c r="B2283" s="5"/>
      <c r="C2283" s="5"/>
      <c r="D2283" s="5"/>
      <c r="E2283" s="5"/>
      <c r="F2283" s="5"/>
      <c r="G2283" s="5"/>
      <c r="H2283" s="5"/>
      <c r="I2283" s="5"/>
      <c r="DP2283" s="21"/>
      <c r="DQ2283" s="21"/>
      <c r="EW2283" s="27"/>
      <c r="EX2283" s="27"/>
      <c r="EY2283" s="27"/>
      <c r="EZ2283" s="27"/>
      <c r="FA2283" s="28"/>
    </row>
    <row r="2284" spans="1:157" s="4" customFormat="1" x14ac:dyDescent="0.25">
      <c r="A2284" s="5"/>
      <c r="B2284" s="5"/>
      <c r="C2284" s="5"/>
      <c r="D2284" s="5"/>
      <c r="E2284" s="5"/>
      <c r="F2284" s="5"/>
      <c r="G2284" s="5"/>
      <c r="H2284" s="5"/>
      <c r="I2284" s="5"/>
      <c r="DP2284" s="21"/>
      <c r="DQ2284" s="21"/>
      <c r="EW2284" s="27"/>
      <c r="EX2284" s="27"/>
      <c r="EY2284" s="27"/>
      <c r="EZ2284" s="27"/>
      <c r="FA2284" s="28"/>
    </row>
    <row r="2285" spans="1:157" s="4" customFormat="1" x14ac:dyDescent="0.25">
      <c r="A2285" s="5"/>
      <c r="B2285" s="5"/>
      <c r="C2285" s="5"/>
      <c r="D2285" s="5"/>
      <c r="E2285" s="5"/>
      <c r="F2285" s="5"/>
      <c r="G2285" s="5"/>
      <c r="H2285" s="5"/>
      <c r="I2285" s="5"/>
      <c r="DP2285" s="21"/>
      <c r="DQ2285" s="21"/>
      <c r="EW2285" s="27"/>
      <c r="EX2285" s="27"/>
      <c r="EY2285" s="27"/>
      <c r="EZ2285" s="27"/>
      <c r="FA2285" s="28"/>
    </row>
    <row r="2286" spans="1:157" s="4" customFormat="1" x14ac:dyDescent="0.25">
      <c r="A2286" s="5"/>
      <c r="B2286" s="5"/>
      <c r="C2286" s="5"/>
      <c r="D2286" s="5"/>
      <c r="E2286" s="5"/>
      <c r="F2286" s="5"/>
      <c r="G2286" s="5"/>
      <c r="H2286" s="5"/>
      <c r="I2286" s="5"/>
      <c r="DP2286" s="21"/>
      <c r="DQ2286" s="21"/>
      <c r="EW2286" s="27"/>
      <c r="EX2286" s="27"/>
      <c r="EY2286" s="27"/>
      <c r="EZ2286" s="27"/>
      <c r="FA2286" s="28"/>
    </row>
    <row r="2287" spans="1:157" s="4" customFormat="1" x14ac:dyDescent="0.25">
      <c r="A2287" s="5"/>
      <c r="B2287" s="5"/>
      <c r="C2287" s="5"/>
      <c r="D2287" s="5"/>
      <c r="E2287" s="5"/>
      <c r="F2287" s="5"/>
      <c r="G2287" s="5"/>
      <c r="H2287" s="5"/>
      <c r="I2287" s="5"/>
      <c r="DP2287" s="21"/>
      <c r="DQ2287" s="21"/>
      <c r="EW2287" s="27"/>
      <c r="EX2287" s="27"/>
      <c r="EY2287" s="27"/>
      <c r="EZ2287" s="27"/>
      <c r="FA2287" s="28"/>
    </row>
    <row r="2288" spans="1:157" s="4" customFormat="1" x14ac:dyDescent="0.25">
      <c r="A2288" s="5"/>
      <c r="B2288" s="5"/>
      <c r="C2288" s="5"/>
      <c r="D2288" s="5"/>
      <c r="E2288" s="5"/>
      <c r="F2288" s="5"/>
      <c r="G2288" s="5"/>
      <c r="H2288" s="5"/>
      <c r="I2288" s="5"/>
      <c r="DP2288" s="21"/>
      <c r="DQ2288" s="21"/>
      <c r="EW2288" s="27"/>
      <c r="EX2288" s="27"/>
      <c r="EY2288" s="27"/>
      <c r="EZ2288" s="27"/>
      <c r="FA2288" s="28"/>
    </row>
    <row r="2289" spans="1:157" s="4" customFormat="1" x14ac:dyDescent="0.25">
      <c r="A2289" s="5"/>
      <c r="B2289" s="5"/>
      <c r="C2289" s="5"/>
      <c r="D2289" s="5"/>
      <c r="E2289" s="5"/>
      <c r="F2289" s="5"/>
      <c r="G2289" s="5"/>
      <c r="H2289" s="5"/>
      <c r="I2289" s="5"/>
      <c r="DP2289" s="21"/>
      <c r="DQ2289" s="21"/>
      <c r="EW2289" s="27"/>
      <c r="EX2289" s="27"/>
      <c r="EY2289" s="27"/>
      <c r="EZ2289" s="27"/>
      <c r="FA2289" s="28"/>
    </row>
    <row r="2290" spans="1:157" s="4" customFormat="1" x14ac:dyDescent="0.25">
      <c r="A2290" s="5"/>
      <c r="B2290" s="5"/>
      <c r="C2290" s="5"/>
      <c r="D2290" s="5"/>
      <c r="E2290" s="5"/>
      <c r="F2290" s="5"/>
      <c r="G2290" s="5"/>
      <c r="H2290" s="5"/>
      <c r="I2290" s="5"/>
      <c r="DP2290" s="21"/>
      <c r="DQ2290" s="21"/>
      <c r="EW2290" s="27"/>
      <c r="EX2290" s="27"/>
      <c r="EY2290" s="27"/>
      <c r="EZ2290" s="27"/>
      <c r="FA2290" s="28"/>
    </row>
    <row r="2291" spans="1:157" s="4" customFormat="1" x14ac:dyDescent="0.25">
      <c r="A2291" s="5"/>
      <c r="B2291" s="5"/>
      <c r="C2291" s="5"/>
      <c r="D2291" s="5"/>
      <c r="E2291" s="5"/>
      <c r="F2291" s="5"/>
      <c r="G2291" s="5"/>
      <c r="H2291" s="5"/>
      <c r="I2291" s="5"/>
      <c r="DP2291" s="21"/>
      <c r="DQ2291" s="21"/>
      <c r="EW2291" s="27"/>
      <c r="EX2291" s="27"/>
      <c r="EY2291" s="27"/>
      <c r="EZ2291" s="27"/>
      <c r="FA2291" s="28"/>
    </row>
    <row r="2292" spans="1:157" s="4" customFormat="1" x14ac:dyDescent="0.25">
      <c r="A2292" s="5"/>
      <c r="B2292" s="5"/>
      <c r="C2292" s="5"/>
      <c r="D2292" s="5"/>
      <c r="E2292" s="5"/>
      <c r="F2292" s="5"/>
      <c r="G2292" s="5"/>
      <c r="H2292" s="5"/>
      <c r="I2292" s="5"/>
      <c r="DP2292" s="21"/>
      <c r="DQ2292" s="21"/>
      <c r="EW2292" s="27"/>
      <c r="EX2292" s="27"/>
      <c r="EY2292" s="27"/>
      <c r="EZ2292" s="27"/>
      <c r="FA2292" s="28"/>
    </row>
    <row r="2293" spans="1:157" s="4" customFormat="1" x14ac:dyDescent="0.25">
      <c r="A2293" s="5"/>
      <c r="B2293" s="5"/>
      <c r="C2293" s="5"/>
      <c r="D2293" s="5"/>
      <c r="E2293" s="5"/>
      <c r="F2293" s="5"/>
      <c r="G2293" s="5"/>
      <c r="H2293" s="5"/>
      <c r="I2293" s="5"/>
      <c r="DP2293" s="21"/>
      <c r="DQ2293" s="21"/>
      <c r="EW2293" s="27"/>
      <c r="EX2293" s="27"/>
      <c r="EY2293" s="27"/>
      <c r="EZ2293" s="27"/>
      <c r="FA2293" s="28"/>
    </row>
    <row r="2294" spans="1:157" s="4" customFormat="1" x14ac:dyDescent="0.25">
      <c r="A2294" s="5"/>
      <c r="B2294" s="5"/>
      <c r="C2294" s="5"/>
      <c r="D2294" s="5"/>
      <c r="E2294" s="5"/>
      <c r="F2294" s="5"/>
      <c r="G2294" s="5"/>
      <c r="H2294" s="5"/>
      <c r="I2294" s="5"/>
      <c r="DP2294" s="21"/>
      <c r="DQ2294" s="21"/>
      <c r="EW2294" s="27"/>
      <c r="EX2294" s="27"/>
      <c r="EY2294" s="27"/>
      <c r="EZ2294" s="27"/>
      <c r="FA2294" s="28"/>
    </row>
    <row r="2295" spans="1:157" s="4" customFormat="1" x14ac:dyDescent="0.25">
      <c r="A2295" s="5"/>
      <c r="B2295" s="5"/>
      <c r="C2295" s="5"/>
      <c r="D2295" s="5"/>
      <c r="E2295" s="5"/>
      <c r="F2295" s="5"/>
      <c r="G2295" s="5"/>
      <c r="H2295" s="5"/>
      <c r="I2295" s="5"/>
      <c r="DP2295" s="21"/>
      <c r="DQ2295" s="21"/>
      <c r="EW2295" s="27"/>
      <c r="EX2295" s="27"/>
      <c r="EY2295" s="27"/>
      <c r="EZ2295" s="27"/>
      <c r="FA2295" s="28"/>
    </row>
    <row r="2296" spans="1:157" s="4" customFormat="1" x14ac:dyDescent="0.25">
      <c r="A2296" s="5"/>
      <c r="B2296" s="5"/>
      <c r="C2296" s="5"/>
      <c r="D2296" s="5"/>
      <c r="E2296" s="5"/>
      <c r="F2296" s="5"/>
      <c r="G2296" s="5"/>
      <c r="H2296" s="5"/>
      <c r="I2296" s="5"/>
      <c r="DP2296" s="21"/>
      <c r="DQ2296" s="21"/>
      <c r="EW2296" s="27"/>
      <c r="EX2296" s="27"/>
      <c r="EY2296" s="27"/>
      <c r="EZ2296" s="27"/>
      <c r="FA2296" s="28"/>
    </row>
    <row r="2297" spans="1:157" s="4" customFormat="1" x14ac:dyDescent="0.25">
      <c r="A2297" s="5"/>
      <c r="B2297" s="5"/>
      <c r="C2297" s="5"/>
      <c r="D2297" s="5"/>
      <c r="E2297" s="5"/>
      <c r="F2297" s="5"/>
      <c r="G2297" s="5"/>
      <c r="H2297" s="5"/>
      <c r="I2297" s="5"/>
      <c r="DP2297" s="21"/>
      <c r="DQ2297" s="21"/>
      <c r="EW2297" s="27"/>
      <c r="EX2297" s="27"/>
      <c r="EY2297" s="27"/>
      <c r="EZ2297" s="27"/>
      <c r="FA2297" s="28"/>
    </row>
    <row r="2298" spans="1:157" s="4" customFormat="1" x14ac:dyDescent="0.25">
      <c r="A2298" s="5"/>
      <c r="B2298" s="5"/>
      <c r="C2298" s="5"/>
      <c r="D2298" s="5"/>
      <c r="E2298" s="5"/>
      <c r="F2298" s="5"/>
      <c r="G2298" s="5"/>
      <c r="H2298" s="5"/>
      <c r="I2298" s="5"/>
      <c r="DP2298" s="21"/>
      <c r="DQ2298" s="21"/>
      <c r="EW2298" s="27"/>
      <c r="EX2298" s="27"/>
      <c r="EY2298" s="27"/>
      <c r="EZ2298" s="27"/>
      <c r="FA2298" s="28"/>
    </row>
    <row r="2299" spans="1:157" s="4" customFormat="1" x14ac:dyDescent="0.25">
      <c r="A2299" s="5"/>
      <c r="B2299" s="5"/>
      <c r="C2299" s="5"/>
      <c r="D2299" s="5"/>
      <c r="E2299" s="5"/>
      <c r="F2299" s="5"/>
      <c r="G2299" s="5"/>
      <c r="H2299" s="5"/>
      <c r="I2299" s="5"/>
      <c r="DP2299" s="21"/>
      <c r="DQ2299" s="21"/>
      <c r="EW2299" s="27"/>
      <c r="EX2299" s="27"/>
      <c r="EY2299" s="27"/>
      <c r="EZ2299" s="27"/>
      <c r="FA2299" s="28"/>
    </row>
    <row r="2300" spans="1:157" s="4" customFormat="1" x14ac:dyDescent="0.25">
      <c r="A2300" s="5"/>
      <c r="B2300" s="5"/>
      <c r="C2300" s="5"/>
      <c r="D2300" s="5"/>
      <c r="E2300" s="5"/>
      <c r="F2300" s="5"/>
      <c r="G2300" s="5"/>
      <c r="H2300" s="5"/>
      <c r="I2300" s="5"/>
      <c r="DP2300" s="21"/>
      <c r="DQ2300" s="21"/>
      <c r="EW2300" s="27"/>
      <c r="EX2300" s="27"/>
      <c r="EY2300" s="27"/>
      <c r="EZ2300" s="27"/>
      <c r="FA2300" s="28"/>
    </row>
    <row r="2301" spans="1:157" s="4" customFormat="1" x14ac:dyDescent="0.25">
      <c r="A2301" s="5"/>
      <c r="B2301" s="5"/>
      <c r="C2301" s="5"/>
      <c r="D2301" s="5"/>
      <c r="E2301" s="5"/>
      <c r="F2301" s="5"/>
      <c r="G2301" s="5"/>
      <c r="H2301" s="5"/>
      <c r="I2301" s="5"/>
      <c r="DP2301" s="21"/>
      <c r="DQ2301" s="21"/>
      <c r="EW2301" s="27"/>
      <c r="EX2301" s="27"/>
      <c r="EY2301" s="27"/>
      <c r="EZ2301" s="27"/>
      <c r="FA2301" s="28"/>
    </row>
    <row r="2302" spans="1:157" s="4" customFormat="1" x14ac:dyDescent="0.25">
      <c r="A2302" s="5"/>
      <c r="B2302" s="5"/>
      <c r="C2302" s="5"/>
      <c r="D2302" s="5"/>
      <c r="E2302" s="5"/>
      <c r="F2302" s="5"/>
      <c r="G2302" s="5"/>
      <c r="H2302" s="5"/>
      <c r="I2302" s="5"/>
      <c r="DP2302" s="21"/>
      <c r="DQ2302" s="21"/>
      <c r="EW2302" s="27"/>
      <c r="EX2302" s="27"/>
      <c r="EY2302" s="27"/>
      <c r="EZ2302" s="27"/>
      <c r="FA2302" s="28"/>
    </row>
    <row r="2303" spans="1:157" s="4" customFormat="1" x14ac:dyDescent="0.25">
      <c r="A2303" s="5"/>
      <c r="B2303" s="5"/>
      <c r="C2303" s="5"/>
      <c r="D2303" s="5"/>
      <c r="E2303" s="5"/>
      <c r="F2303" s="5"/>
      <c r="G2303" s="5"/>
      <c r="H2303" s="5"/>
      <c r="I2303" s="5"/>
      <c r="DP2303" s="21"/>
      <c r="DQ2303" s="21"/>
      <c r="EW2303" s="27"/>
      <c r="EX2303" s="27"/>
      <c r="EY2303" s="27"/>
      <c r="EZ2303" s="27"/>
      <c r="FA2303" s="28"/>
    </row>
    <row r="2304" spans="1:157" s="4" customFormat="1" x14ac:dyDescent="0.25">
      <c r="A2304" s="5"/>
      <c r="B2304" s="5"/>
      <c r="C2304" s="5"/>
      <c r="D2304" s="5"/>
      <c r="E2304" s="5"/>
      <c r="F2304" s="5"/>
      <c r="G2304" s="5"/>
      <c r="H2304" s="5"/>
      <c r="I2304" s="5"/>
      <c r="DP2304" s="21"/>
      <c r="DQ2304" s="21"/>
      <c r="EW2304" s="27"/>
      <c r="EX2304" s="27"/>
      <c r="EY2304" s="27"/>
      <c r="EZ2304" s="27"/>
      <c r="FA2304" s="28"/>
    </row>
    <row r="2305" spans="1:157" s="4" customFormat="1" x14ac:dyDescent="0.25">
      <c r="A2305" s="5"/>
      <c r="B2305" s="5"/>
      <c r="C2305" s="5"/>
      <c r="D2305" s="5"/>
      <c r="E2305" s="5"/>
      <c r="F2305" s="5"/>
      <c r="G2305" s="5"/>
      <c r="H2305" s="5"/>
      <c r="I2305" s="5"/>
      <c r="DP2305" s="21"/>
      <c r="DQ2305" s="21"/>
      <c r="EW2305" s="27"/>
      <c r="EX2305" s="27"/>
      <c r="EY2305" s="27"/>
      <c r="EZ2305" s="27"/>
      <c r="FA2305" s="28"/>
    </row>
    <row r="2306" spans="1:157" s="4" customFormat="1" x14ac:dyDescent="0.25">
      <c r="A2306" s="5"/>
      <c r="B2306" s="5"/>
      <c r="C2306" s="5"/>
      <c r="D2306" s="5"/>
      <c r="E2306" s="5"/>
      <c r="F2306" s="5"/>
      <c r="G2306" s="5"/>
      <c r="H2306" s="5"/>
      <c r="I2306" s="5"/>
      <c r="DP2306" s="21"/>
      <c r="DQ2306" s="21"/>
      <c r="EW2306" s="27"/>
      <c r="EX2306" s="27"/>
      <c r="EY2306" s="27"/>
      <c r="EZ2306" s="27"/>
      <c r="FA2306" s="28"/>
    </row>
    <row r="2307" spans="1:157" s="4" customFormat="1" x14ac:dyDescent="0.25">
      <c r="A2307" s="5"/>
      <c r="B2307" s="5"/>
      <c r="C2307" s="5"/>
      <c r="D2307" s="5"/>
      <c r="E2307" s="5"/>
      <c r="F2307" s="5"/>
      <c r="G2307" s="5"/>
      <c r="H2307" s="5"/>
      <c r="I2307" s="5"/>
      <c r="DP2307" s="21"/>
      <c r="DQ2307" s="21"/>
      <c r="EW2307" s="27"/>
      <c r="EX2307" s="27"/>
      <c r="EY2307" s="27"/>
      <c r="EZ2307" s="27"/>
      <c r="FA2307" s="28"/>
    </row>
    <row r="2308" spans="1:157" s="4" customFormat="1" x14ac:dyDescent="0.25">
      <c r="A2308" s="5"/>
      <c r="B2308" s="5"/>
      <c r="C2308" s="5"/>
      <c r="D2308" s="5"/>
      <c r="E2308" s="5"/>
      <c r="F2308" s="5"/>
      <c r="G2308" s="5"/>
      <c r="H2308" s="5"/>
      <c r="I2308" s="5"/>
      <c r="DP2308" s="21"/>
      <c r="DQ2308" s="21"/>
      <c r="EW2308" s="27"/>
      <c r="EX2308" s="27"/>
      <c r="EY2308" s="27"/>
      <c r="EZ2308" s="27"/>
      <c r="FA2308" s="28"/>
    </row>
    <row r="2309" spans="1:157" s="4" customFormat="1" x14ac:dyDescent="0.25">
      <c r="A2309" s="5"/>
      <c r="B2309" s="5"/>
      <c r="C2309" s="5"/>
      <c r="D2309" s="5"/>
      <c r="E2309" s="5"/>
      <c r="F2309" s="5"/>
      <c r="G2309" s="5"/>
      <c r="H2309" s="5"/>
      <c r="I2309" s="5"/>
      <c r="DP2309" s="21"/>
      <c r="DQ2309" s="21"/>
      <c r="EW2309" s="27"/>
      <c r="EX2309" s="27"/>
      <c r="EY2309" s="27"/>
      <c r="EZ2309" s="27"/>
      <c r="FA2309" s="28"/>
    </row>
    <row r="2310" spans="1:157" s="4" customFormat="1" x14ac:dyDescent="0.25">
      <c r="A2310" s="5"/>
      <c r="B2310" s="5"/>
      <c r="C2310" s="5"/>
      <c r="D2310" s="5"/>
      <c r="E2310" s="5"/>
      <c r="F2310" s="5"/>
      <c r="G2310" s="5"/>
      <c r="H2310" s="5"/>
      <c r="I2310" s="5"/>
      <c r="DP2310" s="21"/>
      <c r="DQ2310" s="21"/>
      <c r="EW2310" s="27"/>
      <c r="EX2310" s="27"/>
      <c r="EY2310" s="27"/>
      <c r="EZ2310" s="27"/>
      <c r="FA2310" s="28"/>
    </row>
    <row r="2311" spans="1:157" s="4" customFormat="1" x14ac:dyDescent="0.25">
      <c r="A2311" s="5"/>
      <c r="B2311" s="5"/>
      <c r="C2311" s="5"/>
      <c r="D2311" s="5"/>
      <c r="E2311" s="5"/>
      <c r="F2311" s="5"/>
      <c r="G2311" s="5"/>
      <c r="H2311" s="5"/>
      <c r="I2311" s="5"/>
      <c r="DP2311" s="21"/>
      <c r="DQ2311" s="21"/>
      <c r="EW2311" s="27"/>
      <c r="EX2311" s="27"/>
      <c r="EY2311" s="27"/>
      <c r="EZ2311" s="27"/>
      <c r="FA2311" s="28"/>
    </row>
    <row r="2312" spans="1:157" s="4" customFormat="1" x14ac:dyDescent="0.25">
      <c r="A2312" s="5"/>
      <c r="B2312" s="5"/>
      <c r="C2312" s="5"/>
      <c r="D2312" s="5"/>
      <c r="E2312" s="5"/>
      <c r="F2312" s="5"/>
      <c r="G2312" s="5"/>
      <c r="H2312" s="5"/>
      <c r="I2312" s="5"/>
      <c r="DP2312" s="21"/>
      <c r="DQ2312" s="21"/>
      <c r="EW2312" s="27"/>
      <c r="EX2312" s="27"/>
      <c r="EY2312" s="27"/>
      <c r="EZ2312" s="27"/>
      <c r="FA2312" s="28"/>
    </row>
    <row r="2313" spans="1:157" s="4" customFormat="1" x14ac:dyDescent="0.25">
      <c r="A2313" s="5"/>
      <c r="B2313" s="5"/>
      <c r="C2313" s="5"/>
      <c r="D2313" s="5"/>
      <c r="E2313" s="5"/>
      <c r="F2313" s="5"/>
      <c r="G2313" s="5"/>
      <c r="H2313" s="5"/>
      <c r="I2313" s="5"/>
      <c r="DP2313" s="21"/>
      <c r="DQ2313" s="21"/>
      <c r="EW2313" s="27"/>
      <c r="EX2313" s="27"/>
      <c r="EY2313" s="27"/>
      <c r="EZ2313" s="27"/>
      <c r="FA2313" s="28"/>
    </row>
    <row r="2314" spans="1:157" s="4" customFormat="1" x14ac:dyDescent="0.25">
      <c r="A2314" s="5"/>
      <c r="B2314" s="5"/>
      <c r="C2314" s="5"/>
      <c r="D2314" s="5"/>
      <c r="E2314" s="5"/>
      <c r="F2314" s="5"/>
      <c r="G2314" s="5"/>
      <c r="H2314" s="5"/>
      <c r="I2314" s="5"/>
      <c r="DP2314" s="21"/>
      <c r="DQ2314" s="21"/>
      <c r="EW2314" s="27"/>
      <c r="EX2314" s="27"/>
      <c r="EY2314" s="27"/>
      <c r="EZ2314" s="27"/>
      <c r="FA2314" s="28"/>
    </row>
    <row r="2315" spans="1:157" s="4" customFormat="1" x14ac:dyDescent="0.25">
      <c r="A2315" s="5"/>
      <c r="B2315" s="5"/>
      <c r="C2315" s="5"/>
      <c r="D2315" s="5"/>
      <c r="E2315" s="5"/>
      <c r="F2315" s="5"/>
      <c r="G2315" s="5"/>
      <c r="H2315" s="5"/>
      <c r="I2315" s="5"/>
      <c r="DP2315" s="21"/>
      <c r="DQ2315" s="21"/>
      <c r="EW2315" s="27"/>
      <c r="EX2315" s="27"/>
      <c r="EY2315" s="27"/>
      <c r="EZ2315" s="27"/>
      <c r="FA2315" s="28"/>
    </row>
    <row r="2316" spans="1:157" s="4" customFormat="1" x14ac:dyDescent="0.25">
      <c r="A2316" s="5"/>
      <c r="B2316" s="5"/>
      <c r="C2316" s="5"/>
      <c r="D2316" s="5"/>
      <c r="E2316" s="5"/>
      <c r="F2316" s="5"/>
      <c r="G2316" s="5"/>
      <c r="H2316" s="5"/>
      <c r="I2316" s="5"/>
      <c r="DP2316" s="21"/>
      <c r="DQ2316" s="21"/>
      <c r="EW2316" s="27"/>
      <c r="EX2316" s="27"/>
      <c r="EY2316" s="27"/>
      <c r="EZ2316" s="27"/>
      <c r="FA2316" s="28"/>
    </row>
    <row r="2317" spans="1:157" s="4" customFormat="1" x14ac:dyDescent="0.25">
      <c r="A2317" s="5"/>
      <c r="B2317" s="5"/>
      <c r="C2317" s="5"/>
      <c r="D2317" s="5"/>
      <c r="E2317" s="5"/>
      <c r="F2317" s="5"/>
      <c r="G2317" s="5"/>
      <c r="H2317" s="5"/>
      <c r="I2317" s="5"/>
      <c r="DP2317" s="21"/>
      <c r="DQ2317" s="21"/>
      <c r="EW2317" s="27"/>
      <c r="EX2317" s="27"/>
      <c r="EY2317" s="27"/>
      <c r="EZ2317" s="27"/>
      <c r="FA2317" s="28"/>
    </row>
    <row r="2318" spans="1:157" s="4" customFormat="1" x14ac:dyDescent="0.25">
      <c r="A2318" s="5"/>
      <c r="B2318" s="5"/>
      <c r="C2318" s="5"/>
      <c r="D2318" s="5"/>
      <c r="E2318" s="5"/>
      <c r="F2318" s="5"/>
      <c r="G2318" s="5"/>
      <c r="H2318" s="5"/>
      <c r="I2318" s="5"/>
      <c r="DP2318" s="21"/>
      <c r="DQ2318" s="21"/>
      <c r="EW2318" s="27"/>
      <c r="EX2318" s="27"/>
      <c r="EY2318" s="27"/>
      <c r="EZ2318" s="27"/>
      <c r="FA2318" s="28"/>
    </row>
    <row r="2319" spans="1:157" s="4" customFormat="1" x14ac:dyDescent="0.25">
      <c r="A2319" s="5"/>
      <c r="B2319" s="5"/>
      <c r="C2319" s="5"/>
      <c r="D2319" s="5"/>
      <c r="E2319" s="5"/>
      <c r="F2319" s="5"/>
      <c r="G2319" s="5"/>
      <c r="H2319" s="5"/>
      <c r="I2319" s="5"/>
      <c r="DP2319" s="21"/>
      <c r="DQ2319" s="21"/>
      <c r="EW2319" s="27"/>
      <c r="EX2319" s="27"/>
      <c r="EY2319" s="27"/>
      <c r="EZ2319" s="27"/>
      <c r="FA2319" s="28"/>
    </row>
    <row r="2320" spans="1:157" s="4" customFormat="1" x14ac:dyDescent="0.25">
      <c r="A2320" s="5"/>
      <c r="B2320" s="5"/>
      <c r="C2320" s="5"/>
      <c r="D2320" s="5"/>
      <c r="E2320" s="5"/>
      <c r="F2320" s="5"/>
      <c r="G2320" s="5"/>
      <c r="H2320" s="5"/>
      <c r="I2320" s="5"/>
      <c r="DP2320" s="21"/>
      <c r="DQ2320" s="21"/>
      <c r="EW2320" s="27"/>
      <c r="EX2320" s="27"/>
      <c r="EY2320" s="27"/>
      <c r="EZ2320" s="27"/>
      <c r="FA2320" s="28"/>
    </row>
    <row r="2321" spans="1:157" s="4" customFormat="1" x14ac:dyDescent="0.25">
      <c r="A2321" s="5"/>
      <c r="B2321" s="5"/>
      <c r="C2321" s="5"/>
      <c r="D2321" s="5"/>
      <c r="E2321" s="5"/>
      <c r="F2321" s="5"/>
      <c r="G2321" s="5"/>
      <c r="H2321" s="5"/>
      <c r="I2321" s="5"/>
      <c r="DP2321" s="21"/>
      <c r="DQ2321" s="21"/>
      <c r="EW2321" s="27"/>
      <c r="EX2321" s="27"/>
      <c r="EY2321" s="27"/>
      <c r="EZ2321" s="27"/>
      <c r="FA2321" s="28"/>
    </row>
    <row r="2322" spans="1:157" s="4" customFormat="1" x14ac:dyDescent="0.25">
      <c r="A2322" s="5"/>
      <c r="B2322" s="5"/>
      <c r="C2322" s="5"/>
      <c r="D2322" s="5"/>
      <c r="E2322" s="5"/>
      <c r="F2322" s="5"/>
      <c r="G2322" s="5"/>
      <c r="H2322" s="5"/>
      <c r="I2322" s="5"/>
      <c r="DP2322" s="21"/>
      <c r="DQ2322" s="21"/>
      <c r="EW2322" s="27"/>
      <c r="EX2322" s="27"/>
      <c r="EY2322" s="27"/>
      <c r="EZ2322" s="27"/>
      <c r="FA2322" s="28"/>
    </row>
    <row r="2323" spans="1:157" s="4" customFormat="1" x14ac:dyDescent="0.25">
      <c r="A2323" s="5"/>
      <c r="B2323" s="5"/>
      <c r="C2323" s="5"/>
      <c r="D2323" s="5"/>
      <c r="E2323" s="5"/>
      <c r="F2323" s="5"/>
      <c r="G2323" s="5"/>
      <c r="H2323" s="5"/>
      <c r="I2323" s="5"/>
      <c r="DP2323" s="21"/>
      <c r="DQ2323" s="21"/>
      <c r="EW2323" s="27"/>
      <c r="EX2323" s="27"/>
      <c r="EY2323" s="27"/>
      <c r="EZ2323" s="27"/>
      <c r="FA2323" s="28"/>
    </row>
    <row r="2324" spans="1:157" s="4" customFormat="1" x14ac:dyDescent="0.25">
      <c r="A2324" s="5"/>
      <c r="B2324" s="5"/>
      <c r="C2324" s="5"/>
      <c r="D2324" s="5"/>
      <c r="E2324" s="5"/>
      <c r="F2324" s="5"/>
      <c r="G2324" s="5"/>
      <c r="H2324" s="5"/>
      <c r="I2324" s="5"/>
      <c r="DP2324" s="21"/>
      <c r="DQ2324" s="21"/>
      <c r="EW2324" s="27"/>
      <c r="EX2324" s="27"/>
      <c r="EY2324" s="27"/>
      <c r="EZ2324" s="27"/>
      <c r="FA2324" s="28"/>
    </row>
    <row r="2325" spans="1:157" s="4" customFormat="1" x14ac:dyDescent="0.25">
      <c r="A2325" s="5"/>
      <c r="B2325" s="5"/>
      <c r="C2325" s="5"/>
      <c r="D2325" s="5"/>
      <c r="E2325" s="5"/>
      <c r="F2325" s="5"/>
      <c r="G2325" s="5"/>
      <c r="H2325" s="5"/>
      <c r="I2325" s="5"/>
      <c r="DP2325" s="21"/>
      <c r="DQ2325" s="21"/>
      <c r="EW2325" s="27"/>
      <c r="EX2325" s="27"/>
      <c r="EY2325" s="27"/>
      <c r="EZ2325" s="27"/>
      <c r="FA2325" s="28"/>
    </row>
    <row r="2326" spans="1:157" s="4" customFormat="1" x14ac:dyDescent="0.25">
      <c r="A2326" s="5"/>
      <c r="B2326" s="5"/>
      <c r="C2326" s="5"/>
      <c r="D2326" s="5"/>
      <c r="E2326" s="5"/>
      <c r="F2326" s="5"/>
      <c r="G2326" s="5"/>
      <c r="H2326" s="5"/>
      <c r="I2326" s="5"/>
      <c r="DP2326" s="21"/>
      <c r="DQ2326" s="21"/>
      <c r="EW2326" s="27"/>
      <c r="EX2326" s="27"/>
      <c r="EY2326" s="27"/>
      <c r="EZ2326" s="27"/>
      <c r="FA2326" s="28"/>
    </row>
    <row r="2327" spans="1:157" s="4" customFormat="1" x14ac:dyDescent="0.25">
      <c r="A2327" s="5"/>
      <c r="B2327" s="5"/>
      <c r="C2327" s="5"/>
      <c r="D2327" s="5"/>
      <c r="E2327" s="5"/>
      <c r="F2327" s="5"/>
      <c r="G2327" s="5"/>
      <c r="H2327" s="5"/>
      <c r="I2327" s="5"/>
      <c r="DP2327" s="21"/>
      <c r="DQ2327" s="21"/>
      <c r="EW2327" s="27"/>
      <c r="EX2327" s="27"/>
      <c r="EY2327" s="27"/>
      <c r="EZ2327" s="27"/>
      <c r="FA2327" s="28"/>
    </row>
    <row r="2328" spans="1:157" s="4" customFormat="1" x14ac:dyDescent="0.25">
      <c r="A2328" s="5"/>
      <c r="B2328" s="5"/>
      <c r="C2328" s="5"/>
      <c r="D2328" s="5"/>
      <c r="E2328" s="5"/>
      <c r="F2328" s="5"/>
      <c r="G2328" s="5"/>
      <c r="H2328" s="5"/>
      <c r="I2328" s="5"/>
      <c r="DP2328" s="21"/>
      <c r="DQ2328" s="21"/>
      <c r="EW2328" s="27"/>
      <c r="EX2328" s="27"/>
      <c r="EY2328" s="27"/>
      <c r="EZ2328" s="27"/>
      <c r="FA2328" s="28"/>
    </row>
    <row r="2329" spans="1:157" s="4" customFormat="1" x14ac:dyDescent="0.25">
      <c r="A2329" s="5"/>
      <c r="B2329" s="5"/>
      <c r="C2329" s="5"/>
      <c r="D2329" s="5"/>
      <c r="E2329" s="5"/>
      <c r="F2329" s="5"/>
      <c r="G2329" s="5"/>
      <c r="H2329" s="5"/>
      <c r="I2329" s="5"/>
      <c r="DP2329" s="21"/>
      <c r="DQ2329" s="21"/>
      <c r="EW2329" s="27"/>
      <c r="EX2329" s="27"/>
      <c r="EY2329" s="27"/>
      <c r="EZ2329" s="27"/>
      <c r="FA2329" s="28"/>
    </row>
    <row r="2330" spans="1:157" s="4" customFormat="1" x14ac:dyDescent="0.25">
      <c r="A2330" s="5"/>
      <c r="B2330" s="5"/>
      <c r="C2330" s="5"/>
      <c r="D2330" s="5"/>
      <c r="E2330" s="5"/>
      <c r="F2330" s="5"/>
      <c r="G2330" s="5"/>
      <c r="H2330" s="5"/>
      <c r="I2330" s="5"/>
      <c r="DP2330" s="21"/>
      <c r="DQ2330" s="21"/>
      <c r="EW2330" s="27"/>
      <c r="EX2330" s="27"/>
      <c r="EY2330" s="27"/>
      <c r="EZ2330" s="27"/>
      <c r="FA2330" s="28"/>
    </row>
    <row r="2331" spans="1:157" s="4" customFormat="1" x14ac:dyDescent="0.25">
      <c r="A2331" s="5"/>
      <c r="B2331" s="5"/>
      <c r="C2331" s="5"/>
      <c r="D2331" s="5"/>
      <c r="E2331" s="5"/>
      <c r="F2331" s="5"/>
      <c r="G2331" s="5"/>
      <c r="H2331" s="5"/>
      <c r="I2331" s="5"/>
      <c r="DP2331" s="21"/>
      <c r="DQ2331" s="21"/>
      <c r="EW2331" s="27"/>
      <c r="EX2331" s="27"/>
      <c r="EY2331" s="27"/>
      <c r="EZ2331" s="27"/>
      <c r="FA2331" s="28"/>
    </row>
    <row r="2332" spans="1:157" s="4" customFormat="1" x14ac:dyDescent="0.25">
      <c r="A2332" s="5"/>
      <c r="B2332" s="5"/>
      <c r="C2332" s="5"/>
      <c r="D2332" s="5"/>
      <c r="E2332" s="5"/>
      <c r="F2332" s="5"/>
      <c r="G2332" s="5"/>
      <c r="H2332" s="5"/>
      <c r="I2332" s="5"/>
      <c r="DP2332" s="21"/>
      <c r="DQ2332" s="21"/>
      <c r="EW2332" s="27"/>
      <c r="EX2332" s="27"/>
      <c r="EY2332" s="27"/>
      <c r="EZ2332" s="27"/>
      <c r="FA2332" s="28"/>
    </row>
    <row r="2333" spans="1:157" s="4" customFormat="1" x14ac:dyDescent="0.25">
      <c r="A2333" s="5"/>
      <c r="B2333" s="5"/>
      <c r="C2333" s="5"/>
      <c r="D2333" s="5"/>
      <c r="E2333" s="5"/>
      <c r="F2333" s="5"/>
      <c r="G2333" s="5"/>
      <c r="H2333" s="5"/>
      <c r="I2333" s="5"/>
      <c r="DP2333" s="21"/>
      <c r="DQ2333" s="21"/>
      <c r="EW2333" s="27"/>
      <c r="EX2333" s="27"/>
      <c r="EY2333" s="27"/>
      <c r="EZ2333" s="27"/>
      <c r="FA2333" s="28"/>
    </row>
    <row r="2334" spans="1:157" s="4" customFormat="1" x14ac:dyDescent="0.25">
      <c r="A2334" s="5"/>
      <c r="B2334" s="5"/>
      <c r="C2334" s="5"/>
      <c r="D2334" s="5"/>
      <c r="E2334" s="5"/>
      <c r="F2334" s="5"/>
      <c r="G2334" s="5"/>
      <c r="H2334" s="5"/>
      <c r="I2334" s="5"/>
      <c r="DP2334" s="21"/>
      <c r="DQ2334" s="21"/>
      <c r="EW2334" s="27"/>
      <c r="EX2334" s="27"/>
      <c r="EY2334" s="27"/>
      <c r="EZ2334" s="27"/>
      <c r="FA2334" s="28"/>
    </row>
    <row r="2335" spans="1:157" s="4" customFormat="1" x14ac:dyDescent="0.25">
      <c r="A2335" s="5"/>
      <c r="B2335" s="5"/>
      <c r="C2335" s="5"/>
      <c r="D2335" s="5"/>
      <c r="E2335" s="5"/>
      <c r="F2335" s="5"/>
      <c r="G2335" s="5"/>
      <c r="H2335" s="5"/>
      <c r="I2335" s="5"/>
      <c r="DP2335" s="21"/>
      <c r="DQ2335" s="21"/>
      <c r="EW2335" s="27"/>
      <c r="EX2335" s="27"/>
      <c r="EY2335" s="27"/>
      <c r="EZ2335" s="27"/>
      <c r="FA2335" s="28"/>
    </row>
    <row r="2336" spans="1:157" s="4" customFormat="1" x14ac:dyDescent="0.25">
      <c r="A2336" s="5"/>
      <c r="B2336" s="5"/>
      <c r="C2336" s="5"/>
      <c r="D2336" s="5"/>
      <c r="E2336" s="5"/>
      <c r="F2336" s="5"/>
      <c r="G2336" s="5"/>
      <c r="H2336" s="5"/>
      <c r="I2336" s="5"/>
      <c r="DP2336" s="21"/>
      <c r="DQ2336" s="21"/>
      <c r="EW2336" s="27"/>
      <c r="EX2336" s="27"/>
      <c r="EY2336" s="27"/>
      <c r="EZ2336" s="27"/>
      <c r="FA2336" s="28"/>
    </row>
    <row r="2337" spans="1:157" s="4" customFormat="1" x14ac:dyDescent="0.25">
      <c r="A2337" s="5"/>
      <c r="B2337" s="5"/>
      <c r="C2337" s="5"/>
      <c r="D2337" s="5"/>
      <c r="E2337" s="5"/>
      <c r="F2337" s="5"/>
      <c r="G2337" s="5"/>
      <c r="H2337" s="5"/>
      <c r="I2337" s="5"/>
      <c r="DP2337" s="21"/>
      <c r="DQ2337" s="21"/>
      <c r="EW2337" s="27"/>
      <c r="EX2337" s="27"/>
      <c r="EY2337" s="27"/>
      <c r="EZ2337" s="27"/>
      <c r="FA2337" s="28"/>
    </row>
    <row r="2338" spans="1:157" s="4" customFormat="1" x14ac:dyDescent="0.25">
      <c r="A2338" s="5"/>
      <c r="B2338" s="5"/>
      <c r="C2338" s="5"/>
      <c r="D2338" s="5"/>
      <c r="E2338" s="5"/>
      <c r="F2338" s="5"/>
      <c r="G2338" s="5"/>
      <c r="H2338" s="5"/>
      <c r="I2338" s="5"/>
      <c r="DP2338" s="21"/>
      <c r="DQ2338" s="21"/>
      <c r="EW2338" s="27"/>
      <c r="EX2338" s="27"/>
      <c r="EY2338" s="27"/>
      <c r="EZ2338" s="27"/>
      <c r="FA2338" s="28"/>
    </row>
    <row r="2339" spans="1:157" s="4" customFormat="1" x14ac:dyDescent="0.25">
      <c r="A2339" s="5"/>
      <c r="B2339" s="5"/>
      <c r="C2339" s="5"/>
      <c r="D2339" s="5"/>
      <c r="E2339" s="5"/>
      <c r="F2339" s="5"/>
      <c r="G2339" s="5"/>
      <c r="H2339" s="5"/>
      <c r="I2339" s="5"/>
      <c r="DP2339" s="21"/>
      <c r="DQ2339" s="21"/>
      <c r="EW2339" s="27"/>
      <c r="EX2339" s="27"/>
      <c r="EY2339" s="27"/>
      <c r="EZ2339" s="27"/>
      <c r="FA2339" s="28"/>
    </row>
    <row r="2340" spans="1:157" s="4" customFormat="1" x14ac:dyDescent="0.25">
      <c r="A2340" s="5"/>
      <c r="B2340" s="5"/>
      <c r="C2340" s="5"/>
      <c r="D2340" s="5"/>
      <c r="E2340" s="5"/>
      <c r="F2340" s="5"/>
      <c r="G2340" s="5"/>
      <c r="H2340" s="5"/>
      <c r="I2340" s="5"/>
      <c r="DP2340" s="21"/>
      <c r="DQ2340" s="21"/>
      <c r="EW2340" s="27"/>
      <c r="EX2340" s="27"/>
      <c r="EY2340" s="27"/>
      <c r="EZ2340" s="27"/>
      <c r="FA2340" s="28"/>
    </row>
    <row r="2341" spans="1:157" s="4" customFormat="1" x14ac:dyDescent="0.25">
      <c r="A2341" s="5"/>
      <c r="B2341" s="5"/>
      <c r="C2341" s="5"/>
      <c r="D2341" s="5"/>
      <c r="E2341" s="5"/>
      <c r="F2341" s="5"/>
      <c r="G2341" s="5"/>
      <c r="H2341" s="5"/>
      <c r="I2341" s="5"/>
      <c r="DP2341" s="21"/>
      <c r="DQ2341" s="21"/>
      <c r="EW2341" s="27"/>
      <c r="EX2341" s="27"/>
      <c r="EY2341" s="27"/>
      <c r="EZ2341" s="27"/>
      <c r="FA2341" s="28"/>
    </row>
    <row r="2342" spans="1:157" s="4" customFormat="1" x14ac:dyDescent="0.25">
      <c r="A2342" s="5"/>
      <c r="B2342" s="5"/>
      <c r="C2342" s="5"/>
      <c r="D2342" s="5"/>
      <c r="E2342" s="5"/>
      <c r="F2342" s="5"/>
      <c r="G2342" s="5"/>
      <c r="H2342" s="5"/>
      <c r="I2342" s="5"/>
      <c r="DP2342" s="21"/>
      <c r="DQ2342" s="21"/>
      <c r="EW2342" s="27"/>
      <c r="EX2342" s="27"/>
      <c r="EY2342" s="27"/>
      <c r="EZ2342" s="27"/>
      <c r="FA2342" s="28"/>
    </row>
    <row r="2343" spans="1:157" s="4" customFormat="1" x14ac:dyDescent="0.25">
      <c r="A2343" s="5"/>
      <c r="B2343" s="5"/>
      <c r="C2343" s="5"/>
      <c r="D2343" s="5"/>
      <c r="E2343" s="5"/>
      <c r="F2343" s="5"/>
      <c r="G2343" s="5"/>
      <c r="H2343" s="5"/>
      <c r="I2343" s="5"/>
      <c r="DP2343" s="21"/>
      <c r="DQ2343" s="21"/>
      <c r="EW2343" s="27"/>
      <c r="EX2343" s="27"/>
      <c r="EY2343" s="27"/>
      <c r="EZ2343" s="27"/>
      <c r="FA2343" s="28"/>
    </row>
    <row r="2344" spans="1:157" s="4" customFormat="1" x14ac:dyDescent="0.25">
      <c r="A2344" s="5"/>
      <c r="B2344" s="5"/>
      <c r="C2344" s="5"/>
      <c r="D2344" s="5"/>
      <c r="E2344" s="5"/>
      <c r="F2344" s="5"/>
      <c r="G2344" s="5"/>
      <c r="H2344" s="5"/>
      <c r="I2344" s="5"/>
      <c r="DP2344" s="21"/>
      <c r="DQ2344" s="21"/>
      <c r="EW2344" s="27"/>
      <c r="EX2344" s="27"/>
      <c r="EY2344" s="27"/>
      <c r="EZ2344" s="27"/>
      <c r="FA2344" s="28"/>
    </row>
    <row r="2345" spans="1:157" s="4" customFormat="1" x14ac:dyDescent="0.25">
      <c r="A2345" s="5"/>
      <c r="B2345" s="5"/>
      <c r="C2345" s="5"/>
      <c r="D2345" s="5"/>
      <c r="E2345" s="5"/>
      <c r="F2345" s="5"/>
      <c r="G2345" s="5"/>
      <c r="H2345" s="5"/>
      <c r="I2345" s="5"/>
      <c r="DP2345" s="21"/>
      <c r="DQ2345" s="21"/>
      <c r="EW2345" s="27"/>
      <c r="EX2345" s="27"/>
      <c r="EY2345" s="27"/>
      <c r="EZ2345" s="27"/>
      <c r="FA2345" s="28"/>
    </row>
    <row r="2346" spans="1:157" s="4" customFormat="1" x14ac:dyDescent="0.25">
      <c r="A2346" s="5"/>
      <c r="B2346" s="5"/>
      <c r="C2346" s="5"/>
      <c r="D2346" s="5"/>
      <c r="E2346" s="5"/>
      <c r="F2346" s="5"/>
      <c r="G2346" s="5"/>
      <c r="H2346" s="5"/>
      <c r="I2346" s="5"/>
      <c r="DP2346" s="21"/>
      <c r="DQ2346" s="21"/>
      <c r="EW2346" s="27"/>
      <c r="EX2346" s="27"/>
      <c r="EY2346" s="27"/>
      <c r="EZ2346" s="27"/>
      <c r="FA2346" s="28"/>
    </row>
    <row r="2347" spans="1:157" s="4" customFormat="1" x14ac:dyDescent="0.25">
      <c r="A2347" s="5"/>
      <c r="B2347" s="5"/>
      <c r="C2347" s="5"/>
      <c r="D2347" s="5"/>
      <c r="E2347" s="5"/>
      <c r="F2347" s="5"/>
      <c r="G2347" s="5"/>
      <c r="H2347" s="5"/>
      <c r="I2347" s="5"/>
      <c r="DP2347" s="21"/>
      <c r="DQ2347" s="21"/>
      <c r="EW2347" s="27"/>
      <c r="EX2347" s="27"/>
      <c r="EY2347" s="27"/>
      <c r="EZ2347" s="27"/>
      <c r="FA2347" s="28"/>
    </row>
    <row r="2348" spans="1:157" s="4" customFormat="1" x14ac:dyDescent="0.25">
      <c r="A2348" s="5"/>
      <c r="B2348" s="5"/>
      <c r="C2348" s="5"/>
      <c r="D2348" s="5"/>
      <c r="E2348" s="5"/>
      <c r="F2348" s="5"/>
      <c r="G2348" s="5"/>
      <c r="H2348" s="5"/>
      <c r="I2348" s="5"/>
      <c r="DP2348" s="21"/>
      <c r="DQ2348" s="21"/>
      <c r="EW2348" s="27"/>
      <c r="EX2348" s="27"/>
      <c r="EY2348" s="27"/>
      <c r="EZ2348" s="27"/>
      <c r="FA2348" s="28"/>
    </row>
    <row r="2349" spans="1:157" s="4" customFormat="1" x14ac:dyDescent="0.25">
      <c r="A2349" s="5"/>
      <c r="B2349" s="5"/>
      <c r="C2349" s="5"/>
      <c r="D2349" s="5"/>
      <c r="E2349" s="5"/>
      <c r="F2349" s="5"/>
      <c r="G2349" s="5"/>
      <c r="H2349" s="5"/>
      <c r="I2349" s="5"/>
      <c r="DP2349" s="21"/>
      <c r="DQ2349" s="21"/>
      <c r="EW2349" s="27"/>
      <c r="EX2349" s="27"/>
      <c r="EY2349" s="27"/>
      <c r="EZ2349" s="27"/>
      <c r="FA2349" s="28"/>
    </row>
    <row r="2350" spans="1:157" s="4" customFormat="1" x14ac:dyDescent="0.25">
      <c r="A2350" s="5"/>
      <c r="B2350" s="5"/>
      <c r="C2350" s="5"/>
      <c r="D2350" s="5"/>
      <c r="E2350" s="5"/>
      <c r="F2350" s="5"/>
      <c r="G2350" s="5"/>
      <c r="H2350" s="5"/>
      <c r="I2350" s="5"/>
      <c r="DP2350" s="21"/>
      <c r="DQ2350" s="21"/>
      <c r="EW2350" s="27"/>
      <c r="EX2350" s="27"/>
      <c r="EY2350" s="27"/>
      <c r="EZ2350" s="27"/>
      <c r="FA2350" s="28"/>
    </row>
    <row r="2351" spans="1:157" s="4" customFormat="1" x14ac:dyDescent="0.25">
      <c r="A2351" s="5"/>
      <c r="B2351" s="5"/>
      <c r="C2351" s="5"/>
      <c r="D2351" s="5"/>
      <c r="E2351" s="5"/>
      <c r="F2351" s="5"/>
      <c r="G2351" s="5"/>
      <c r="H2351" s="5"/>
      <c r="I2351" s="5"/>
      <c r="DP2351" s="21"/>
      <c r="DQ2351" s="21"/>
      <c r="EW2351" s="27"/>
      <c r="EX2351" s="27"/>
      <c r="EY2351" s="27"/>
      <c r="EZ2351" s="27"/>
      <c r="FA2351" s="28"/>
    </row>
    <row r="2352" spans="1:157" s="4" customFormat="1" x14ac:dyDescent="0.25">
      <c r="A2352" s="5"/>
      <c r="B2352" s="5"/>
      <c r="C2352" s="5"/>
      <c r="D2352" s="5"/>
      <c r="E2352" s="5"/>
      <c r="F2352" s="5"/>
      <c r="G2352" s="5"/>
      <c r="H2352" s="5"/>
      <c r="I2352" s="5"/>
      <c r="DP2352" s="21"/>
      <c r="DQ2352" s="21"/>
      <c r="EW2352" s="27"/>
      <c r="EX2352" s="27"/>
      <c r="EY2352" s="27"/>
      <c r="EZ2352" s="27"/>
      <c r="FA2352" s="28"/>
    </row>
    <row r="2353" spans="1:157" s="4" customFormat="1" x14ac:dyDescent="0.25">
      <c r="A2353" s="5"/>
      <c r="B2353" s="5"/>
      <c r="C2353" s="5"/>
      <c r="D2353" s="5"/>
      <c r="E2353" s="5"/>
      <c r="F2353" s="5"/>
      <c r="G2353" s="5"/>
      <c r="H2353" s="5"/>
      <c r="I2353" s="5"/>
      <c r="DP2353" s="21"/>
      <c r="DQ2353" s="21"/>
      <c r="EW2353" s="27"/>
      <c r="EX2353" s="27"/>
      <c r="EY2353" s="27"/>
      <c r="EZ2353" s="27"/>
      <c r="FA2353" s="28"/>
    </row>
    <row r="2354" spans="1:157" s="4" customFormat="1" x14ac:dyDescent="0.25">
      <c r="A2354" s="5"/>
      <c r="B2354" s="5"/>
      <c r="C2354" s="5"/>
      <c r="D2354" s="5"/>
      <c r="E2354" s="5"/>
      <c r="F2354" s="5"/>
      <c r="G2354" s="5"/>
      <c r="H2354" s="5"/>
      <c r="I2354" s="5"/>
      <c r="DP2354" s="21"/>
      <c r="DQ2354" s="21"/>
      <c r="EW2354" s="27"/>
      <c r="EX2354" s="27"/>
      <c r="EY2354" s="27"/>
      <c r="EZ2354" s="27"/>
      <c r="FA2354" s="28"/>
    </row>
    <row r="2355" spans="1:157" s="4" customFormat="1" x14ac:dyDescent="0.25">
      <c r="A2355" s="5"/>
      <c r="B2355" s="5"/>
      <c r="C2355" s="5"/>
      <c r="D2355" s="5"/>
      <c r="E2355" s="5"/>
      <c r="F2355" s="5"/>
      <c r="G2355" s="5"/>
      <c r="H2355" s="5"/>
      <c r="I2355" s="5"/>
      <c r="DP2355" s="21"/>
      <c r="DQ2355" s="21"/>
      <c r="EW2355" s="27"/>
      <c r="EX2355" s="27"/>
      <c r="EY2355" s="27"/>
      <c r="EZ2355" s="27"/>
      <c r="FA2355" s="28"/>
    </row>
    <row r="2356" spans="1:157" s="4" customFormat="1" x14ac:dyDescent="0.25">
      <c r="A2356" s="5"/>
      <c r="B2356" s="5"/>
      <c r="C2356" s="5"/>
      <c r="D2356" s="5"/>
      <c r="E2356" s="5"/>
      <c r="F2356" s="5"/>
      <c r="G2356" s="5"/>
      <c r="H2356" s="5"/>
      <c r="I2356" s="5"/>
      <c r="DP2356" s="21"/>
      <c r="DQ2356" s="21"/>
      <c r="EW2356" s="27"/>
      <c r="EX2356" s="27"/>
      <c r="EY2356" s="27"/>
      <c r="EZ2356" s="27"/>
      <c r="FA2356" s="28"/>
    </row>
    <row r="2357" spans="1:157" s="4" customFormat="1" x14ac:dyDescent="0.25">
      <c r="A2357" s="5"/>
      <c r="B2357" s="5"/>
      <c r="C2357" s="5"/>
      <c r="D2357" s="5"/>
      <c r="E2357" s="5"/>
      <c r="F2357" s="5"/>
      <c r="G2357" s="5"/>
      <c r="H2357" s="5"/>
      <c r="I2357" s="5"/>
      <c r="DP2357" s="21"/>
      <c r="DQ2357" s="21"/>
      <c r="EW2357" s="27"/>
      <c r="EX2357" s="27"/>
      <c r="EY2357" s="27"/>
      <c r="EZ2357" s="27"/>
      <c r="FA2357" s="28"/>
    </row>
    <row r="2358" spans="1:157" s="4" customFormat="1" x14ac:dyDescent="0.25">
      <c r="A2358" s="5"/>
      <c r="B2358" s="5"/>
      <c r="C2358" s="5"/>
      <c r="D2358" s="5"/>
      <c r="E2358" s="5"/>
      <c r="F2358" s="5"/>
      <c r="G2358" s="5"/>
      <c r="H2358" s="5"/>
      <c r="I2358" s="5"/>
      <c r="DP2358" s="21"/>
      <c r="DQ2358" s="21"/>
      <c r="EW2358" s="27"/>
      <c r="EX2358" s="27"/>
      <c r="EY2358" s="27"/>
      <c r="EZ2358" s="27"/>
      <c r="FA2358" s="28"/>
    </row>
    <row r="2359" spans="1:157" s="4" customFormat="1" x14ac:dyDescent="0.25">
      <c r="A2359" s="5"/>
      <c r="B2359" s="5"/>
      <c r="C2359" s="5"/>
      <c r="D2359" s="5"/>
      <c r="E2359" s="5"/>
      <c r="F2359" s="5"/>
      <c r="G2359" s="5"/>
      <c r="H2359" s="5"/>
      <c r="I2359" s="5"/>
      <c r="DP2359" s="21"/>
      <c r="DQ2359" s="21"/>
      <c r="EW2359" s="27"/>
      <c r="EX2359" s="27"/>
      <c r="EY2359" s="27"/>
      <c r="EZ2359" s="27"/>
      <c r="FA2359" s="28"/>
    </row>
    <row r="2360" spans="1:157" s="4" customFormat="1" x14ac:dyDescent="0.25">
      <c r="A2360" s="5"/>
      <c r="B2360" s="5"/>
      <c r="C2360" s="5"/>
      <c r="D2360" s="5"/>
      <c r="E2360" s="5"/>
      <c r="F2360" s="5"/>
      <c r="G2360" s="5"/>
      <c r="H2360" s="5"/>
      <c r="I2360" s="5"/>
      <c r="DP2360" s="21"/>
      <c r="DQ2360" s="21"/>
      <c r="EW2360" s="27"/>
      <c r="EX2360" s="27"/>
      <c r="EY2360" s="27"/>
      <c r="EZ2360" s="27"/>
      <c r="FA2360" s="28"/>
    </row>
    <row r="2361" spans="1:157" s="4" customFormat="1" x14ac:dyDescent="0.25">
      <c r="A2361" s="5"/>
      <c r="B2361" s="5"/>
      <c r="C2361" s="5"/>
      <c r="D2361" s="5"/>
      <c r="E2361" s="5"/>
      <c r="F2361" s="5"/>
      <c r="G2361" s="5"/>
      <c r="H2361" s="5"/>
      <c r="I2361" s="5"/>
      <c r="DP2361" s="21"/>
      <c r="DQ2361" s="21"/>
      <c r="EW2361" s="27"/>
      <c r="EX2361" s="27"/>
      <c r="EY2361" s="27"/>
      <c r="EZ2361" s="27"/>
      <c r="FA2361" s="28"/>
    </row>
    <row r="2362" spans="1:157" s="4" customFormat="1" x14ac:dyDescent="0.25">
      <c r="A2362" s="5"/>
      <c r="B2362" s="5"/>
      <c r="C2362" s="5"/>
      <c r="D2362" s="5"/>
      <c r="E2362" s="5"/>
      <c r="F2362" s="5"/>
      <c r="G2362" s="5"/>
      <c r="H2362" s="5"/>
      <c r="I2362" s="5"/>
      <c r="DP2362" s="21"/>
      <c r="DQ2362" s="21"/>
      <c r="EW2362" s="27"/>
      <c r="EX2362" s="27"/>
      <c r="EY2362" s="27"/>
      <c r="EZ2362" s="27"/>
      <c r="FA2362" s="28"/>
    </row>
    <row r="2363" spans="1:157" s="4" customFormat="1" x14ac:dyDescent="0.25">
      <c r="A2363" s="5"/>
      <c r="B2363" s="5"/>
      <c r="C2363" s="5"/>
      <c r="D2363" s="5"/>
      <c r="E2363" s="5"/>
      <c r="F2363" s="5"/>
      <c r="G2363" s="5"/>
      <c r="H2363" s="5"/>
      <c r="I2363" s="5"/>
      <c r="DP2363" s="21"/>
      <c r="DQ2363" s="21"/>
      <c r="EW2363" s="27"/>
      <c r="EX2363" s="27"/>
      <c r="EY2363" s="27"/>
      <c r="EZ2363" s="27"/>
      <c r="FA2363" s="28"/>
    </row>
    <row r="2364" spans="1:157" s="4" customFormat="1" x14ac:dyDescent="0.25">
      <c r="A2364" s="5"/>
      <c r="B2364" s="5"/>
      <c r="C2364" s="5"/>
      <c r="D2364" s="5"/>
      <c r="E2364" s="5"/>
      <c r="F2364" s="5"/>
      <c r="G2364" s="5"/>
      <c r="H2364" s="5"/>
      <c r="I2364" s="5"/>
      <c r="DP2364" s="21"/>
      <c r="DQ2364" s="21"/>
      <c r="EW2364" s="27"/>
      <c r="EX2364" s="27"/>
      <c r="EY2364" s="27"/>
      <c r="EZ2364" s="27"/>
      <c r="FA2364" s="28"/>
    </row>
    <row r="2365" spans="1:157" s="4" customFormat="1" x14ac:dyDescent="0.25">
      <c r="A2365" s="5"/>
      <c r="B2365" s="5"/>
      <c r="C2365" s="5"/>
      <c r="D2365" s="5"/>
      <c r="E2365" s="5"/>
      <c r="F2365" s="5"/>
      <c r="G2365" s="5"/>
      <c r="H2365" s="5"/>
      <c r="I2365" s="5"/>
      <c r="DP2365" s="21"/>
      <c r="DQ2365" s="21"/>
      <c r="EW2365" s="27"/>
      <c r="EX2365" s="27"/>
      <c r="EY2365" s="27"/>
      <c r="EZ2365" s="27"/>
      <c r="FA2365" s="28"/>
    </row>
    <row r="2366" spans="1:157" s="4" customFormat="1" x14ac:dyDescent="0.25">
      <c r="A2366" s="5"/>
      <c r="B2366" s="5"/>
      <c r="C2366" s="5"/>
      <c r="D2366" s="5"/>
      <c r="E2366" s="5"/>
      <c r="F2366" s="5"/>
      <c r="G2366" s="5"/>
      <c r="H2366" s="5"/>
      <c r="I2366" s="5"/>
      <c r="DP2366" s="21"/>
      <c r="DQ2366" s="21"/>
      <c r="EW2366" s="27"/>
      <c r="EX2366" s="27"/>
      <c r="EY2366" s="27"/>
      <c r="EZ2366" s="27"/>
      <c r="FA2366" s="28"/>
    </row>
    <row r="2367" spans="1:157" s="4" customFormat="1" x14ac:dyDescent="0.25">
      <c r="A2367" s="5"/>
      <c r="B2367" s="5"/>
      <c r="C2367" s="5"/>
      <c r="D2367" s="5"/>
      <c r="E2367" s="5"/>
      <c r="F2367" s="5"/>
      <c r="G2367" s="5"/>
      <c r="H2367" s="5"/>
      <c r="I2367" s="5"/>
      <c r="DP2367" s="21"/>
      <c r="DQ2367" s="21"/>
      <c r="EW2367" s="27"/>
      <c r="EX2367" s="27"/>
      <c r="EY2367" s="27"/>
      <c r="EZ2367" s="27"/>
      <c r="FA2367" s="28"/>
    </row>
    <row r="2368" spans="1:157" s="4" customFormat="1" x14ac:dyDescent="0.25">
      <c r="A2368" s="5"/>
      <c r="B2368" s="5"/>
      <c r="C2368" s="5"/>
      <c r="D2368" s="5"/>
      <c r="E2368" s="5"/>
      <c r="F2368" s="5"/>
      <c r="G2368" s="5"/>
      <c r="H2368" s="5"/>
      <c r="I2368" s="5"/>
      <c r="DP2368" s="21"/>
      <c r="DQ2368" s="21"/>
      <c r="EW2368" s="27"/>
      <c r="EX2368" s="27"/>
      <c r="EY2368" s="27"/>
      <c r="EZ2368" s="27"/>
      <c r="FA2368" s="28"/>
    </row>
    <row r="2369" spans="1:157" s="4" customFormat="1" x14ac:dyDescent="0.25">
      <c r="A2369" s="5"/>
      <c r="B2369" s="5"/>
      <c r="C2369" s="5"/>
      <c r="D2369" s="5"/>
      <c r="E2369" s="5"/>
      <c r="F2369" s="5"/>
      <c r="G2369" s="5"/>
      <c r="H2369" s="5"/>
      <c r="I2369" s="5"/>
      <c r="DP2369" s="21"/>
      <c r="DQ2369" s="21"/>
      <c r="EW2369" s="27"/>
      <c r="EX2369" s="27"/>
      <c r="EY2369" s="27"/>
      <c r="EZ2369" s="27"/>
      <c r="FA2369" s="28"/>
    </row>
    <row r="2370" spans="1:157" s="4" customFormat="1" x14ac:dyDescent="0.25">
      <c r="A2370" s="5"/>
      <c r="B2370" s="5"/>
      <c r="C2370" s="5"/>
      <c r="D2370" s="5"/>
      <c r="E2370" s="5"/>
      <c r="F2370" s="5"/>
      <c r="G2370" s="5"/>
      <c r="H2370" s="5"/>
      <c r="I2370" s="5"/>
      <c r="DP2370" s="21"/>
      <c r="DQ2370" s="21"/>
      <c r="EW2370" s="27"/>
      <c r="EX2370" s="27"/>
      <c r="EY2370" s="27"/>
      <c r="EZ2370" s="27"/>
      <c r="FA2370" s="28"/>
    </row>
    <row r="2371" spans="1:157" s="4" customFormat="1" x14ac:dyDescent="0.25">
      <c r="A2371" s="5"/>
      <c r="B2371" s="5"/>
      <c r="C2371" s="5"/>
      <c r="D2371" s="5"/>
      <c r="E2371" s="5"/>
      <c r="F2371" s="5"/>
      <c r="G2371" s="5"/>
      <c r="H2371" s="5"/>
      <c r="I2371" s="5"/>
      <c r="DP2371" s="21"/>
      <c r="DQ2371" s="21"/>
      <c r="EW2371" s="27"/>
      <c r="EX2371" s="27"/>
      <c r="EY2371" s="27"/>
      <c r="EZ2371" s="27"/>
      <c r="FA2371" s="28"/>
    </row>
    <row r="2372" spans="1:157" s="4" customFormat="1" x14ac:dyDescent="0.25">
      <c r="A2372" s="5"/>
      <c r="B2372" s="5"/>
      <c r="C2372" s="5"/>
      <c r="D2372" s="5"/>
      <c r="E2372" s="5"/>
      <c r="F2372" s="5"/>
      <c r="G2372" s="5"/>
      <c r="H2372" s="5"/>
      <c r="I2372" s="5"/>
      <c r="DP2372" s="21"/>
      <c r="DQ2372" s="21"/>
      <c r="EW2372" s="27"/>
      <c r="EX2372" s="27"/>
      <c r="EY2372" s="27"/>
      <c r="EZ2372" s="27"/>
      <c r="FA2372" s="28"/>
    </row>
    <row r="2373" spans="1:157" s="4" customFormat="1" x14ac:dyDescent="0.25">
      <c r="A2373" s="5"/>
      <c r="B2373" s="5"/>
      <c r="C2373" s="5"/>
      <c r="D2373" s="5"/>
      <c r="E2373" s="5"/>
      <c r="F2373" s="5"/>
      <c r="G2373" s="5"/>
      <c r="H2373" s="5"/>
      <c r="I2373" s="5"/>
      <c r="DP2373" s="21"/>
      <c r="DQ2373" s="21"/>
      <c r="EW2373" s="27"/>
      <c r="EX2373" s="27"/>
      <c r="EY2373" s="27"/>
      <c r="EZ2373" s="27"/>
      <c r="FA2373" s="28"/>
    </row>
    <row r="2374" spans="1:157" s="4" customFormat="1" x14ac:dyDescent="0.25">
      <c r="A2374" s="5"/>
      <c r="B2374" s="5"/>
      <c r="C2374" s="5"/>
      <c r="D2374" s="5"/>
      <c r="E2374" s="5"/>
      <c r="F2374" s="5"/>
      <c r="G2374" s="5"/>
      <c r="H2374" s="5"/>
      <c r="I2374" s="5"/>
      <c r="DP2374" s="21"/>
      <c r="DQ2374" s="21"/>
      <c r="EW2374" s="27"/>
      <c r="EX2374" s="27"/>
      <c r="EY2374" s="27"/>
      <c r="EZ2374" s="27"/>
      <c r="FA2374" s="28"/>
    </row>
    <row r="2375" spans="1:157" s="4" customFormat="1" x14ac:dyDescent="0.25">
      <c r="A2375" s="5"/>
      <c r="B2375" s="5"/>
      <c r="C2375" s="5"/>
      <c r="D2375" s="5"/>
      <c r="E2375" s="5"/>
      <c r="F2375" s="5"/>
      <c r="G2375" s="5"/>
      <c r="H2375" s="5"/>
      <c r="I2375" s="5"/>
      <c r="DP2375" s="21"/>
      <c r="DQ2375" s="21"/>
      <c r="EW2375" s="27"/>
      <c r="EX2375" s="27"/>
      <c r="EY2375" s="27"/>
      <c r="EZ2375" s="27"/>
      <c r="FA2375" s="28"/>
    </row>
    <row r="2376" spans="1:157" s="4" customFormat="1" x14ac:dyDescent="0.25">
      <c r="A2376" s="5"/>
      <c r="B2376" s="5"/>
      <c r="C2376" s="5"/>
      <c r="D2376" s="5"/>
      <c r="E2376" s="5"/>
      <c r="F2376" s="5"/>
      <c r="G2376" s="5"/>
      <c r="H2376" s="5"/>
      <c r="I2376" s="5"/>
      <c r="DP2376" s="21"/>
      <c r="DQ2376" s="21"/>
      <c r="EW2376" s="27"/>
      <c r="EX2376" s="27"/>
      <c r="EY2376" s="27"/>
      <c r="EZ2376" s="27"/>
      <c r="FA2376" s="28"/>
    </row>
    <row r="2377" spans="1:157" s="4" customFormat="1" x14ac:dyDescent="0.25">
      <c r="A2377" s="5"/>
      <c r="B2377" s="5"/>
      <c r="C2377" s="5"/>
      <c r="D2377" s="5"/>
      <c r="E2377" s="5"/>
      <c r="F2377" s="5"/>
      <c r="G2377" s="5"/>
      <c r="H2377" s="5"/>
      <c r="I2377" s="5"/>
      <c r="DP2377" s="21"/>
      <c r="DQ2377" s="21"/>
      <c r="EW2377" s="27"/>
      <c r="EX2377" s="27"/>
      <c r="EY2377" s="27"/>
      <c r="EZ2377" s="27"/>
      <c r="FA2377" s="28"/>
    </row>
    <row r="2378" spans="1:157" s="4" customFormat="1" x14ac:dyDescent="0.25">
      <c r="A2378" s="5"/>
      <c r="B2378" s="5"/>
      <c r="C2378" s="5"/>
      <c r="D2378" s="5"/>
      <c r="E2378" s="5"/>
      <c r="F2378" s="5"/>
      <c r="G2378" s="5"/>
      <c r="H2378" s="5"/>
      <c r="I2378" s="5"/>
      <c r="DP2378" s="21"/>
      <c r="DQ2378" s="21"/>
      <c r="EW2378" s="27"/>
      <c r="EX2378" s="27"/>
      <c r="EY2378" s="27"/>
      <c r="EZ2378" s="27"/>
      <c r="FA2378" s="28"/>
    </row>
    <row r="2379" spans="1:157" s="4" customFormat="1" x14ac:dyDescent="0.25">
      <c r="A2379" s="5"/>
      <c r="B2379" s="5"/>
      <c r="C2379" s="5"/>
      <c r="D2379" s="5"/>
      <c r="E2379" s="5"/>
      <c r="F2379" s="5"/>
      <c r="G2379" s="5"/>
      <c r="H2379" s="5"/>
      <c r="I2379" s="5"/>
      <c r="DP2379" s="21"/>
      <c r="DQ2379" s="21"/>
      <c r="EW2379" s="27"/>
      <c r="EX2379" s="27"/>
      <c r="EY2379" s="27"/>
      <c r="EZ2379" s="27"/>
      <c r="FA2379" s="28"/>
    </row>
    <row r="2380" spans="1:157" s="4" customFormat="1" x14ac:dyDescent="0.25">
      <c r="A2380" s="5"/>
      <c r="B2380" s="5"/>
      <c r="C2380" s="5"/>
      <c r="D2380" s="5"/>
      <c r="E2380" s="5"/>
      <c r="F2380" s="5"/>
      <c r="G2380" s="5"/>
      <c r="H2380" s="5"/>
      <c r="I2380" s="5"/>
      <c r="DP2380" s="21"/>
      <c r="DQ2380" s="21"/>
      <c r="EW2380" s="27"/>
      <c r="EX2380" s="27"/>
      <c r="EY2380" s="27"/>
      <c r="EZ2380" s="27"/>
      <c r="FA2380" s="28"/>
    </row>
    <row r="2381" spans="1:157" s="4" customFormat="1" x14ac:dyDescent="0.25">
      <c r="A2381" s="5"/>
      <c r="B2381" s="5"/>
      <c r="C2381" s="5"/>
      <c r="D2381" s="5"/>
      <c r="E2381" s="5"/>
      <c r="F2381" s="5"/>
      <c r="G2381" s="5"/>
      <c r="H2381" s="5"/>
      <c r="I2381" s="5"/>
      <c r="DP2381" s="21"/>
      <c r="DQ2381" s="21"/>
      <c r="EW2381" s="27"/>
      <c r="EX2381" s="27"/>
      <c r="EY2381" s="27"/>
      <c r="EZ2381" s="27"/>
      <c r="FA2381" s="28"/>
    </row>
    <row r="2382" spans="1:157" s="4" customFormat="1" x14ac:dyDescent="0.25">
      <c r="A2382" s="5"/>
      <c r="B2382" s="5"/>
      <c r="C2382" s="5"/>
      <c r="D2382" s="5"/>
      <c r="E2382" s="5"/>
      <c r="F2382" s="5"/>
      <c r="G2382" s="5"/>
      <c r="H2382" s="5"/>
      <c r="I2382" s="5"/>
      <c r="DP2382" s="21"/>
      <c r="DQ2382" s="21"/>
      <c r="EW2382" s="27"/>
      <c r="EX2382" s="27"/>
      <c r="EY2382" s="27"/>
      <c r="EZ2382" s="27"/>
      <c r="FA2382" s="28"/>
    </row>
    <row r="2383" spans="1:157" s="4" customFormat="1" x14ac:dyDescent="0.25">
      <c r="A2383" s="5"/>
      <c r="B2383" s="5"/>
      <c r="C2383" s="5"/>
      <c r="D2383" s="5"/>
      <c r="E2383" s="5"/>
      <c r="F2383" s="5"/>
      <c r="G2383" s="5"/>
      <c r="H2383" s="5"/>
      <c r="I2383" s="5"/>
      <c r="DP2383" s="21"/>
      <c r="DQ2383" s="21"/>
      <c r="EW2383" s="27"/>
      <c r="EX2383" s="27"/>
      <c r="EY2383" s="27"/>
      <c r="EZ2383" s="27"/>
      <c r="FA2383" s="28"/>
    </row>
    <row r="2384" spans="1:157" s="4" customFormat="1" x14ac:dyDescent="0.25">
      <c r="A2384" s="5"/>
      <c r="B2384" s="5"/>
      <c r="C2384" s="5"/>
      <c r="D2384" s="5"/>
      <c r="E2384" s="5"/>
      <c r="F2384" s="5"/>
      <c r="G2384" s="5"/>
      <c r="H2384" s="5"/>
      <c r="I2384" s="5"/>
      <c r="DP2384" s="21"/>
      <c r="DQ2384" s="21"/>
      <c r="EW2384" s="27"/>
      <c r="EX2384" s="27"/>
      <c r="EY2384" s="27"/>
      <c r="EZ2384" s="27"/>
      <c r="FA2384" s="28"/>
    </row>
    <row r="2385" spans="1:157" s="4" customFormat="1" x14ac:dyDescent="0.25">
      <c r="A2385" s="5"/>
      <c r="B2385" s="5"/>
      <c r="C2385" s="5"/>
      <c r="D2385" s="5"/>
      <c r="E2385" s="5"/>
      <c r="F2385" s="5"/>
      <c r="G2385" s="5"/>
      <c r="H2385" s="5"/>
      <c r="I2385" s="5"/>
      <c r="DP2385" s="21"/>
      <c r="DQ2385" s="21"/>
      <c r="EW2385" s="27"/>
      <c r="EX2385" s="27"/>
      <c r="EY2385" s="27"/>
      <c r="EZ2385" s="27"/>
      <c r="FA2385" s="28"/>
    </row>
    <row r="2386" spans="1:157" s="4" customFormat="1" x14ac:dyDescent="0.25">
      <c r="A2386" s="5"/>
      <c r="B2386" s="5"/>
      <c r="C2386" s="5"/>
      <c r="D2386" s="5"/>
      <c r="E2386" s="5"/>
      <c r="F2386" s="5"/>
      <c r="G2386" s="5"/>
      <c r="H2386" s="5"/>
      <c r="I2386" s="5"/>
      <c r="DP2386" s="21"/>
      <c r="DQ2386" s="21"/>
      <c r="EW2386" s="27"/>
      <c r="EX2386" s="27"/>
      <c r="EY2386" s="27"/>
      <c r="EZ2386" s="27"/>
      <c r="FA2386" s="28"/>
    </row>
    <row r="2387" spans="1:157" s="4" customFormat="1" x14ac:dyDescent="0.25">
      <c r="A2387" s="5"/>
      <c r="B2387" s="5"/>
      <c r="C2387" s="5"/>
      <c r="D2387" s="5"/>
      <c r="E2387" s="5"/>
      <c r="F2387" s="5"/>
      <c r="G2387" s="5"/>
      <c r="H2387" s="5"/>
      <c r="I2387" s="5"/>
      <c r="DP2387" s="21"/>
      <c r="DQ2387" s="21"/>
      <c r="EW2387" s="27"/>
      <c r="EX2387" s="27"/>
      <c r="EY2387" s="27"/>
      <c r="EZ2387" s="27"/>
      <c r="FA2387" s="28"/>
    </row>
    <row r="2388" spans="1:157" s="4" customFormat="1" x14ac:dyDescent="0.25">
      <c r="A2388" s="5"/>
      <c r="B2388" s="5"/>
      <c r="C2388" s="5"/>
      <c r="D2388" s="5"/>
      <c r="E2388" s="5"/>
      <c r="F2388" s="5"/>
      <c r="G2388" s="5"/>
      <c r="H2388" s="5"/>
      <c r="I2388" s="5"/>
      <c r="DP2388" s="21"/>
      <c r="DQ2388" s="21"/>
      <c r="EW2388" s="27"/>
      <c r="EX2388" s="27"/>
      <c r="EY2388" s="27"/>
      <c r="EZ2388" s="27"/>
      <c r="FA2388" s="28"/>
    </row>
    <row r="2389" spans="1:157" s="4" customFormat="1" x14ac:dyDescent="0.25">
      <c r="A2389" s="5"/>
      <c r="B2389" s="5"/>
      <c r="C2389" s="5"/>
      <c r="D2389" s="5"/>
      <c r="E2389" s="5"/>
      <c r="F2389" s="5"/>
      <c r="G2389" s="5"/>
      <c r="H2389" s="5"/>
      <c r="I2389" s="5"/>
      <c r="DP2389" s="21"/>
      <c r="DQ2389" s="21"/>
      <c r="EW2389" s="27"/>
      <c r="EX2389" s="27"/>
      <c r="EY2389" s="27"/>
      <c r="EZ2389" s="27"/>
      <c r="FA2389" s="28"/>
    </row>
    <row r="2390" spans="1:157" s="4" customFormat="1" x14ac:dyDescent="0.25">
      <c r="A2390" s="5"/>
      <c r="B2390" s="5"/>
      <c r="C2390" s="5"/>
      <c r="D2390" s="5"/>
      <c r="E2390" s="5"/>
      <c r="F2390" s="5"/>
      <c r="G2390" s="5"/>
      <c r="H2390" s="5"/>
      <c r="I2390" s="5"/>
      <c r="DP2390" s="21"/>
      <c r="DQ2390" s="21"/>
      <c r="EW2390" s="27"/>
      <c r="EX2390" s="27"/>
      <c r="EY2390" s="27"/>
      <c r="EZ2390" s="27"/>
      <c r="FA2390" s="28"/>
    </row>
    <row r="2391" spans="1:157" s="4" customFormat="1" x14ac:dyDescent="0.25">
      <c r="A2391" s="5"/>
      <c r="B2391" s="5"/>
      <c r="C2391" s="5"/>
      <c r="D2391" s="5"/>
      <c r="E2391" s="5"/>
      <c r="F2391" s="5"/>
      <c r="G2391" s="5"/>
      <c r="H2391" s="5"/>
      <c r="I2391" s="5"/>
      <c r="DP2391" s="21"/>
      <c r="DQ2391" s="21"/>
      <c r="EW2391" s="27"/>
      <c r="EX2391" s="27"/>
      <c r="EY2391" s="27"/>
      <c r="EZ2391" s="27"/>
      <c r="FA2391" s="28"/>
    </row>
    <row r="2392" spans="1:157" s="4" customFormat="1" x14ac:dyDescent="0.25">
      <c r="A2392" s="5"/>
      <c r="B2392" s="5"/>
      <c r="C2392" s="5"/>
      <c r="D2392" s="5"/>
      <c r="E2392" s="5"/>
      <c r="F2392" s="5"/>
      <c r="G2392" s="5"/>
      <c r="H2392" s="5"/>
      <c r="I2392" s="5"/>
      <c r="DP2392" s="21"/>
      <c r="DQ2392" s="21"/>
      <c r="EW2392" s="27"/>
      <c r="EX2392" s="27"/>
      <c r="EY2392" s="27"/>
      <c r="EZ2392" s="27"/>
      <c r="FA2392" s="28"/>
    </row>
    <row r="2393" spans="1:157" s="4" customFormat="1" x14ac:dyDescent="0.25">
      <c r="A2393" s="5"/>
      <c r="B2393" s="5"/>
      <c r="C2393" s="5"/>
      <c r="D2393" s="5"/>
      <c r="E2393" s="5"/>
      <c r="F2393" s="5"/>
      <c r="G2393" s="5"/>
      <c r="H2393" s="5"/>
      <c r="I2393" s="5"/>
      <c r="DP2393" s="21"/>
      <c r="DQ2393" s="21"/>
      <c r="EW2393" s="27"/>
      <c r="EX2393" s="27"/>
      <c r="EY2393" s="27"/>
      <c r="EZ2393" s="27"/>
      <c r="FA2393" s="28"/>
    </row>
    <row r="2394" spans="1:157" s="4" customFormat="1" x14ac:dyDescent="0.25">
      <c r="A2394" s="5"/>
      <c r="B2394" s="5"/>
      <c r="C2394" s="5"/>
      <c r="D2394" s="5"/>
      <c r="E2394" s="5"/>
      <c r="F2394" s="5"/>
      <c r="G2394" s="5"/>
      <c r="H2394" s="5"/>
      <c r="I2394" s="5"/>
      <c r="DP2394" s="21"/>
      <c r="DQ2394" s="21"/>
      <c r="EW2394" s="27"/>
      <c r="EX2394" s="27"/>
      <c r="EY2394" s="27"/>
      <c r="EZ2394" s="27"/>
      <c r="FA2394" s="28"/>
    </row>
    <row r="2395" spans="1:157" s="4" customFormat="1" x14ac:dyDescent="0.25">
      <c r="A2395" s="5"/>
      <c r="B2395" s="5"/>
      <c r="C2395" s="5"/>
      <c r="D2395" s="5"/>
      <c r="E2395" s="5"/>
      <c r="F2395" s="5"/>
      <c r="G2395" s="5"/>
      <c r="H2395" s="5"/>
      <c r="I2395" s="5"/>
      <c r="DP2395" s="21"/>
      <c r="DQ2395" s="21"/>
      <c r="EW2395" s="27"/>
      <c r="EX2395" s="27"/>
      <c r="EY2395" s="27"/>
      <c r="EZ2395" s="27"/>
      <c r="FA2395" s="28"/>
    </row>
    <row r="2396" spans="1:157" s="4" customFormat="1" x14ac:dyDescent="0.25">
      <c r="A2396" s="5"/>
      <c r="B2396" s="5"/>
      <c r="C2396" s="5"/>
      <c r="D2396" s="5"/>
      <c r="E2396" s="5"/>
      <c r="F2396" s="5"/>
      <c r="G2396" s="5"/>
      <c r="H2396" s="5"/>
      <c r="I2396" s="5"/>
      <c r="DP2396" s="21"/>
      <c r="DQ2396" s="21"/>
      <c r="EW2396" s="27"/>
      <c r="EX2396" s="27"/>
      <c r="EY2396" s="27"/>
      <c r="EZ2396" s="27"/>
      <c r="FA2396" s="28"/>
    </row>
    <row r="2397" spans="1:157" s="4" customFormat="1" x14ac:dyDescent="0.25">
      <c r="A2397" s="5"/>
      <c r="B2397" s="5"/>
      <c r="C2397" s="5"/>
      <c r="D2397" s="5"/>
      <c r="E2397" s="5"/>
      <c r="F2397" s="5"/>
      <c r="G2397" s="5"/>
      <c r="H2397" s="5"/>
      <c r="I2397" s="5"/>
      <c r="DP2397" s="21"/>
      <c r="DQ2397" s="21"/>
      <c r="EW2397" s="27"/>
      <c r="EX2397" s="27"/>
      <c r="EY2397" s="27"/>
      <c r="EZ2397" s="27"/>
      <c r="FA2397" s="28"/>
    </row>
    <row r="2398" spans="1:157" s="4" customFormat="1" x14ac:dyDescent="0.25">
      <c r="A2398" s="5"/>
      <c r="B2398" s="5"/>
      <c r="C2398" s="5"/>
      <c r="D2398" s="5"/>
      <c r="E2398" s="5"/>
      <c r="F2398" s="5"/>
      <c r="G2398" s="5"/>
      <c r="H2398" s="5"/>
      <c r="I2398" s="5"/>
      <c r="DP2398" s="21"/>
      <c r="DQ2398" s="21"/>
      <c r="EW2398" s="27"/>
      <c r="EX2398" s="27"/>
      <c r="EY2398" s="27"/>
      <c r="EZ2398" s="27"/>
      <c r="FA2398" s="28"/>
    </row>
    <row r="2399" spans="1:157" s="4" customFormat="1" x14ac:dyDescent="0.25">
      <c r="A2399" s="5"/>
      <c r="B2399" s="5"/>
      <c r="C2399" s="5"/>
      <c r="D2399" s="5"/>
      <c r="E2399" s="5"/>
      <c r="F2399" s="5"/>
      <c r="G2399" s="5"/>
      <c r="H2399" s="5"/>
      <c r="I2399" s="5"/>
      <c r="DP2399" s="21"/>
      <c r="DQ2399" s="21"/>
      <c r="EW2399" s="27"/>
      <c r="EX2399" s="27"/>
      <c r="EY2399" s="27"/>
      <c r="EZ2399" s="27"/>
      <c r="FA2399" s="28"/>
    </row>
    <row r="2400" spans="1:157" s="4" customFormat="1" x14ac:dyDescent="0.25">
      <c r="A2400" s="5"/>
      <c r="B2400" s="5"/>
      <c r="C2400" s="5"/>
      <c r="D2400" s="5"/>
      <c r="E2400" s="5"/>
      <c r="F2400" s="5"/>
      <c r="G2400" s="5"/>
      <c r="H2400" s="5"/>
      <c r="I2400" s="5"/>
      <c r="DP2400" s="21"/>
      <c r="DQ2400" s="21"/>
      <c r="EW2400" s="27"/>
      <c r="EX2400" s="27"/>
      <c r="EY2400" s="27"/>
      <c r="EZ2400" s="27"/>
      <c r="FA2400" s="28"/>
    </row>
    <row r="2401" spans="1:157" s="4" customFormat="1" x14ac:dyDescent="0.25">
      <c r="A2401" s="5"/>
      <c r="B2401" s="5"/>
      <c r="C2401" s="5"/>
      <c r="D2401" s="5"/>
      <c r="E2401" s="5"/>
      <c r="F2401" s="5"/>
      <c r="G2401" s="5"/>
      <c r="H2401" s="5"/>
      <c r="I2401" s="5"/>
      <c r="DP2401" s="21"/>
      <c r="DQ2401" s="21"/>
      <c r="EW2401" s="27"/>
      <c r="EX2401" s="27"/>
      <c r="EY2401" s="27"/>
      <c r="EZ2401" s="27"/>
      <c r="FA2401" s="28"/>
    </row>
    <row r="2402" spans="1:157" s="4" customFormat="1" x14ac:dyDescent="0.25">
      <c r="A2402" s="5"/>
      <c r="B2402" s="5"/>
      <c r="C2402" s="5"/>
      <c r="D2402" s="5"/>
      <c r="E2402" s="5"/>
      <c r="F2402" s="5"/>
      <c r="G2402" s="5"/>
      <c r="H2402" s="5"/>
      <c r="I2402" s="5"/>
      <c r="DP2402" s="21"/>
      <c r="DQ2402" s="21"/>
      <c r="EW2402" s="27"/>
      <c r="EX2402" s="27"/>
      <c r="EY2402" s="27"/>
      <c r="EZ2402" s="27"/>
      <c r="FA2402" s="28"/>
    </row>
    <row r="2403" spans="1:157" s="4" customFormat="1" x14ac:dyDescent="0.25">
      <c r="A2403" s="5"/>
      <c r="B2403" s="5"/>
      <c r="C2403" s="5"/>
      <c r="D2403" s="5"/>
      <c r="E2403" s="5"/>
      <c r="F2403" s="5"/>
      <c r="G2403" s="5"/>
      <c r="H2403" s="5"/>
      <c r="I2403" s="5"/>
      <c r="DP2403" s="21"/>
      <c r="DQ2403" s="21"/>
      <c r="EW2403" s="27"/>
      <c r="EX2403" s="27"/>
      <c r="EY2403" s="27"/>
      <c r="EZ2403" s="27"/>
      <c r="FA2403" s="28"/>
    </row>
    <row r="2404" spans="1:157" s="4" customFormat="1" x14ac:dyDescent="0.25">
      <c r="A2404" s="5"/>
      <c r="B2404" s="5"/>
      <c r="C2404" s="5"/>
      <c r="D2404" s="5"/>
      <c r="E2404" s="5"/>
      <c r="F2404" s="5"/>
      <c r="G2404" s="5"/>
      <c r="H2404" s="5"/>
      <c r="I2404" s="5"/>
      <c r="DP2404" s="21"/>
      <c r="DQ2404" s="21"/>
      <c r="EW2404" s="27"/>
      <c r="EX2404" s="27"/>
      <c r="EY2404" s="27"/>
      <c r="EZ2404" s="27"/>
      <c r="FA2404" s="28"/>
    </row>
    <row r="2405" spans="1:157" s="4" customFormat="1" x14ac:dyDescent="0.25">
      <c r="A2405" s="5"/>
      <c r="B2405" s="5"/>
      <c r="C2405" s="5"/>
      <c r="D2405" s="5"/>
      <c r="E2405" s="5"/>
      <c r="F2405" s="5"/>
      <c r="G2405" s="5"/>
      <c r="H2405" s="5"/>
      <c r="I2405" s="5"/>
      <c r="DP2405" s="21"/>
      <c r="DQ2405" s="21"/>
      <c r="EW2405" s="27"/>
      <c r="EX2405" s="27"/>
      <c r="EY2405" s="27"/>
      <c r="EZ2405" s="27"/>
      <c r="FA2405" s="28"/>
    </row>
    <row r="2406" spans="1:157" s="4" customFormat="1" x14ac:dyDescent="0.25">
      <c r="A2406" s="5"/>
      <c r="B2406" s="5"/>
      <c r="C2406" s="5"/>
      <c r="D2406" s="5"/>
      <c r="E2406" s="5"/>
      <c r="F2406" s="5"/>
      <c r="G2406" s="5"/>
      <c r="H2406" s="5"/>
      <c r="I2406" s="5"/>
      <c r="DP2406" s="21"/>
      <c r="DQ2406" s="21"/>
      <c r="EW2406" s="27"/>
      <c r="EX2406" s="27"/>
      <c r="EY2406" s="27"/>
      <c r="EZ2406" s="27"/>
      <c r="FA2406" s="28"/>
    </row>
    <row r="2407" spans="1:157" s="4" customFormat="1" x14ac:dyDescent="0.25">
      <c r="A2407" s="5"/>
      <c r="B2407" s="5"/>
      <c r="C2407" s="5"/>
      <c r="D2407" s="5"/>
      <c r="E2407" s="5"/>
      <c r="F2407" s="5"/>
      <c r="G2407" s="5"/>
      <c r="H2407" s="5"/>
      <c r="I2407" s="5"/>
      <c r="DP2407" s="21"/>
      <c r="DQ2407" s="21"/>
      <c r="EW2407" s="27"/>
      <c r="EX2407" s="27"/>
      <c r="EY2407" s="27"/>
      <c r="EZ2407" s="27"/>
      <c r="FA2407" s="28"/>
    </row>
    <row r="2408" spans="1:157" s="4" customFormat="1" x14ac:dyDescent="0.25">
      <c r="A2408" s="5"/>
      <c r="B2408" s="5"/>
      <c r="C2408" s="5"/>
      <c r="D2408" s="5"/>
      <c r="E2408" s="5"/>
      <c r="F2408" s="5"/>
      <c r="G2408" s="5"/>
      <c r="H2408" s="5"/>
      <c r="I2408" s="5"/>
      <c r="DP2408" s="21"/>
      <c r="DQ2408" s="21"/>
      <c r="EW2408" s="27"/>
      <c r="EX2408" s="27"/>
      <c r="EY2408" s="27"/>
      <c r="EZ2408" s="27"/>
      <c r="FA2408" s="28"/>
    </row>
    <row r="2409" spans="1:157" s="4" customFormat="1" x14ac:dyDescent="0.25">
      <c r="A2409" s="5"/>
      <c r="B2409" s="5"/>
      <c r="C2409" s="5"/>
      <c r="D2409" s="5"/>
      <c r="E2409" s="5"/>
      <c r="F2409" s="5"/>
      <c r="G2409" s="5"/>
      <c r="H2409" s="5"/>
      <c r="I2409" s="5"/>
      <c r="DP2409" s="21"/>
      <c r="DQ2409" s="21"/>
      <c r="EW2409" s="27"/>
      <c r="EX2409" s="27"/>
      <c r="EY2409" s="27"/>
      <c r="EZ2409" s="27"/>
      <c r="FA2409" s="28"/>
    </row>
    <row r="2410" spans="1:157" s="4" customFormat="1" x14ac:dyDescent="0.25">
      <c r="A2410" s="5"/>
      <c r="B2410" s="5"/>
      <c r="C2410" s="5"/>
      <c r="D2410" s="5"/>
      <c r="E2410" s="5"/>
      <c r="F2410" s="5"/>
      <c r="G2410" s="5"/>
      <c r="H2410" s="5"/>
      <c r="I2410" s="5"/>
      <c r="DP2410" s="21"/>
      <c r="DQ2410" s="21"/>
      <c r="EW2410" s="27"/>
      <c r="EX2410" s="27"/>
      <c r="EY2410" s="27"/>
      <c r="EZ2410" s="27"/>
      <c r="FA2410" s="28"/>
    </row>
    <row r="2411" spans="1:157" s="4" customFormat="1" x14ac:dyDescent="0.25">
      <c r="A2411" s="5"/>
      <c r="B2411" s="5"/>
      <c r="C2411" s="5"/>
      <c r="D2411" s="5"/>
      <c r="E2411" s="5"/>
      <c r="F2411" s="5"/>
      <c r="G2411" s="5"/>
      <c r="H2411" s="5"/>
      <c r="I2411" s="5"/>
      <c r="DP2411" s="21"/>
      <c r="DQ2411" s="21"/>
      <c r="EW2411" s="27"/>
      <c r="EX2411" s="27"/>
      <c r="EY2411" s="27"/>
      <c r="EZ2411" s="27"/>
      <c r="FA2411" s="28"/>
    </row>
    <row r="2412" spans="1:157" s="4" customFormat="1" x14ac:dyDescent="0.25">
      <c r="A2412" s="5"/>
      <c r="B2412" s="5"/>
      <c r="C2412" s="5"/>
      <c r="D2412" s="5"/>
      <c r="E2412" s="5"/>
      <c r="F2412" s="5"/>
      <c r="G2412" s="5"/>
      <c r="H2412" s="5"/>
      <c r="I2412" s="5"/>
      <c r="DP2412" s="21"/>
      <c r="DQ2412" s="21"/>
      <c r="EW2412" s="27"/>
      <c r="EX2412" s="27"/>
      <c r="EY2412" s="27"/>
      <c r="EZ2412" s="27"/>
      <c r="FA2412" s="28"/>
    </row>
    <row r="2413" spans="1:157" s="4" customFormat="1" x14ac:dyDescent="0.25">
      <c r="A2413" s="5"/>
      <c r="B2413" s="5"/>
      <c r="C2413" s="5"/>
      <c r="D2413" s="5"/>
      <c r="E2413" s="5"/>
      <c r="F2413" s="5"/>
      <c r="G2413" s="5"/>
      <c r="H2413" s="5"/>
      <c r="I2413" s="5"/>
      <c r="DP2413" s="21"/>
      <c r="DQ2413" s="21"/>
      <c r="EW2413" s="27"/>
      <c r="EX2413" s="27"/>
      <c r="EY2413" s="27"/>
      <c r="EZ2413" s="27"/>
      <c r="FA2413" s="28"/>
    </row>
    <row r="2414" spans="1:157" s="4" customFormat="1" x14ac:dyDescent="0.25">
      <c r="A2414" s="5"/>
      <c r="B2414" s="5"/>
      <c r="C2414" s="5"/>
      <c r="D2414" s="5"/>
      <c r="E2414" s="5"/>
      <c r="F2414" s="5"/>
      <c r="G2414" s="5"/>
      <c r="H2414" s="5"/>
      <c r="I2414" s="5"/>
      <c r="DP2414" s="21"/>
      <c r="DQ2414" s="21"/>
      <c r="EW2414" s="27"/>
      <c r="EX2414" s="27"/>
      <c r="EY2414" s="27"/>
      <c r="EZ2414" s="27"/>
      <c r="FA2414" s="28"/>
    </row>
    <row r="2415" spans="1:157" s="4" customFormat="1" x14ac:dyDescent="0.25">
      <c r="A2415" s="5"/>
      <c r="B2415" s="5"/>
      <c r="C2415" s="5"/>
      <c r="D2415" s="5"/>
      <c r="E2415" s="5"/>
      <c r="F2415" s="5"/>
      <c r="G2415" s="5"/>
      <c r="H2415" s="5"/>
      <c r="I2415" s="5"/>
      <c r="DP2415" s="21"/>
      <c r="DQ2415" s="21"/>
      <c r="EW2415" s="27"/>
      <c r="EX2415" s="27"/>
      <c r="EY2415" s="27"/>
      <c r="EZ2415" s="27"/>
      <c r="FA2415" s="28"/>
    </row>
    <row r="2416" spans="1:157" s="4" customFormat="1" x14ac:dyDescent="0.25">
      <c r="A2416" s="5"/>
      <c r="B2416" s="5"/>
      <c r="C2416" s="5"/>
      <c r="D2416" s="5"/>
      <c r="E2416" s="5"/>
      <c r="F2416" s="5"/>
      <c r="G2416" s="5"/>
      <c r="H2416" s="5"/>
      <c r="I2416" s="5"/>
      <c r="DP2416" s="21"/>
      <c r="DQ2416" s="21"/>
      <c r="EW2416" s="27"/>
      <c r="EX2416" s="27"/>
      <c r="EY2416" s="27"/>
      <c r="EZ2416" s="27"/>
      <c r="FA2416" s="28"/>
    </row>
    <row r="2417" spans="1:157" s="4" customFormat="1" x14ac:dyDescent="0.25">
      <c r="A2417" s="5"/>
      <c r="B2417" s="5"/>
      <c r="C2417" s="5"/>
      <c r="D2417" s="5"/>
      <c r="E2417" s="5"/>
      <c r="F2417" s="5"/>
      <c r="G2417" s="5"/>
      <c r="H2417" s="5"/>
      <c r="I2417" s="5"/>
      <c r="DP2417" s="21"/>
      <c r="DQ2417" s="21"/>
      <c r="EW2417" s="27"/>
      <c r="EX2417" s="27"/>
      <c r="EY2417" s="27"/>
      <c r="EZ2417" s="27"/>
      <c r="FA2417" s="28"/>
    </row>
    <row r="2418" spans="1:157" s="4" customFormat="1" x14ac:dyDescent="0.25">
      <c r="A2418" s="5"/>
      <c r="B2418" s="5"/>
      <c r="C2418" s="5"/>
      <c r="D2418" s="5"/>
      <c r="E2418" s="5"/>
      <c r="F2418" s="5"/>
      <c r="G2418" s="5"/>
      <c r="H2418" s="5"/>
      <c r="I2418" s="5"/>
      <c r="DP2418" s="21"/>
      <c r="DQ2418" s="21"/>
      <c r="EW2418" s="27"/>
      <c r="EX2418" s="27"/>
      <c r="EY2418" s="27"/>
      <c r="EZ2418" s="27"/>
      <c r="FA2418" s="28"/>
    </row>
    <row r="2419" spans="1:157" s="4" customFormat="1" x14ac:dyDescent="0.25">
      <c r="A2419" s="5"/>
      <c r="B2419" s="5"/>
      <c r="C2419" s="5"/>
      <c r="D2419" s="5"/>
      <c r="E2419" s="5"/>
      <c r="F2419" s="5"/>
      <c r="G2419" s="5"/>
      <c r="H2419" s="5"/>
      <c r="I2419" s="5"/>
      <c r="DP2419" s="21"/>
      <c r="DQ2419" s="21"/>
      <c r="EW2419" s="27"/>
      <c r="EX2419" s="27"/>
      <c r="EY2419" s="27"/>
      <c r="EZ2419" s="27"/>
      <c r="FA2419" s="28"/>
    </row>
    <row r="2420" spans="1:157" s="4" customFormat="1" x14ac:dyDescent="0.25">
      <c r="A2420" s="5"/>
      <c r="B2420" s="5"/>
      <c r="C2420" s="5"/>
      <c r="D2420" s="5"/>
      <c r="E2420" s="5"/>
      <c r="F2420" s="5"/>
      <c r="G2420" s="5"/>
      <c r="H2420" s="5"/>
      <c r="I2420" s="5"/>
      <c r="DP2420" s="21"/>
      <c r="DQ2420" s="21"/>
      <c r="EW2420" s="27"/>
      <c r="EX2420" s="27"/>
      <c r="EY2420" s="27"/>
      <c r="EZ2420" s="27"/>
      <c r="FA2420" s="28"/>
    </row>
    <row r="2421" spans="1:157" s="4" customFormat="1" x14ac:dyDescent="0.25">
      <c r="A2421" s="5"/>
      <c r="B2421" s="5"/>
      <c r="C2421" s="5"/>
      <c r="D2421" s="5"/>
      <c r="E2421" s="5"/>
      <c r="F2421" s="5"/>
      <c r="G2421" s="5"/>
      <c r="H2421" s="5"/>
      <c r="I2421" s="5"/>
      <c r="DP2421" s="21"/>
      <c r="DQ2421" s="21"/>
      <c r="EW2421" s="27"/>
      <c r="EX2421" s="27"/>
      <c r="EY2421" s="27"/>
      <c r="EZ2421" s="27"/>
      <c r="FA2421" s="28"/>
    </row>
    <row r="2422" spans="1:157" s="4" customFormat="1" x14ac:dyDescent="0.25">
      <c r="A2422" s="5"/>
      <c r="B2422" s="5"/>
      <c r="C2422" s="5"/>
      <c r="D2422" s="5"/>
      <c r="E2422" s="5"/>
      <c r="F2422" s="5"/>
      <c r="G2422" s="5"/>
      <c r="H2422" s="5"/>
      <c r="I2422" s="5"/>
      <c r="DP2422" s="21"/>
      <c r="DQ2422" s="21"/>
      <c r="EW2422" s="27"/>
      <c r="EX2422" s="27"/>
      <c r="EY2422" s="27"/>
      <c r="EZ2422" s="27"/>
      <c r="FA2422" s="28"/>
    </row>
    <row r="2423" spans="1:157" s="4" customFormat="1" x14ac:dyDescent="0.25">
      <c r="A2423" s="5"/>
      <c r="B2423" s="5"/>
      <c r="C2423" s="5"/>
      <c r="D2423" s="5"/>
      <c r="E2423" s="5"/>
      <c r="F2423" s="5"/>
      <c r="G2423" s="5"/>
      <c r="H2423" s="5"/>
      <c r="I2423" s="5"/>
      <c r="DP2423" s="21"/>
      <c r="DQ2423" s="21"/>
      <c r="EW2423" s="27"/>
      <c r="EX2423" s="27"/>
      <c r="EY2423" s="27"/>
      <c r="EZ2423" s="27"/>
      <c r="FA2423" s="28"/>
    </row>
    <row r="2424" spans="1:157" s="4" customFormat="1" x14ac:dyDescent="0.25">
      <c r="A2424" s="5"/>
      <c r="B2424" s="5"/>
      <c r="C2424" s="5"/>
      <c r="D2424" s="5"/>
      <c r="E2424" s="5"/>
      <c r="F2424" s="5"/>
      <c r="G2424" s="5"/>
      <c r="H2424" s="5"/>
      <c r="I2424" s="5"/>
      <c r="DP2424" s="21"/>
      <c r="DQ2424" s="21"/>
      <c r="EW2424" s="27"/>
      <c r="EX2424" s="27"/>
      <c r="EY2424" s="27"/>
      <c r="EZ2424" s="27"/>
      <c r="FA2424" s="28"/>
    </row>
    <row r="2425" spans="1:157" s="4" customFormat="1" x14ac:dyDescent="0.25">
      <c r="A2425" s="5"/>
      <c r="B2425" s="5"/>
      <c r="C2425" s="5"/>
      <c r="D2425" s="5"/>
      <c r="E2425" s="5"/>
      <c r="F2425" s="5"/>
      <c r="G2425" s="5"/>
      <c r="H2425" s="5"/>
      <c r="I2425" s="5"/>
      <c r="DP2425" s="21"/>
      <c r="DQ2425" s="21"/>
      <c r="EW2425" s="27"/>
      <c r="EX2425" s="27"/>
      <c r="EY2425" s="27"/>
      <c r="EZ2425" s="27"/>
      <c r="FA2425" s="28"/>
    </row>
    <row r="2426" spans="1:157" s="4" customFormat="1" x14ac:dyDescent="0.25">
      <c r="A2426" s="5"/>
      <c r="B2426" s="5"/>
      <c r="C2426" s="5"/>
      <c r="D2426" s="5"/>
      <c r="E2426" s="5"/>
      <c r="F2426" s="5"/>
      <c r="G2426" s="5"/>
      <c r="H2426" s="5"/>
      <c r="I2426" s="5"/>
      <c r="DP2426" s="21"/>
      <c r="DQ2426" s="21"/>
      <c r="EW2426" s="27"/>
      <c r="EX2426" s="27"/>
      <c r="EY2426" s="27"/>
      <c r="EZ2426" s="27"/>
      <c r="FA2426" s="28"/>
    </row>
    <row r="2427" spans="1:157" s="4" customFormat="1" x14ac:dyDescent="0.25">
      <c r="A2427" s="5"/>
      <c r="B2427" s="5"/>
      <c r="C2427" s="5"/>
      <c r="D2427" s="5"/>
      <c r="E2427" s="5"/>
      <c r="F2427" s="5"/>
      <c r="G2427" s="5"/>
      <c r="H2427" s="5"/>
      <c r="I2427" s="5"/>
      <c r="DP2427" s="21"/>
      <c r="DQ2427" s="21"/>
      <c r="EW2427" s="27"/>
      <c r="EX2427" s="27"/>
      <c r="EY2427" s="27"/>
      <c r="EZ2427" s="27"/>
      <c r="FA2427" s="28"/>
    </row>
    <row r="2428" spans="1:157" s="4" customFormat="1" x14ac:dyDescent="0.25">
      <c r="A2428" s="5"/>
      <c r="B2428" s="5"/>
      <c r="C2428" s="5"/>
      <c r="D2428" s="5"/>
      <c r="E2428" s="5"/>
      <c r="F2428" s="5"/>
      <c r="G2428" s="5"/>
      <c r="H2428" s="5"/>
      <c r="I2428" s="5"/>
      <c r="DP2428" s="21"/>
      <c r="DQ2428" s="21"/>
      <c r="EW2428" s="27"/>
      <c r="EX2428" s="27"/>
      <c r="EY2428" s="27"/>
      <c r="EZ2428" s="27"/>
      <c r="FA2428" s="28"/>
    </row>
    <row r="2429" spans="1:157" s="4" customFormat="1" x14ac:dyDescent="0.25">
      <c r="A2429" s="5"/>
      <c r="B2429" s="5"/>
      <c r="C2429" s="5"/>
      <c r="D2429" s="5"/>
      <c r="E2429" s="5"/>
      <c r="F2429" s="5"/>
      <c r="G2429" s="5"/>
      <c r="H2429" s="5"/>
      <c r="I2429" s="5"/>
      <c r="DP2429" s="21"/>
      <c r="DQ2429" s="21"/>
      <c r="EW2429" s="27"/>
      <c r="EX2429" s="27"/>
      <c r="EY2429" s="27"/>
      <c r="EZ2429" s="27"/>
      <c r="FA2429" s="28"/>
    </row>
    <row r="2430" spans="1:157" s="4" customFormat="1" x14ac:dyDescent="0.25">
      <c r="A2430" s="5"/>
      <c r="B2430" s="5"/>
      <c r="C2430" s="5"/>
      <c r="D2430" s="5"/>
      <c r="E2430" s="5"/>
      <c r="F2430" s="5"/>
      <c r="G2430" s="5"/>
      <c r="H2430" s="5"/>
      <c r="I2430" s="5"/>
      <c r="DP2430" s="21"/>
      <c r="DQ2430" s="21"/>
      <c r="EW2430" s="27"/>
      <c r="EX2430" s="27"/>
      <c r="EY2430" s="27"/>
      <c r="EZ2430" s="27"/>
      <c r="FA2430" s="28"/>
    </row>
    <row r="2431" spans="1:157" s="4" customFormat="1" x14ac:dyDescent="0.25">
      <c r="A2431" s="5"/>
      <c r="B2431" s="5"/>
      <c r="C2431" s="5"/>
      <c r="D2431" s="5"/>
      <c r="E2431" s="5"/>
      <c r="F2431" s="5"/>
      <c r="G2431" s="5"/>
      <c r="H2431" s="5"/>
      <c r="I2431" s="5"/>
      <c r="DP2431" s="21"/>
      <c r="DQ2431" s="21"/>
      <c r="EW2431" s="27"/>
      <c r="EX2431" s="27"/>
      <c r="EY2431" s="27"/>
      <c r="EZ2431" s="27"/>
      <c r="FA2431" s="28"/>
    </row>
    <row r="2432" spans="1:157" s="4" customFormat="1" x14ac:dyDescent="0.25">
      <c r="A2432" s="5"/>
      <c r="B2432" s="5"/>
      <c r="C2432" s="5"/>
      <c r="D2432" s="5"/>
      <c r="E2432" s="5"/>
      <c r="F2432" s="5"/>
      <c r="G2432" s="5"/>
      <c r="H2432" s="5"/>
      <c r="I2432" s="5"/>
      <c r="DP2432" s="21"/>
      <c r="DQ2432" s="21"/>
      <c r="EW2432" s="27"/>
      <c r="EX2432" s="27"/>
      <c r="EY2432" s="27"/>
      <c r="EZ2432" s="27"/>
      <c r="FA2432" s="28"/>
    </row>
    <row r="2433" spans="1:157" s="4" customFormat="1" x14ac:dyDescent="0.25">
      <c r="A2433" s="5"/>
      <c r="B2433" s="5"/>
      <c r="C2433" s="5"/>
      <c r="D2433" s="5"/>
      <c r="E2433" s="5"/>
      <c r="F2433" s="5"/>
      <c r="G2433" s="5"/>
      <c r="H2433" s="5"/>
      <c r="I2433" s="5"/>
      <c r="DP2433" s="21"/>
      <c r="DQ2433" s="21"/>
      <c r="EW2433" s="27"/>
      <c r="EX2433" s="27"/>
      <c r="EY2433" s="27"/>
      <c r="EZ2433" s="27"/>
      <c r="FA2433" s="28"/>
    </row>
    <row r="2434" spans="1:157" s="4" customFormat="1" x14ac:dyDescent="0.25">
      <c r="A2434" s="5"/>
      <c r="B2434" s="5"/>
      <c r="C2434" s="5"/>
      <c r="D2434" s="5"/>
      <c r="E2434" s="5"/>
      <c r="F2434" s="5"/>
      <c r="G2434" s="5"/>
      <c r="H2434" s="5"/>
      <c r="I2434" s="5"/>
      <c r="DP2434" s="21"/>
      <c r="DQ2434" s="21"/>
      <c r="EW2434" s="27"/>
      <c r="EX2434" s="27"/>
      <c r="EY2434" s="27"/>
      <c r="EZ2434" s="27"/>
      <c r="FA2434" s="28"/>
    </row>
    <row r="2435" spans="1:157" s="4" customFormat="1" x14ac:dyDescent="0.25">
      <c r="A2435" s="5"/>
      <c r="B2435" s="5"/>
      <c r="C2435" s="5"/>
      <c r="D2435" s="5"/>
      <c r="E2435" s="5"/>
      <c r="F2435" s="5"/>
      <c r="G2435" s="5"/>
      <c r="H2435" s="5"/>
      <c r="I2435" s="5"/>
      <c r="DP2435" s="21"/>
      <c r="DQ2435" s="21"/>
      <c r="EW2435" s="27"/>
      <c r="EX2435" s="27"/>
      <c r="EY2435" s="27"/>
      <c r="EZ2435" s="27"/>
      <c r="FA2435" s="28"/>
    </row>
    <row r="2436" spans="1:157" s="4" customFormat="1" x14ac:dyDescent="0.25">
      <c r="A2436" s="5"/>
      <c r="B2436" s="5"/>
      <c r="C2436" s="5"/>
      <c r="D2436" s="5"/>
      <c r="E2436" s="5"/>
      <c r="F2436" s="5"/>
      <c r="G2436" s="5"/>
      <c r="H2436" s="5"/>
      <c r="I2436" s="5"/>
      <c r="DP2436" s="21"/>
      <c r="DQ2436" s="21"/>
      <c r="EW2436" s="27"/>
      <c r="EX2436" s="27"/>
      <c r="EY2436" s="27"/>
      <c r="EZ2436" s="27"/>
      <c r="FA2436" s="28"/>
    </row>
    <row r="2437" spans="1:157" s="4" customFormat="1" x14ac:dyDescent="0.25">
      <c r="A2437" s="5"/>
      <c r="B2437" s="5"/>
      <c r="C2437" s="5"/>
      <c r="D2437" s="5"/>
      <c r="E2437" s="5"/>
      <c r="F2437" s="5"/>
      <c r="G2437" s="5"/>
      <c r="H2437" s="5"/>
      <c r="I2437" s="5"/>
      <c r="DP2437" s="21"/>
      <c r="DQ2437" s="21"/>
      <c r="EW2437" s="27"/>
      <c r="EX2437" s="27"/>
      <c r="EY2437" s="27"/>
      <c r="EZ2437" s="27"/>
      <c r="FA2437" s="28"/>
    </row>
    <row r="2438" spans="1:157" s="4" customFormat="1" x14ac:dyDescent="0.25">
      <c r="A2438" s="5"/>
      <c r="B2438" s="5"/>
      <c r="C2438" s="5"/>
      <c r="D2438" s="5"/>
      <c r="E2438" s="5"/>
      <c r="F2438" s="5"/>
      <c r="G2438" s="5"/>
      <c r="H2438" s="5"/>
      <c r="I2438" s="5"/>
      <c r="DP2438" s="21"/>
      <c r="DQ2438" s="21"/>
      <c r="EW2438" s="27"/>
      <c r="EX2438" s="27"/>
      <c r="EY2438" s="27"/>
      <c r="EZ2438" s="27"/>
      <c r="FA2438" s="28"/>
    </row>
    <row r="2439" spans="1:157" s="4" customFormat="1" x14ac:dyDescent="0.25">
      <c r="A2439" s="5"/>
      <c r="B2439" s="5"/>
      <c r="C2439" s="5"/>
      <c r="D2439" s="5"/>
      <c r="E2439" s="5"/>
      <c r="F2439" s="5"/>
      <c r="G2439" s="5"/>
      <c r="H2439" s="5"/>
      <c r="I2439" s="5"/>
      <c r="DP2439" s="21"/>
      <c r="DQ2439" s="21"/>
      <c r="EW2439" s="27"/>
      <c r="EX2439" s="27"/>
      <c r="EY2439" s="27"/>
      <c r="EZ2439" s="27"/>
      <c r="FA2439" s="28"/>
    </row>
    <row r="2440" spans="1:157" s="4" customFormat="1" x14ac:dyDescent="0.25">
      <c r="A2440" s="5"/>
      <c r="B2440" s="5"/>
      <c r="C2440" s="5"/>
      <c r="D2440" s="5"/>
      <c r="E2440" s="5"/>
      <c r="F2440" s="5"/>
      <c r="G2440" s="5"/>
      <c r="H2440" s="5"/>
      <c r="I2440" s="5"/>
      <c r="DP2440" s="21"/>
      <c r="DQ2440" s="21"/>
      <c r="EW2440" s="27"/>
      <c r="EX2440" s="27"/>
      <c r="EY2440" s="27"/>
      <c r="EZ2440" s="27"/>
      <c r="FA2440" s="28"/>
    </row>
    <row r="2441" spans="1:157" s="4" customFormat="1" x14ac:dyDescent="0.25">
      <c r="A2441" s="5"/>
      <c r="B2441" s="5"/>
      <c r="C2441" s="5"/>
      <c r="D2441" s="5"/>
      <c r="E2441" s="5"/>
      <c r="F2441" s="5"/>
      <c r="G2441" s="5"/>
      <c r="H2441" s="5"/>
      <c r="I2441" s="5"/>
      <c r="DP2441" s="21"/>
      <c r="DQ2441" s="21"/>
      <c r="EW2441" s="27"/>
      <c r="EX2441" s="27"/>
      <c r="EY2441" s="27"/>
      <c r="EZ2441" s="27"/>
      <c r="FA2441" s="28"/>
    </row>
    <row r="2442" spans="1:157" s="4" customFormat="1" x14ac:dyDescent="0.25">
      <c r="A2442" s="5"/>
      <c r="B2442" s="5"/>
      <c r="C2442" s="5"/>
      <c r="D2442" s="5"/>
      <c r="E2442" s="5"/>
      <c r="F2442" s="5"/>
      <c r="G2442" s="5"/>
      <c r="H2442" s="5"/>
      <c r="I2442" s="5"/>
      <c r="DP2442" s="21"/>
      <c r="DQ2442" s="21"/>
      <c r="EW2442" s="27"/>
      <c r="EX2442" s="27"/>
      <c r="EY2442" s="27"/>
      <c r="EZ2442" s="27"/>
      <c r="FA2442" s="28"/>
    </row>
    <row r="2443" spans="1:157" s="4" customFormat="1" x14ac:dyDescent="0.25">
      <c r="A2443" s="5"/>
      <c r="B2443" s="5"/>
      <c r="C2443" s="5"/>
      <c r="D2443" s="5"/>
      <c r="E2443" s="5"/>
      <c r="F2443" s="5"/>
      <c r="G2443" s="5"/>
      <c r="H2443" s="5"/>
      <c r="I2443" s="5"/>
      <c r="DP2443" s="21"/>
      <c r="DQ2443" s="21"/>
      <c r="EW2443" s="27"/>
      <c r="EX2443" s="27"/>
      <c r="EY2443" s="27"/>
      <c r="EZ2443" s="27"/>
      <c r="FA2443" s="28"/>
    </row>
    <row r="2444" spans="1:157" s="4" customFormat="1" x14ac:dyDescent="0.25">
      <c r="A2444" s="5"/>
      <c r="B2444" s="5"/>
      <c r="C2444" s="5"/>
      <c r="D2444" s="5"/>
      <c r="E2444" s="5"/>
      <c r="F2444" s="5"/>
      <c r="G2444" s="5"/>
      <c r="H2444" s="5"/>
      <c r="I2444" s="5"/>
      <c r="DP2444" s="21"/>
      <c r="DQ2444" s="21"/>
      <c r="EW2444" s="27"/>
      <c r="EX2444" s="27"/>
      <c r="EY2444" s="27"/>
      <c r="EZ2444" s="27"/>
      <c r="FA2444" s="28"/>
    </row>
    <row r="2445" spans="1:157" s="4" customFormat="1" x14ac:dyDescent="0.25">
      <c r="A2445" s="5"/>
      <c r="B2445" s="5"/>
      <c r="C2445" s="5"/>
      <c r="D2445" s="5"/>
      <c r="E2445" s="5"/>
      <c r="F2445" s="5"/>
      <c r="G2445" s="5"/>
      <c r="H2445" s="5"/>
      <c r="I2445" s="5"/>
      <c r="DP2445" s="21"/>
      <c r="DQ2445" s="21"/>
      <c r="EW2445" s="27"/>
      <c r="EX2445" s="27"/>
      <c r="EY2445" s="27"/>
      <c r="EZ2445" s="27"/>
      <c r="FA2445" s="28"/>
    </row>
    <row r="2446" spans="1:157" s="4" customFormat="1" x14ac:dyDescent="0.25">
      <c r="A2446" s="5"/>
      <c r="B2446" s="5"/>
      <c r="C2446" s="5"/>
      <c r="D2446" s="5"/>
      <c r="E2446" s="5"/>
      <c r="F2446" s="5"/>
      <c r="G2446" s="5"/>
      <c r="H2446" s="5"/>
      <c r="I2446" s="5"/>
      <c r="DP2446" s="21"/>
      <c r="DQ2446" s="21"/>
      <c r="EW2446" s="27"/>
      <c r="EX2446" s="27"/>
      <c r="EY2446" s="27"/>
      <c r="EZ2446" s="27"/>
      <c r="FA2446" s="28"/>
    </row>
    <row r="2447" spans="1:157" s="4" customFormat="1" x14ac:dyDescent="0.25">
      <c r="A2447" s="5"/>
      <c r="B2447" s="5"/>
      <c r="C2447" s="5"/>
      <c r="D2447" s="5"/>
      <c r="E2447" s="5"/>
      <c r="F2447" s="5"/>
      <c r="G2447" s="5"/>
      <c r="H2447" s="5"/>
      <c r="I2447" s="5"/>
      <c r="DP2447" s="21"/>
      <c r="DQ2447" s="21"/>
      <c r="EW2447" s="27"/>
      <c r="EX2447" s="27"/>
      <c r="EY2447" s="27"/>
      <c r="EZ2447" s="27"/>
      <c r="FA2447" s="28"/>
    </row>
    <row r="2448" spans="1:157" s="4" customFormat="1" x14ac:dyDescent="0.25">
      <c r="A2448" s="5"/>
      <c r="B2448" s="5"/>
      <c r="C2448" s="5"/>
      <c r="D2448" s="5"/>
      <c r="E2448" s="5"/>
      <c r="F2448" s="5"/>
      <c r="G2448" s="5"/>
      <c r="H2448" s="5"/>
      <c r="I2448" s="5"/>
      <c r="DP2448" s="21"/>
      <c r="DQ2448" s="21"/>
      <c r="EW2448" s="27"/>
      <c r="EX2448" s="27"/>
      <c r="EY2448" s="27"/>
      <c r="EZ2448" s="27"/>
      <c r="FA2448" s="28"/>
    </row>
    <row r="2449" spans="1:157" s="4" customFormat="1" x14ac:dyDescent="0.25">
      <c r="A2449" s="5"/>
      <c r="B2449" s="5"/>
      <c r="C2449" s="5"/>
      <c r="D2449" s="5"/>
      <c r="E2449" s="5"/>
      <c r="F2449" s="5"/>
      <c r="G2449" s="5"/>
      <c r="H2449" s="5"/>
      <c r="I2449" s="5"/>
      <c r="DP2449" s="21"/>
      <c r="DQ2449" s="21"/>
      <c r="EW2449" s="27"/>
      <c r="EX2449" s="27"/>
      <c r="EY2449" s="27"/>
      <c r="EZ2449" s="27"/>
      <c r="FA2449" s="28"/>
    </row>
    <row r="2450" spans="1:157" s="4" customFormat="1" x14ac:dyDescent="0.25">
      <c r="A2450" s="5"/>
      <c r="B2450" s="5"/>
      <c r="C2450" s="5"/>
      <c r="D2450" s="5"/>
      <c r="E2450" s="5"/>
      <c r="F2450" s="5"/>
      <c r="G2450" s="5"/>
      <c r="H2450" s="5"/>
      <c r="I2450" s="5"/>
      <c r="DP2450" s="21"/>
      <c r="DQ2450" s="21"/>
      <c r="EW2450" s="27"/>
      <c r="EX2450" s="27"/>
      <c r="EY2450" s="27"/>
      <c r="EZ2450" s="27"/>
      <c r="FA2450" s="28"/>
    </row>
    <row r="2451" spans="1:157" s="4" customFormat="1" x14ac:dyDescent="0.25">
      <c r="A2451" s="5"/>
      <c r="B2451" s="5"/>
      <c r="C2451" s="5"/>
      <c r="D2451" s="5"/>
      <c r="E2451" s="5"/>
      <c r="F2451" s="5"/>
      <c r="G2451" s="5"/>
      <c r="H2451" s="5"/>
      <c r="I2451" s="5"/>
      <c r="DP2451" s="21"/>
      <c r="DQ2451" s="21"/>
      <c r="EW2451" s="27"/>
      <c r="EX2451" s="27"/>
      <c r="EY2451" s="27"/>
      <c r="EZ2451" s="27"/>
      <c r="FA2451" s="28"/>
    </row>
    <row r="2452" spans="1:157" s="4" customFormat="1" x14ac:dyDescent="0.25">
      <c r="A2452" s="5"/>
      <c r="B2452" s="5"/>
      <c r="C2452" s="5"/>
      <c r="D2452" s="5"/>
      <c r="E2452" s="5"/>
      <c r="F2452" s="5"/>
      <c r="G2452" s="5"/>
      <c r="H2452" s="5"/>
      <c r="I2452" s="5"/>
      <c r="DP2452" s="21"/>
      <c r="DQ2452" s="21"/>
      <c r="EW2452" s="27"/>
      <c r="EX2452" s="27"/>
      <c r="EY2452" s="27"/>
      <c r="EZ2452" s="27"/>
      <c r="FA2452" s="28"/>
    </row>
    <row r="2453" spans="1:157" s="4" customFormat="1" x14ac:dyDescent="0.25">
      <c r="A2453" s="5"/>
      <c r="B2453" s="5"/>
      <c r="C2453" s="5"/>
      <c r="D2453" s="5"/>
      <c r="E2453" s="5"/>
      <c r="F2453" s="5"/>
      <c r="G2453" s="5"/>
      <c r="H2453" s="5"/>
      <c r="I2453" s="5"/>
      <c r="DP2453" s="21"/>
      <c r="DQ2453" s="21"/>
      <c r="EW2453" s="27"/>
      <c r="EX2453" s="27"/>
      <c r="EY2453" s="27"/>
      <c r="EZ2453" s="27"/>
      <c r="FA2453" s="28"/>
    </row>
    <row r="2454" spans="1:157" s="4" customFormat="1" x14ac:dyDescent="0.25">
      <c r="A2454" s="5"/>
      <c r="B2454" s="5"/>
      <c r="C2454" s="5"/>
      <c r="D2454" s="5"/>
      <c r="E2454" s="5"/>
      <c r="F2454" s="5"/>
      <c r="G2454" s="5"/>
      <c r="H2454" s="5"/>
      <c r="I2454" s="5"/>
      <c r="DP2454" s="21"/>
      <c r="DQ2454" s="21"/>
      <c r="EW2454" s="27"/>
      <c r="EX2454" s="27"/>
      <c r="EY2454" s="27"/>
      <c r="EZ2454" s="27"/>
      <c r="FA2454" s="28"/>
    </row>
    <row r="2455" spans="1:157" s="4" customFormat="1" x14ac:dyDescent="0.25">
      <c r="A2455" s="5"/>
      <c r="B2455" s="5"/>
      <c r="C2455" s="5"/>
      <c r="D2455" s="5"/>
      <c r="E2455" s="5"/>
      <c r="F2455" s="5"/>
      <c r="G2455" s="5"/>
      <c r="H2455" s="5"/>
      <c r="I2455" s="5"/>
      <c r="DP2455" s="21"/>
      <c r="DQ2455" s="21"/>
      <c r="EW2455" s="27"/>
      <c r="EX2455" s="27"/>
      <c r="EY2455" s="27"/>
      <c r="EZ2455" s="27"/>
      <c r="FA2455" s="28"/>
    </row>
    <row r="2456" spans="1:157" s="4" customFormat="1" x14ac:dyDescent="0.25">
      <c r="A2456" s="5"/>
      <c r="B2456" s="5"/>
      <c r="C2456" s="5"/>
      <c r="D2456" s="5"/>
      <c r="E2456" s="5"/>
      <c r="F2456" s="5"/>
      <c r="G2456" s="5"/>
      <c r="H2456" s="5"/>
      <c r="I2456" s="5"/>
      <c r="DP2456" s="21"/>
      <c r="DQ2456" s="21"/>
      <c r="EW2456" s="27"/>
      <c r="EX2456" s="27"/>
      <c r="EY2456" s="27"/>
      <c r="EZ2456" s="27"/>
      <c r="FA2456" s="28"/>
    </row>
    <row r="2457" spans="1:157" s="4" customFormat="1" x14ac:dyDescent="0.25">
      <c r="A2457" s="5"/>
      <c r="B2457" s="5"/>
      <c r="C2457" s="5"/>
      <c r="D2457" s="5"/>
      <c r="E2457" s="5"/>
      <c r="F2457" s="5"/>
      <c r="G2457" s="5"/>
      <c r="H2457" s="5"/>
      <c r="I2457" s="5"/>
      <c r="DP2457" s="21"/>
      <c r="DQ2457" s="21"/>
      <c r="EW2457" s="27"/>
      <c r="EX2457" s="27"/>
      <c r="EY2457" s="27"/>
      <c r="EZ2457" s="27"/>
      <c r="FA2457" s="28"/>
    </row>
    <row r="2458" spans="1:157" s="4" customFormat="1" x14ac:dyDescent="0.25">
      <c r="A2458" s="5"/>
      <c r="B2458" s="5"/>
      <c r="C2458" s="5"/>
      <c r="D2458" s="5"/>
      <c r="E2458" s="5"/>
      <c r="F2458" s="5"/>
      <c r="G2458" s="5"/>
      <c r="H2458" s="5"/>
      <c r="I2458" s="5"/>
      <c r="DP2458" s="21"/>
      <c r="DQ2458" s="21"/>
      <c r="EW2458" s="27"/>
      <c r="EX2458" s="27"/>
      <c r="EY2458" s="27"/>
      <c r="EZ2458" s="27"/>
      <c r="FA2458" s="28"/>
    </row>
    <row r="2459" spans="1:157" s="4" customFormat="1" x14ac:dyDescent="0.25">
      <c r="A2459" s="5"/>
      <c r="B2459" s="5"/>
      <c r="C2459" s="5"/>
      <c r="D2459" s="5"/>
      <c r="E2459" s="5"/>
      <c r="F2459" s="5"/>
      <c r="G2459" s="5"/>
      <c r="H2459" s="5"/>
      <c r="I2459" s="5"/>
      <c r="DP2459" s="21"/>
      <c r="DQ2459" s="21"/>
      <c r="EW2459" s="27"/>
      <c r="EX2459" s="27"/>
      <c r="EY2459" s="27"/>
      <c r="EZ2459" s="27"/>
      <c r="FA2459" s="28"/>
    </row>
    <row r="2460" spans="1:157" s="4" customFormat="1" x14ac:dyDescent="0.25">
      <c r="A2460" s="5"/>
      <c r="B2460" s="5"/>
      <c r="C2460" s="5"/>
      <c r="D2460" s="5"/>
      <c r="E2460" s="5"/>
      <c r="F2460" s="5"/>
      <c r="G2460" s="5"/>
      <c r="H2460" s="5"/>
      <c r="I2460" s="5"/>
      <c r="DP2460" s="21"/>
      <c r="DQ2460" s="21"/>
      <c r="EW2460" s="27"/>
      <c r="EX2460" s="27"/>
      <c r="EY2460" s="27"/>
      <c r="EZ2460" s="27"/>
      <c r="FA2460" s="28"/>
    </row>
    <row r="2461" spans="1:157" s="4" customFormat="1" x14ac:dyDescent="0.25">
      <c r="A2461" s="5"/>
      <c r="B2461" s="5"/>
      <c r="C2461" s="5"/>
      <c r="D2461" s="5"/>
      <c r="E2461" s="5"/>
      <c r="F2461" s="5"/>
      <c r="G2461" s="5"/>
      <c r="H2461" s="5"/>
      <c r="I2461" s="5"/>
      <c r="DP2461" s="21"/>
      <c r="DQ2461" s="21"/>
      <c r="EW2461" s="27"/>
      <c r="EX2461" s="27"/>
      <c r="EY2461" s="27"/>
      <c r="EZ2461" s="27"/>
      <c r="FA2461" s="28"/>
    </row>
    <row r="2462" spans="1:157" s="4" customFormat="1" x14ac:dyDescent="0.25">
      <c r="A2462" s="5"/>
      <c r="B2462" s="5"/>
      <c r="C2462" s="5"/>
      <c r="D2462" s="5"/>
      <c r="E2462" s="5"/>
      <c r="F2462" s="5"/>
      <c r="G2462" s="5"/>
      <c r="H2462" s="5"/>
      <c r="I2462" s="5"/>
      <c r="DP2462" s="21"/>
      <c r="DQ2462" s="21"/>
      <c r="EW2462" s="27"/>
      <c r="EX2462" s="27"/>
      <c r="EY2462" s="27"/>
      <c r="EZ2462" s="27"/>
      <c r="FA2462" s="28"/>
    </row>
    <row r="2463" spans="1:157" s="4" customFormat="1" x14ac:dyDescent="0.25">
      <c r="A2463" s="5"/>
      <c r="B2463" s="5"/>
      <c r="C2463" s="5"/>
      <c r="D2463" s="5"/>
      <c r="E2463" s="5"/>
      <c r="F2463" s="5"/>
      <c r="G2463" s="5"/>
      <c r="H2463" s="5"/>
      <c r="I2463" s="5"/>
      <c r="DP2463" s="21"/>
      <c r="DQ2463" s="21"/>
      <c r="EW2463" s="27"/>
      <c r="EX2463" s="27"/>
      <c r="EY2463" s="27"/>
      <c r="EZ2463" s="27"/>
      <c r="FA2463" s="28"/>
    </row>
    <row r="2464" spans="1:157" s="4" customFormat="1" x14ac:dyDescent="0.25">
      <c r="A2464" s="5"/>
      <c r="B2464" s="5"/>
      <c r="C2464" s="5"/>
      <c r="D2464" s="5"/>
      <c r="E2464" s="5"/>
      <c r="F2464" s="5"/>
      <c r="G2464" s="5"/>
      <c r="H2464" s="5"/>
      <c r="I2464" s="5"/>
      <c r="DP2464" s="21"/>
      <c r="DQ2464" s="21"/>
      <c r="EW2464" s="27"/>
      <c r="EX2464" s="27"/>
      <c r="EY2464" s="27"/>
      <c r="EZ2464" s="27"/>
      <c r="FA2464" s="28"/>
    </row>
    <row r="2465" spans="1:157" s="4" customFormat="1" x14ac:dyDescent="0.25">
      <c r="A2465" s="5"/>
      <c r="B2465" s="5"/>
      <c r="C2465" s="5"/>
      <c r="D2465" s="5"/>
      <c r="E2465" s="5"/>
      <c r="F2465" s="5"/>
      <c r="G2465" s="5"/>
      <c r="H2465" s="5"/>
      <c r="I2465" s="5"/>
      <c r="DP2465" s="21"/>
      <c r="DQ2465" s="21"/>
      <c r="EW2465" s="27"/>
      <c r="EX2465" s="27"/>
      <c r="EY2465" s="27"/>
      <c r="EZ2465" s="27"/>
      <c r="FA2465" s="28"/>
    </row>
    <row r="2466" spans="1:157" s="4" customFormat="1" x14ac:dyDescent="0.25">
      <c r="A2466" s="5"/>
      <c r="B2466" s="5"/>
      <c r="C2466" s="5"/>
      <c r="D2466" s="5"/>
      <c r="E2466" s="5"/>
      <c r="F2466" s="5"/>
      <c r="G2466" s="5"/>
      <c r="H2466" s="5"/>
      <c r="I2466" s="5"/>
      <c r="DP2466" s="21"/>
      <c r="DQ2466" s="21"/>
      <c r="EW2466" s="27"/>
      <c r="EX2466" s="27"/>
      <c r="EY2466" s="27"/>
      <c r="EZ2466" s="27"/>
      <c r="FA2466" s="28"/>
    </row>
    <row r="2467" spans="1:157" s="4" customFormat="1" x14ac:dyDescent="0.25">
      <c r="A2467" s="5"/>
      <c r="B2467" s="5"/>
      <c r="C2467" s="5"/>
      <c r="D2467" s="5"/>
      <c r="E2467" s="5"/>
      <c r="F2467" s="5"/>
      <c r="G2467" s="5"/>
      <c r="H2467" s="5"/>
      <c r="I2467" s="5"/>
      <c r="DP2467" s="21"/>
      <c r="DQ2467" s="21"/>
      <c r="EW2467" s="27"/>
      <c r="EX2467" s="27"/>
      <c r="EY2467" s="27"/>
      <c r="EZ2467" s="27"/>
      <c r="FA2467" s="28"/>
    </row>
    <row r="2468" spans="1:157" s="4" customFormat="1" x14ac:dyDescent="0.25">
      <c r="A2468" s="5"/>
      <c r="B2468" s="5"/>
      <c r="C2468" s="5"/>
      <c r="D2468" s="5"/>
      <c r="E2468" s="5"/>
      <c r="F2468" s="5"/>
      <c r="G2468" s="5"/>
      <c r="H2468" s="5"/>
      <c r="I2468" s="5"/>
      <c r="DP2468" s="21"/>
      <c r="DQ2468" s="21"/>
      <c r="EW2468" s="27"/>
      <c r="EX2468" s="27"/>
      <c r="EY2468" s="27"/>
      <c r="EZ2468" s="27"/>
      <c r="FA2468" s="28"/>
    </row>
    <row r="2469" spans="1:157" s="4" customFormat="1" x14ac:dyDescent="0.25">
      <c r="A2469" s="5"/>
      <c r="B2469" s="5"/>
      <c r="C2469" s="5"/>
      <c r="D2469" s="5"/>
      <c r="E2469" s="5"/>
      <c r="F2469" s="5"/>
      <c r="G2469" s="5"/>
      <c r="H2469" s="5"/>
      <c r="I2469" s="5"/>
      <c r="DP2469" s="21"/>
      <c r="DQ2469" s="21"/>
      <c r="EW2469" s="27"/>
      <c r="EX2469" s="27"/>
      <c r="EY2469" s="27"/>
      <c r="EZ2469" s="27"/>
      <c r="FA2469" s="28"/>
    </row>
    <row r="2470" spans="1:157" s="4" customFormat="1" x14ac:dyDescent="0.25">
      <c r="A2470" s="5"/>
      <c r="B2470" s="5"/>
      <c r="C2470" s="5"/>
      <c r="D2470" s="5"/>
      <c r="E2470" s="5"/>
      <c r="F2470" s="5"/>
      <c r="G2470" s="5"/>
      <c r="H2470" s="5"/>
      <c r="I2470" s="5"/>
      <c r="DP2470" s="21"/>
      <c r="DQ2470" s="21"/>
      <c r="EW2470" s="27"/>
      <c r="EX2470" s="27"/>
      <c r="EY2470" s="27"/>
      <c r="EZ2470" s="27"/>
      <c r="FA2470" s="28"/>
    </row>
    <row r="2471" spans="1:157" s="4" customFormat="1" x14ac:dyDescent="0.25">
      <c r="A2471" s="5"/>
      <c r="B2471" s="5"/>
      <c r="C2471" s="5"/>
      <c r="D2471" s="5"/>
      <c r="E2471" s="5"/>
      <c r="F2471" s="5"/>
      <c r="G2471" s="5"/>
      <c r="H2471" s="5"/>
      <c r="I2471" s="5"/>
      <c r="DP2471" s="21"/>
      <c r="DQ2471" s="21"/>
      <c r="EW2471" s="27"/>
      <c r="EX2471" s="27"/>
      <c r="EY2471" s="27"/>
      <c r="EZ2471" s="27"/>
      <c r="FA2471" s="28"/>
    </row>
    <row r="2472" spans="1:157" s="4" customFormat="1" x14ac:dyDescent="0.25">
      <c r="A2472" s="5"/>
      <c r="B2472" s="5"/>
      <c r="C2472" s="5"/>
      <c r="D2472" s="5"/>
      <c r="E2472" s="5"/>
      <c r="F2472" s="5"/>
      <c r="G2472" s="5"/>
      <c r="H2472" s="5"/>
      <c r="I2472" s="5"/>
      <c r="DP2472" s="21"/>
      <c r="DQ2472" s="21"/>
      <c r="EW2472" s="27"/>
      <c r="EX2472" s="27"/>
      <c r="EY2472" s="27"/>
      <c r="EZ2472" s="27"/>
      <c r="FA2472" s="28"/>
    </row>
    <row r="2473" spans="1:157" s="4" customFormat="1" x14ac:dyDescent="0.25">
      <c r="A2473" s="5"/>
      <c r="B2473" s="5"/>
      <c r="C2473" s="5"/>
      <c r="D2473" s="5"/>
      <c r="E2473" s="5"/>
      <c r="F2473" s="5"/>
      <c r="G2473" s="5"/>
      <c r="H2473" s="5"/>
      <c r="I2473" s="5"/>
      <c r="DP2473" s="21"/>
      <c r="DQ2473" s="21"/>
      <c r="EW2473" s="27"/>
      <c r="EX2473" s="27"/>
      <c r="EY2473" s="27"/>
      <c r="EZ2473" s="27"/>
      <c r="FA2473" s="28"/>
    </row>
    <row r="2474" spans="1:157" s="4" customFormat="1" x14ac:dyDescent="0.25">
      <c r="A2474" s="5"/>
      <c r="B2474" s="5"/>
      <c r="C2474" s="5"/>
      <c r="D2474" s="5"/>
      <c r="E2474" s="5"/>
      <c r="F2474" s="5"/>
      <c r="G2474" s="5"/>
      <c r="H2474" s="5"/>
      <c r="I2474" s="5"/>
      <c r="DP2474" s="21"/>
      <c r="DQ2474" s="21"/>
      <c r="EW2474" s="27"/>
      <c r="EX2474" s="27"/>
      <c r="EY2474" s="27"/>
      <c r="EZ2474" s="27"/>
      <c r="FA2474" s="28"/>
    </row>
    <row r="2475" spans="1:157" s="4" customFormat="1" x14ac:dyDescent="0.25">
      <c r="A2475" s="5"/>
      <c r="B2475" s="5"/>
      <c r="C2475" s="5"/>
      <c r="D2475" s="5"/>
      <c r="E2475" s="5"/>
      <c r="F2475" s="5"/>
      <c r="G2475" s="5"/>
      <c r="H2475" s="5"/>
      <c r="I2475" s="5"/>
      <c r="DP2475" s="21"/>
      <c r="DQ2475" s="21"/>
      <c r="EW2475" s="27"/>
      <c r="EX2475" s="27"/>
      <c r="EY2475" s="27"/>
      <c r="EZ2475" s="27"/>
      <c r="FA2475" s="28"/>
    </row>
    <row r="2476" spans="1:157" s="4" customFormat="1" x14ac:dyDescent="0.25">
      <c r="A2476" s="5"/>
      <c r="B2476" s="5"/>
      <c r="C2476" s="5"/>
      <c r="D2476" s="5"/>
      <c r="E2476" s="5"/>
      <c r="F2476" s="5"/>
      <c r="G2476" s="5"/>
      <c r="H2476" s="5"/>
      <c r="I2476" s="5"/>
      <c r="DP2476" s="21"/>
      <c r="DQ2476" s="21"/>
      <c r="EW2476" s="27"/>
      <c r="EX2476" s="27"/>
      <c r="EY2476" s="27"/>
      <c r="EZ2476" s="27"/>
      <c r="FA2476" s="28"/>
    </row>
    <row r="2477" spans="1:157" s="4" customFormat="1" x14ac:dyDescent="0.25">
      <c r="A2477" s="5"/>
      <c r="B2477" s="5"/>
      <c r="C2477" s="5"/>
      <c r="D2477" s="5"/>
      <c r="E2477" s="5"/>
      <c r="F2477" s="5"/>
      <c r="G2477" s="5"/>
      <c r="H2477" s="5"/>
      <c r="I2477" s="5"/>
      <c r="DP2477" s="21"/>
      <c r="DQ2477" s="21"/>
      <c r="EW2477" s="27"/>
      <c r="EX2477" s="27"/>
      <c r="EY2477" s="27"/>
      <c r="EZ2477" s="27"/>
      <c r="FA2477" s="28"/>
    </row>
    <row r="2478" spans="1:157" s="4" customFormat="1" x14ac:dyDescent="0.25">
      <c r="A2478" s="5"/>
      <c r="B2478" s="5"/>
      <c r="C2478" s="5"/>
      <c r="D2478" s="5"/>
      <c r="E2478" s="5"/>
      <c r="F2478" s="5"/>
      <c r="G2478" s="5"/>
      <c r="H2478" s="5"/>
      <c r="I2478" s="5"/>
      <c r="DP2478" s="21"/>
      <c r="DQ2478" s="21"/>
      <c r="EW2478" s="27"/>
      <c r="EX2478" s="27"/>
      <c r="EY2478" s="27"/>
      <c r="EZ2478" s="27"/>
      <c r="FA2478" s="28"/>
    </row>
    <row r="2479" spans="1:157" s="4" customFormat="1" x14ac:dyDescent="0.25">
      <c r="A2479" s="5"/>
      <c r="B2479" s="5"/>
      <c r="C2479" s="5"/>
      <c r="D2479" s="5"/>
      <c r="E2479" s="5"/>
      <c r="F2479" s="5"/>
      <c r="G2479" s="5"/>
      <c r="H2479" s="5"/>
      <c r="I2479" s="5"/>
      <c r="DP2479" s="21"/>
      <c r="DQ2479" s="21"/>
      <c r="EW2479" s="27"/>
      <c r="EX2479" s="27"/>
      <c r="EY2479" s="27"/>
      <c r="EZ2479" s="27"/>
      <c r="FA2479" s="28"/>
    </row>
    <row r="2480" spans="1:157" s="4" customFormat="1" x14ac:dyDescent="0.25">
      <c r="A2480" s="5"/>
      <c r="B2480" s="5"/>
      <c r="C2480" s="5"/>
      <c r="D2480" s="5"/>
      <c r="E2480" s="5"/>
      <c r="F2480" s="5"/>
      <c r="G2480" s="5"/>
      <c r="H2480" s="5"/>
      <c r="I2480" s="5"/>
      <c r="DP2480" s="21"/>
      <c r="DQ2480" s="21"/>
      <c r="EW2480" s="27"/>
      <c r="EX2480" s="27"/>
      <c r="EY2480" s="27"/>
      <c r="EZ2480" s="27"/>
      <c r="FA2480" s="28"/>
    </row>
    <row r="2481" spans="1:157" s="4" customFormat="1" x14ac:dyDescent="0.25">
      <c r="A2481" s="5"/>
      <c r="B2481" s="5"/>
      <c r="C2481" s="5"/>
      <c r="D2481" s="5"/>
      <c r="E2481" s="5"/>
      <c r="F2481" s="5"/>
      <c r="G2481" s="5"/>
      <c r="H2481" s="5"/>
      <c r="I2481" s="5"/>
      <c r="DP2481" s="21"/>
      <c r="DQ2481" s="21"/>
      <c r="EW2481" s="27"/>
      <c r="EX2481" s="27"/>
      <c r="EY2481" s="27"/>
      <c r="EZ2481" s="27"/>
      <c r="FA2481" s="28"/>
    </row>
    <row r="2482" spans="1:157" s="4" customFormat="1" x14ac:dyDescent="0.25">
      <c r="A2482" s="5"/>
      <c r="B2482" s="5"/>
      <c r="C2482" s="5"/>
      <c r="D2482" s="5"/>
      <c r="E2482" s="5"/>
      <c r="F2482" s="5"/>
      <c r="G2482" s="5"/>
      <c r="H2482" s="5"/>
      <c r="I2482" s="5"/>
      <c r="DP2482" s="21"/>
      <c r="DQ2482" s="21"/>
      <c r="EW2482" s="27"/>
      <c r="EX2482" s="27"/>
      <c r="EY2482" s="27"/>
      <c r="EZ2482" s="27"/>
      <c r="FA2482" s="28"/>
    </row>
    <row r="2483" spans="1:157" s="4" customFormat="1" x14ac:dyDescent="0.25">
      <c r="A2483" s="5"/>
      <c r="B2483" s="5"/>
      <c r="C2483" s="5"/>
      <c r="D2483" s="5"/>
      <c r="E2483" s="5"/>
      <c r="F2483" s="5"/>
      <c r="G2483" s="5"/>
      <c r="H2483" s="5"/>
      <c r="I2483" s="5"/>
      <c r="DP2483" s="21"/>
      <c r="DQ2483" s="21"/>
      <c r="EW2483" s="27"/>
      <c r="EX2483" s="27"/>
      <c r="EY2483" s="27"/>
      <c r="EZ2483" s="27"/>
      <c r="FA2483" s="28"/>
    </row>
    <row r="2484" spans="1:157" s="4" customFormat="1" x14ac:dyDescent="0.25">
      <c r="A2484" s="5"/>
      <c r="B2484" s="5"/>
      <c r="C2484" s="5"/>
      <c r="D2484" s="5"/>
      <c r="E2484" s="5"/>
      <c r="F2484" s="5"/>
      <c r="G2484" s="5"/>
      <c r="H2484" s="5"/>
      <c r="I2484" s="5"/>
      <c r="DP2484" s="21"/>
      <c r="DQ2484" s="21"/>
      <c r="EW2484" s="27"/>
      <c r="EX2484" s="27"/>
      <c r="EY2484" s="27"/>
      <c r="EZ2484" s="27"/>
      <c r="FA2484" s="28"/>
    </row>
    <row r="2485" spans="1:157" s="4" customFormat="1" x14ac:dyDescent="0.25">
      <c r="A2485" s="5"/>
      <c r="B2485" s="5"/>
      <c r="C2485" s="5"/>
      <c r="D2485" s="5"/>
      <c r="E2485" s="5"/>
      <c r="F2485" s="5"/>
      <c r="G2485" s="5"/>
      <c r="H2485" s="5"/>
      <c r="I2485" s="5"/>
      <c r="DP2485" s="21"/>
      <c r="DQ2485" s="21"/>
      <c r="EW2485" s="27"/>
      <c r="EX2485" s="27"/>
      <c r="EY2485" s="27"/>
      <c r="EZ2485" s="27"/>
      <c r="FA2485" s="28"/>
    </row>
    <row r="2486" spans="1:157" s="4" customFormat="1" x14ac:dyDescent="0.25">
      <c r="A2486" s="5"/>
      <c r="B2486" s="5"/>
      <c r="C2486" s="5"/>
      <c r="D2486" s="5"/>
      <c r="E2486" s="5"/>
      <c r="F2486" s="5"/>
      <c r="G2486" s="5"/>
      <c r="H2486" s="5"/>
      <c r="I2486" s="5"/>
      <c r="DP2486" s="21"/>
      <c r="DQ2486" s="21"/>
      <c r="EW2486" s="27"/>
      <c r="EX2486" s="27"/>
      <c r="EY2486" s="27"/>
      <c r="EZ2486" s="27"/>
      <c r="FA2486" s="28"/>
    </row>
    <row r="2487" spans="1:157" s="4" customFormat="1" x14ac:dyDescent="0.25">
      <c r="A2487" s="5"/>
      <c r="B2487" s="5"/>
      <c r="C2487" s="5"/>
      <c r="D2487" s="5"/>
      <c r="E2487" s="5"/>
      <c r="F2487" s="5"/>
      <c r="G2487" s="5"/>
      <c r="H2487" s="5"/>
      <c r="I2487" s="5"/>
      <c r="DP2487" s="21"/>
      <c r="DQ2487" s="21"/>
      <c r="EW2487" s="27"/>
      <c r="EX2487" s="27"/>
      <c r="EY2487" s="27"/>
      <c r="EZ2487" s="27"/>
      <c r="FA2487" s="28"/>
    </row>
    <row r="2488" spans="1:157" s="4" customFormat="1" x14ac:dyDescent="0.25">
      <c r="A2488" s="5"/>
      <c r="B2488" s="5"/>
      <c r="C2488" s="5"/>
      <c r="D2488" s="5"/>
      <c r="E2488" s="5"/>
      <c r="F2488" s="5"/>
      <c r="G2488" s="5"/>
      <c r="H2488" s="5"/>
      <c r="I2488" s="5"/>
      <c r="DP2488" s="21"/>
      <c r="DQ2488" s="21"/>
      <c r="EW2488" s="27"/>
      <c r="EX2488" s="27"/>
      <c r="EY2488" s="27"/>
      <c r="EZ2488" s="27"/>
      <c r="FA2488" s="28"/>
    </row>
    <row r="2489" spans="1:157" s="4" customFormat="1" x14ac:dyDescent="0.25">
      <c r="A2489" s="5"/>
      <c r="B2489" s="5"/>
      <c r="C2489" s="5"/>
      <c r="D2489" s="5"/>
      <c r="E2489" s="5"/>
      <c r="F2489" s="5"/>
      <c r="G2489" s="5"/>
      <c r="H2489" s="5"/>
      <c r="I2489" s="5"/>
      <c r="DP2489" s="21"/>
      <c r="DQ2489" s="21"/>
      <c r="EW2489" s="27"/>
      <c r="EX2489" s="27"/>
      <c r="EY2489" s="27"/>
      <c r="EZ2489" s="27"/>
      <c r="FA2489" s="28"/>
    </row>
    <row r="2490" spans="1:157" s="4" customFormat="1" x14ac:dyDescent="0.25">
      <c r="A2490" s="5"/>
      <c r="B2490" s="5"/>
      <c r="C2490" s="5"/>
      <c r="D2490" s="5"/>
      <c r="E2490" s="5"/>
      <c r="F2490" s="5"/>
      <c r="G2490" s="5"/>
      <c r="H2490" s="5"/>
      <c r="I2490" s="5"/>
      <c r="DP2490" s="21"/>
      <c r="DQ2490" s="21"/>
      <c r="EW2490" s="27"/>
      <c r="EX2490" s="27"/>
      <c r="EY2490" s="27"/>
      <c r="EZ2490" s="27"/>
      <c r="FA2490" s="28"/>
    </row>
    <row r="2491" spans="1:157" s="4" customFormat="1" x14ac:dyDescent="0.25">
      <c r="A2491" s="5"/>
      <c r="B2491" s="5"/>
      <c r="C2491" s="5"/>
      <c r="D2491" s="5"/>
      <c r="E2491" s="5"/>
      <c r="F2491" s="5"/>
      <c r="G2491" s="5"/>
      <c r="H2491" s="5"/>
      <c r="I2491" s="5"/>
      <c r="DP2491" s="21"/>
      <c r="DQ2491" s="21"/>
      <c r="EW2491" s="27"/>
      <c r="EX2491" s="27"/>
      <c r="EY2491" s="27"/>
      <c r="EZ2491" s="27"/>
      <c r="FA2491" s="28"/>
    </row>
    <row r="2492" spans="1:157" s="4" customFormat="1" x14ac:dyDescent="0.25">
      <c r="A2492" s="5"/>
      <c r="B2492" s="5"/>
      <c r="C2492" s="5"/>
      <c r="D2492" s="5"/>
      <c r="E2492" s="5"/>
      <c r="F2492" s="5"/>
      <c r="G2492" s="5"/>
      <c r="H2492" s="5"/>
      <c r="I2492" s="5"/>
      <c r="DP2492" s="21"/>
      <c r="DQ2492" s="21"/>
      <c r="EW2492" s="27"/>
      <c r="EX2492" s="27"/>
      <c r="EY2492" s="27"/>
      <c r="EZ2492" s="27"/>
      <c r="FA2492" s="28"/>
    </row>
    <row r="2493" spans="1:157" s="4" customFormat="1" x14ac:dyDescent="0.25">
      <c r="A2493" s="5"/>
      <c r="B2493" s="5"/>
      <c r="C2493" s="5"/>
      <c r="D2493" s="5"/>
      <c r="E2493" s="5"/>
      <c r="F2493" s="5"/>
      <c r="G2493" s="5"/>
      <c r="H2493" s="5"/>
      <c r="I2493" s="5"/>
      <c r="DP2493" s="21"/>
      <c r="DQ2493" s="21"/>
      <c r="EW2493" s="27"/>
      <c r="EX2493" s="27"/>
      <c r="EY2493" s="27"/>
      <c r="EZ2493" s="27"/>
      <c r="FA2493" s="28"/>
    </row>
    <row r="2494" spans="1:157" s="4" customFormat="1" x14ac:dyDescent="0.25">
      <c r="A2494" s="5"/>
      <c r="B2494" s="5"/>
      <c r="C2494" s="5"/>
      <c r="D2494" s="5"/>
      <c r="E2494" s="5"/>
      <c r="F2494" s="5"/>
      <c r="G2494" s="5"/>
      <c r="H2494" s="5"/>
      <c r="I2494" s="5"/>
      <c r="DP2494" s="21"/>
      <c r="DQ2494" s="21"/>
      <c r="EW2494" s="27"/>
      <c r="EX2494" s="27"/>
      <c r="EY2494" s="27"/>
      <c r="EZ2494" s="27"/>
      <c r="FA2494" s="28"/>
    </row>
    <row r="2495" spans="1:157" s="4" customFormat="1" x14ac:dyDescent="0.25">
      <c r="A2495" s="5"/>
      <c r="B2495" s="5"/>
      <c r="C2495" s="5"/>
      <c r="D2495" s="5"/>
      <c r="E2495" s="5"/>
      <c r="F2495" s="5"/>
      <c r="G2495" s="5"/>
      <c r="H2495" s="5"/>
      <c r="I2495" s="5"/>
      <c r="DP2495" s="21"/>
      <c r="DQ2495" s="21"/>
      <c r="EW2495" s="27"/>
      <c r="EX2495" s="27"/>
      <c r="EY2495" s="27"/>
      <c r="EZ2495" s="27"/>
      <c r="FA2495" s="28"/>
    </row>
    <row r="2496" spans="1:157" s="4" customFormat="1" x14ac:dyDescent="0.25">
      <c r="A2496" s="5"/>
      <c r="B2496" s="5"/>
      <c r="C2496" s="5"/>
      <c r="D2496" s="5"/>
      <c r="E2496" s="5"/>
      <c r="F2496" s="5"/>
      <c r="G2496" s="5"/>
      <c r="H2496" s="5"/>
      <c r="I2496" s="5"/>
      <c r="DP2496" s="21"/>
      <c r="DQ2496" s="21"/>
      <c r="EW2496" s="27"/>
      <c r="EX2496" s="27"/>
      <c r="EY2496" s="27"/>
      <c r="EZ2496" s="27"/>
      <c r="FA2496" s="28"/>
    </row>
    <row r="2497" spans="1:157" s="4" customFormat="1" x14ac:dyDescent="0.25">
      <c r="A2497" s="5"/>
      <c r="B2497" s="5"/>
      <c r="C2497" s="5"/>
      <c r="D2497" s="5"/>
      <c r="E2497" s="5"/>
      <c r="F2497" s="5"/>
      <c r="G2497" s="5"/>
      <c r="H2497" s="5"/>
      <c r="I2497" s="5"/>
      <c r="DP2497" s="21"/>
      <c r="DQ2497" s="21"/>
      <c r="EW2497" s="27"/>
      <c r="EX2497" s="27"/>
      <c r="EY2497" s="27"/>
      <c r="EZ2497" s="27"/>
      <c r="FA2497" s="28"/>
    </row>
    <row r="2498" spans="1:157" s="4" customFormat="1" x14ac:dyDescent="0.25">
      <c r="A2498" s="5"/>
      <c r="B2498" s="5"/>
      <c r="C2498" s="5"/>
      <c r="D2498" s="5"/>
      <c r="E2498" s="5"/>
      <c r="F2498" s="5"/>
      <c r="G2498" s="5"/>
      <c r="H2498" s="5"/>
      <c r="I2498" s="5"/>
      <c r="DP2498" s="21"/>
      <c r="DQ2498" s="21"/>
      <c r="EW2498" s="27"/>
      <c r="EX2498" s="27"/>
      <c r="EY2498" s="27"/>
      <c r="EZ2498" s="27"/>
      <c r="FA2498" s="28"/>
    </row>
    <row r="2499" spans="1:157" s="4" customFormat="1" x14ac:dyDescent="0.25">
      <c r="A2499" s="5"/>
      <c r="B2499" s="5"/>
      <c r="C2499" s="5"/>
      <c r="D2499" s="5"/>
      <c r="E2499" s="5"/>
      <c r="F2499" s="5"/>
      <c r="G2499" s="5"/>
      <c r="H2499" s="5"/>
      <c r="I2499" s="5"/>
      <c r="DP2499" s="21"/>
      <c r="DQ2499" s="21"/>
      <c r="EW2499" s="27"/>
      <c r="EX2499" s="27"/>
      <c r="EY2499" s="27"/>
      <c r="EZ2499" s="27"/>
      <c r="FA2499" s="28"/>
    </row>
    <row r="2500" spans="1:157" s="4" customFormat="1" x14ac:dyDescent="0.25">
      <c r="A2500" s="5"/>
      <c r="B2500" s="5"/>
      <c r="C2500" s="5"/>
      <c r="D2500" s="5"/>
      <c r="E2500" s="5"/>
      <c r="F2500" s="5"/>
      <c r="G2500" s="5"/>
      <c r="H2500" s="5"/>
      <c r="I2500" s="5"/>
      <c r="DP2500" s="21"/>
      <c r="DQ2500" s="21"/>
      <c r="EW2500" s="27"/>
      <c r="EX2500" s="27"/>
      <c r="EY2500" s="27"/>
      <c r="EZ2500" s="27"/>
      <c r="FA2500" s="28"/>
    </row>
    <row r="2501" spans="1:157" s="4" customFormat="1" x14ac:dyDescent="0.25">
      <c r="A2501" s="5"/>
      <c r="B2501" s="5"/>
      <c r="C2501" s="5"/>
      <c r="D2501" s="5"/>
      <c r="E2501" s="5"/>
      <c r="F2501" s="5"/>
      <c r="G2501" s="5"/>
      <c r="H2501" s="5"/>
      <c r="I2501" s="5"/>
      <c r="DP2501" s="21"/>
      <c r="DQ2501" s="21"/>
      <c r="EW2501" s="27"/>
      <c r="EX2501" s="27"/>
      <c r="EY2501" s="27"/>
      <c r="EZ2501" s="27"/>
      <c r="FA2501" s="28"/>
    </row>
    <row r="2502" spans="1:157" s="4" customFormat="1" x14ac:dyDescent="0.25">
      <c r="A2502" s="5"/>
      <c r="B2502" s="5"/>
      <c r="C2502" s="5"/>
      <c r="D2502" s="5"/>
      <c r="E2502" s="5"/>
      <c r="F2502" s="5"/>
      <c r="G2502" s="5"/>
      <c r="H2502" s="5"/>
      <c r="I2502" s="5"/>
      <c r="DP2502" s="21"/>
      <c r="DQ2502" s="21"/>
      <c r="EW2502" s="27"/>
      <c r="EX2502" s="27"/>
      <c r="EY2502" s="27"/>
      <c r="EZ2502" s="27"/>
      <c r="FA2502" s="28"/>
    </row>
    <row r="2503" spans="1:157" s="4" customFormat="1" x14ac:dyDescent="0.25">
      <c r="A2503" s="5"/>
      <c r="B2503" s="5"/>
      <c r="C2503" s="5"/>
      <c r="D2503" s="5"/>
      <c r="E2503" s="5"/>
      <c r="F2503" s="5"/>
      <c r="G2503" s="5"/>
      <c r="H2503" s="5"/>
      <c r="I2503" s="5"/>
      <c r="DP2503" s="21"/>
      <c r="DQ2503" s="21"/>
      <c r="EW2503" s="27"/>
      <c r="EX2503" s="27"/>
      <c r="EY2503" s="27"/>
      <c r="EZ2503" s="27"/>
      <c r="FA2503" s="28"/>
    </row>
    <row r="2504" spans="1:157" s="4" customFormat="1" x14ac:dyDescent="0.25">
      <c r="A2504" s="5"/>
      <c r="B2504" s="5"/>
      <c r="C2504" s="5"/>
      <c r="D2504" s="5"/>
      <c r="E2504" s="5"/>
      <c r="F2504" s="5"/>
      <c r="G2504" s="5"/>
      <c r="H2504" s="5"/>
      <c r="I2504" s="5"/>
      <c r="DP2504" s="21"/>
      <c r="DQ2504" s="21"/>
      <c r="EW2504" s="27"/>
      <c r="EX2504" s="27"/>
      <c r="EY2504" s="27"/>
      <c r="EZ2504" s="27"/>
      <c r="FA2504" s="28"/>
    </row>
    <row r="2505" spans="1:157" s="4" customFormat="1" x14ac:dyDescent="0.25">
      <c r="A2505" s="5"/>
      <c r="B2505" s="5"/>
      <c r="C2505" s="5"/>
      <c r="D2505" s="5"/>
      <c r="E2505" s="5"/>
      <c r="F2505" s="5"/>
      <c r="G2505" s="5"/>
      <c r="H2505" s="5"/>
      <c r="I2505" s="5"/>
      <c r="DP2505" s="21"/>
      <c r="DQ2505" s="21"/>
      <c r="EW2505" s="27"/>
      <c r="EX2505" s="27"/>
      <c r="EY2505" s="27"/>
      <c r="EZ2505" s="27"/>
      <c r="FA2505" s="28"/>
    </row>
    <row r="2506" spans="1:157" s="4" customFormat="1" x14ac:dyDescent="0.25">
      <c r="A2506" s="5"/>
      <c r="B2506" s="5"/>
      <c r="C2506" s="5"/>
      <c r="D2506" s="5"/>
      <c r="E2506" s="5"/>
      <c r="F2506" s="5"/>
      <c r="G2506" s="5"/>
      <c r="H2506" s="5"/>
      <c r="I2506" s="5"/>
      <c r="DP2506" s="21"/>
      <c r="DQ2506" s="21"/>
      <c r="EW2506" s="27"/>
      <c r="EX2506" s="27"/>
      <c r="EY2506" s="27"/>
      <c r="EZ2506" s="27"/>
      <c r="FA2506" s="28"/>
    </row>
    <row r="2507" spans="1:157" s="4" customFormat="1" x14ac:dyDescent="0.25">
      <c r="A2507" s="5"/>
      <c r="B2507" s="5"/>
      <c r="C2507" s="5"/>
      <c r="D2507" s="5"/>
      <c r="E2507" s="5"/>
      <c r="F2507" s="5"/>
      <c r="G2507" s="5"/>
      <c r="H2507" s="5"/>
      <c r="I2507" s="5"/>
      <c r="DP2507" s="21"/>
      <c r="DQ2507" s="21"/>
      <c r="EW2507" s="27"/>
      <c r="EX2507" s="27"/>
      <c r="EY2507" s="27"/>
      <c r="EZ2507" s="27"/>
      <c r="FA2507" s="28"/>
    </row>
    <row r="2508" spans="1:157" s="4" customFormat="1" x14ac:dyDescent="0.25">
      <c r="A2508" s="5"/>
      <c r="B2508" s="5"/>
      <c r="C2508" s="5"/>
      <c r="D2508" s="5"/>
      <c r="E2508" s="5"/>
      <c r="F2508" s="5"/>
      <c r="G2508" s="5"/>
      <c r="H2508" s="5"/>
      <c r="I2508" s="5"/>
      <c r="DP2508" s="21"/>
      <c r="DQ2508" s="21"/>
      <c r="EW2508" s="27"/>
      <c r="EX2508" s="27"/>
      <c r="EY2508" s="27"/>
      <c r="EZ2508" s="27"/>
      <c r="FA2508" s="28"/>
    </row>
    <row r="2509" spans="1:157" s="4" customFormat="1" x14ac:dyDescent="0.25">
      <c r="A2509" s="5"/>
      <c r="B2509" s="5"/>
      <c r="C2509" s="5"/>
      <c r="D2509" s="5"/>
      <c r="E2509" s="5"/>
      <c r="F2509" s="5"/>
      <c r="G2509" s="5"/>
      <c r="H2509" s="5"/>
      <c r="I2509" s="5"/>
      <c r="DP2509" s="21"/>
      <c r="DQ2509" s="21"/>
      <c r="EW2509" s="27"/>
      <c r="EX2509" s="27"/>
      <c r="EY2509" s="27"/>
      <c r="EZ2509" s="27"/>
      <c r="FA2509" s="28"/>
    </row>
    <row r="2510" spans="1:157" s="4" customFormat="1" x14ac:dyDescent="0.25">
      <c r="A2510" s="5"/>
      <c r="B2510" s="5"/>
      <c r="C2510" s="5"/>
      <c r="D2510" s="5"/>
      <c r="E2510" s="5"/>
      <c r="F2510" s="5"/>
      <c r="G2510" s="5"/>
      <c r="H2510" s="5"/>
      <c r="I2510" s="5"/>
      <c r="DP2510" s="21"/>
      <c r="DQ2510" s="21"/>
      <c r="EW2510" s="27"/>
      <c r="EX2510" s="27"/>
      <c r="EY2510" s="27"/>
      <c r="EZ2510" s="27"/>
      <c r="FA2510" s="28"/>
    </row>
    <row r="2511" spans="1:157" s="4" customFormat="1" x14ac:dyDescent="0.25">
      <c r="A2511" s="5"/>
      <c r="B2511" s="5"/>
      <c r="C2511" s="5"/>
      <c r="D2511" s="5"/>
      <c r="E2511" s="5"/>
      <c r="F2511" s="5"/>
      <c r="G2511" s="5"/>
      <c r="H2511" s="5"/>
      <c r="I2511" s="5"/>
      <c r="DP2511" s="21"/>
      <c r="DQ2511" s="21"/>
      <c r="EW2511" s="27"/>
      <c r="EX2511" s="27"/>
      <c r="EY2511" s="27"/>
      <c r="EZ2511" s="27"/>
      <c r="FA2511" s="28"/>
    </row>
    <row r="2512" spans="1:157" s="4" customFormat="1" x14ac:dyDescent="0.25">
      <c r="A2512" s="5"/>
      <c r="B2512" s="5"/>
      <c r="C2512" s="5"/>
      <c r="D2512" s="5"/>
      <c r="E2512" s="5"/>
      <c r="F2512" s="5"/>
      <c r="G2512" s="5"/>
      <c r="H2512" s="5"/>
      <c r="I2512" s="5"/>
      <c r="DP2512" s="21"/>
      <c r="DQ2512" s="21"/>
      <c r="EW2512" s="27"/>
      <c r="EX2512" s="27"/>
      <c r="EY2512" s="27"/>
      <c r="EZ2512" s="27"/>
      <c r="FA2512" s="28"/>
    </row>
    <row r="2513" spans="1:157" s="4" customFormat="1" x14ac:dyDescent="0.25">
      <c r="A2513" s="5"/>
      <c r="B2513" s="5"/>
      <c r="C2513" s="5"/>
      <c r="D2513" s="5"/>
      <c r="E2513" s="5"/>
      <c r="F2513" s="5"/>
      <c r="G2513" s="5"/>
      <c r="H2513" s="5"/>
      <c r="I2513" s="5"/>
      <c r="DP2513" s="21"/>
      <c r="DQ2513" s="21"/>
      <c r="EW2513" s="27"/>
      <c r="EX2513" s="27"/>
      <c r="EY2513" s="27"/>
      <c r="EZ2513" s="27"/>
      <c r="FA2513" s="28"/>
    </row>
    <row r="2514" spans="1:157" s="4" customFormat="1" x14ac:dyDescent="0.25">
      <c r="A2514" s="5"/>
      <c r="B2514" s="5"/>
      <c r="C2514" s="5"/>
      <c r="D2514" s="5"/>
      <c r="E2514" s="5"/>
      <c r="F2514" s="5"/>
      <c r="G2514" s="5"/>
      <c r="H2514" s="5"/>
      <c r="I2514" s="5"/>
      <c r="DP2514" s="21"/>
      <c r="DQ2514" s="21"/>
      <c r="EW2514" s="27"/>
      <c r="EX2514" s="27"/>
      <c r="EY2514" s="27"/>
      <c r="EZ2514" s="27"/>
      <c r="FA2514" s="28"/>
    </row>
    <row r="2515" spans="1:157" s="4" customFormat="1" x14ac:dyDescent="0.25">
      <c r="A2515" s="5"/>
      <c r="B2515" s="5"/>
      <c r="C2515" s="5"/>
      <c r="D2515" s="5"/>
      <c r="E2515" s="5"/>
      <c r="F2515" s="5"/>
      <c r="G2515" s="5"/>
      <c r="H2515" s="5"/>
      <c r="I2515" s="5"/>
      <c r="DP2515" s="21"/>
      <c r="DQ2515" s="21"/>
      <c r="EW2515" s="27"/>
      <c r="EX2515" s="27"/>
      <c r="EY2515" s="27"/>
      <c r="EZ2515" s="27"/>
      <c r="FA2515" s="28"/>
    </row>
    <row r="2516" spans="1:157" s="4" customFormat="1" x14ac:dyDescent="0.25">
      <c r="A2516" s="5"/>
      <c r="B2516" s="5"/>
      <c r="C2516" s="5"/>
      <c r="D2516" s="5"/>
      <c r="E2516" s="5"/>
      <c r="F2516" s="5"/>
      <c r="G2516" s="5"/>
      <c r="H2516" s="5"/>
      <c r="I2516" s="5"/>
      <c r="DP2516" s="21"/>
      <c r="DQ2516" s="21"/>
      <c r="EW2516" s="27"/>
      <c r="EX2516" s="27"/>
      <c r="EY2516" s="27"/>
      <c r="EZ2516" s="27"/>
      <c r="FA2516" s="28"/>
    </row>
    <row r="2517" spans="1:157" s="4" customFormat="1" x14ac:dyDescent="0.25">
      <c r="A2517" s="5"/>
      <c r="B2517" s="5"/>
      <c r="C2517" s="5"/>
      <c r="D2517" s="5"/>
      <c r="E2517" s="5"/>
      <c r="F2517" s="5"/>
      <c r="G2517" s="5"/>
      <c r="H2517" s="5"/>
      <c r="I2517" s="5"/>
      <c r="DP2517" s="21"/>
      <c r="DQ2517" s="21"/>
      <c r="EW2517" s="27"/>
      <c r="EX2517" s="27"/>
      <c r="EY2517" s="27"/>
      <c r="EZ2517" s="27"/>
      <c r="FA2517" s="28"/>
    </row>
    <row r="2518" spans="1:157" s="4" customFormat="1" x14ac:dyDescent="0.25">
      <c r="A2518" s="5"/>
      <c r="B2518" s="5"/>
      <c r="C2518" s="5"/>
      <c r="D2518" s="5"/>
      <c r="E2518" s="5"/>
      <c r="F2518" s="5"/>
      <c r="G2518" s="5"/>
      <c r="H2518" s="5"/>
      <c r="I2518" s="5"/>
      <c r="DP2518" s="21"/>
      <c r="DQ2518" s="21"/>
      <c r="EW2518" s="27"/>
      <c r="EX2518" s="27"/>
      <c r="EY2518" s="27"/>
      <c r="EZ2518" s="27"/>
      <c r="FA2518" s="28"/>
    </row>
    <row r="2519" spans="1:157" s="4" customFormat="1" x14ac:dyDescent="0.25">
      <c r="A2519" s="5"/>
      <c r="B2519" s="5"/>
      <c r="C2519" s="5"/>
      <c r="D2519" s="5"/>
      <c r="E2519" s="5"/>
      <c r="F2519" s="5"/>
      <c r="G2519" s="5"/>
      <c r="H2519" s="5"/>
      <c r="I2519" s="5"/>
      <c r="DP2519" s="21"/>
      <c r="DQ2519" s="21"/>
      <c r="EW2519" s="27"/>
      <c r="EX2519" s="27"/>
      <c r="EY2519" s="27"/>
      <c r="EZ2519" s="27"/>
      <c r="FA2519" s="28"/>
    </row>
    <row r="2520" spans="1:157" s="4" customFormat="1" x14ac:dyDescent="0.25">
      <c r="A2520" s="5"/>
      <c r="B2520" s="5"/>
      <c r="C2520" s="5"/>
      <c r="D2520" s="5"/>
      <c r="E2520" s="5"/>
      <c r="F2520" s="5"/>
      <c r="G2520" s="5"/>
      <c r="H2520" s="5"/>
      <c r="I2520" s="5"/>
      <c r="DP2520" s="21"/>
      <c r="DQ2520" s="21"/>
      <c r="EW2520" s="27"/>
      <c r="EX2520" s="27"/>
      <c r="EY2520" s="27"/>
      <c r="EZ2520" s="27"/>
      <c r="FA2520" s="28"/>
    </row>
    <row r="2521" spans="1:157" s="4" customFormat="1" x14ac:dyDescent="0.25">
      <c r="A2521" s="5"/>
      <c r="B2521" s="5"/>
      <c r="C2521" s="5"/>
      <c r="D2521" s="5"/>
      <c r="E2521" s="5"/>
      <c r="F2521" s="5"/>
      <c r="G2521" s="5"/>
      <c r="H2521" s="5"/>
      <c r="I2521" s="5"/>
      <c r="DP2521" s="21"/>
      <c r="DQ2521" s="21"/>
      <c r="EW2521" s="27"/>
      <c r="EX2521" s="27"/>
      <c r="EY2521" s="27"/>
      <c r="EZ2521" s="27"/>
      <c r="FA2521" s="28"/>
    </row>
    <row r="2522" spans="1:157" s="4" customFormat="1" x14ac:dyDescent="0.25">
      <c r="A2522" s="5"/>
      <c r="B2522" s="5"/>
      <c r="C2522" s="5"/>
      <c r="D2522" s="5"/>
      <c r="E2522" s="5"/>
      <c r="F2522" s="5"/>
      <c r="G2522" s="5"/>
      <c r="H2522" s="5"/>
      <c r="I2522" s="5"/>
      <c r="DP2522" s="21"/>
      <c r="DQ2522" s="21"/>
      <c r="EW2522" s="27"/>
      <c r="EX2522" s="27"/>
      <c r="EY2522" s="27"/>
      <c r="EZ2522" s="27"/>
      <c r="FA2522" s="28"/>
    </row>
    <row r="2523" spans="1:157" s="4" customFormat="1" x14ac:dyDescent="0.25">
      <c r="A2523" s="5"/>
      <c r="B2523" s="5"/>
      <c r="C2523" s="5"/>
      <c r="D2523" s="5"/>
      <c r="E2523" s="5"/>
      <c r="F2523" s="5"/>
      <c r="G2523" s="5"/>
      <c r="H2523" s="5"/>
      <c r="I2523" s="5"/>
      <c r="DP2523" s="21"/>
      <c r="DQ2523" s="21"/>
      <c r="EW2523" s="27"/>
      <c r="EX2523" s="27"/>
      <c r="EY2523" s="27"/>
      <c r="EZ2523" s="27"/>
      <c r="FA2523" s="28"/>
    </row>
    <row r="2524" spans="1:157" s="4" customFormat="1" x14ac:dyDescent="0.25">
      <c r="A2524" s="5"/>
      <c r="B2524" s="5"/>
      <c r="C2524" s="5"/>
      <c r="D2524" s="5"/>
      <c r="E2524" s="5"/>
      <c r="F2524" s="5"/>
      <c r="G2524" s="5"/>
      <c r="H2524" s="5"/>
      <c r="I2524" s="5"/>
      <c r="DP2524" s="21"/>
      <c r="DQ2524" s="21"/>
      <c r="EW2524" s="27"/>
      <c r="EX2524" s="27"/>
      <c r="EY2524" s="27"/>
      <c r="EZ2524" s="27"/>
      <c r="FA2524" s="28"/>
    </row>
    <row r="2525" spans="1:157" s="4" customFormat="1" x14ac:dyDescent="0.25">
      <c r="A2525" s="5"/>
      <c r="B2525" s="5"/>
      <c r="C2525" s="5"/>
      <c r="D2525" s="5"/>
      <c r="E2525" s="5"/>
      <c r="F2525" s="5"/>
      <c r="G2525" s="5"/>
      <c r="H2525" s="5"/>
      <c r="I2525" s="5"/>
      <c r="DP2525" s="21"/>
      <c r="DQ2525" s="21"/>
      <c r="EW2525" s="27"/>
      <c r="EX2525" s="27"/>
      <c r="EY2525" s="27"/>
      <c r="EZ2525" s="27"/>
      <c r="FA2525" s="28"/>
    </row>
    <row r="2526" spans="1:157" s="4" customFormat="1" x14ac:dyDescent="0.25">
      <c r="A2526" s="5"/>
      <c r="B2526" s="5"/>
      <c r="C2526" s="5"/>
      <c r="D2526" s="5"/>
      <c r="E2526" s="5"/>
      <c r="F2526" s="5"/>
      <c r="G2526" s="5"/>
      <c r="H2526" s="5"/>
      <c r="I2526" s="5"/>
      <c r="DP2526" s="21"/>
      <c r="DQ2526" s="21"/>
      <c r="EW2526" s="27"/>
      <c r="EX2526" s="27"/>
      <c r="EY2526" s="27"/>
      <c r="EZ2526" s="27"/>
      <c r="FA2526" s="28"/>
    </row>
    <row r="2527" spans="1:157" s="4" customFormat="1" x14ac:dyDescent="0.25">
      <c r="A2527" s="5"/>
      <c r="B2527" s="5"/>
      <c r="C2527" s="5"/>
      <c r="D2527" s="5"/>
      <c r="E2527" s="5"/>
      <c r="F2527" s="5"/>
      <c r="G2527" s="5"/>
      <c r="H2527" s="5"/>
      <c r="I2527" s="5"/>
      <c r="DP2527" s="21"/>
      <c r="DQ2527" s="21"/>
      <c r="EW2527" s="27"/>
      <c r="EX2527" s="27"/>
      <c r="EY2527" s="27"/>
      <c r="EZ2527" s="27"/>
      <c r="FA2527" s="28"/>
    </row>
    <row r="2528" spans="1:157" s="4" customFormat="1" x14ac:dyDescent="0.25">
      <c r="A2528" s="5"/>
      <c r="B2528" s="5"/>
      <c r="C2528" s="5"/>
      <c r="D2528" s="5"/>
      <c r="E2528" s="5"/>
      <c r="F2528" s="5"/>
      <c r="G2528" s="5"/>
      <c r="H2528" s="5"/>
      <c r="I2528" s="5"/>
      <c r="DP2528" s="21"/>
      <c r="DQ2528" s="21"/>
      <c r="EW2528" s="27"/>
      <c r="EX2528" s="27"/>
      <c r="EY2528" s="27"/>
      <c r="EZ2528" s="27"/>
      <c r="FA2528" s="28"/>
    </row>
    <row r="2529" spans="1:157" s="4" customFormat="1" x14ac:dyDescent="0.25">
      <c r="A2529" s="5"/>
      <c r="B2529" s="5"/>
      <c r="C2529" s="5"/>
      <c r="D2529" s="5"/>
      <c r="E2529" s="5"/>
      <c r="F2529" s="5"/>
      <c r="G2529" s="5"/>
      <c r="H2529" s="5"/>
      <c r="I2529" s="5"/>
      <c r="DP2529" s="21"/>
      <c r="DQ2529" s="21"/>
      <c r="EW2529" s="27"/>
      <c r="EX2529" s="27"/>
      <c r="EY2529" s="27"/>
      <c r="EZ2529" s="27"/>
      <c r="FA2529" s="28"/>
    </row>
    <row r="2530" spans="1:157" s="4" customFormat="1" x14ac:dyDescent="0.25">
      <c r="A2530" s="5"/>
      <c r="B2530" s="5"/>
      <c r="C2530" s="5"/>
      <c r="D2530" s="5"/>
      <c r="E2530" s="5"/>
      <c r="F2530" s="5"/>
      <c r="G2530" s="5"/>
      <c r="H2530" s="5"/>
      <c r="I2530" s="5"/>
      <c r="DP2530" s="21"/>
      <c r="DQ2530" s="21"/>
      <c r="EW2530" s="27"/>
      <c r="EX2530" s="27"/>
      <c r="EY2530" s="27"/>
      <c r="EZ2530" s="27"/>
      <c r="FA2530" s="28"/>
    </row>
    <row r="2531" spans="1:157" s="4" customFormat="1" x14ac:dyDescent="0.25">
      <c r="A2531" s="5"/>
      <c r="B2531" s="5"/>
      <c r="C2531" s="5"/>
      <c r="D2531" s="5"/>
      <c r="E2531" s="5"/>
      <c r="F2531" s="5"/>
      <c r="G2531" s="5"/>
      <c r="H2531" s="5"/>
      <c r="I2531" s="5"/>
      <c r="DP2531" s="21"/>
      <c r="DQ2531" s="21"/>
      <c r="EW2531" s="27"/>
      <c r="EX2531" s="27"/>
      <c r="EY2531" s="27"/>
      <c r="EZ2531" s="27"/>
      <c r="FA2531" s="28"/>
    </row>
    <row r="2532" spans="1:157" s="4" customFormat="1" x14ac:dyDescent="0.25">
      <c r="A2532" s="5"/>
      <c r="B2532" s="5"/>
      <c r="C2532" s="5"/>
      <c r="D2532" s="5"/>
      <c r="E2532" s="5"/>
      <c r="F2532" s="5"/>
      <c r="G2532" s="5"/>
      <c r="H2532" s="5"/>
      <c r="I2532" s="5"/>
      <c r="DP2532" s="21"/>
      <c r="DQ2532" s="21"/>
      <c r="EW2532" s="27"/>
      <c r="EX2532" s="27"/>
      <c r="EY2532" s="27"/>
      <c r="EZ2532" s="27"/>
      <c r="FA2532" s="28"/>
    </row>
    <row r="2533" spans="1:157" s="4" customFormat="1" x14ac:dyDescent="0.25">
      <c r="A2533" s="5"/>
      <c r="B2533" s="5"/>
      <c r="C2533" s="5"/>
      <c r="D2533" s="5"/>
      <c r="E2533" s="5"/>
      <c r="F2533" s="5"/>
      <c r="G2533" s="5"/>
      <c r="H2533" s="5"/>
      <c r="I2533" s="5"/>
      <c r="DP2533" s="21"/>
      <c r="DQ2533" s="21"/>
      <c r="EW2533" s="27"/>
      <c r="EX2533" s="27"/>
      <c r="EY2533" s="27"/>
      <c r="EZ2533" s="27"/>
      <c r="FA2533" s="28"/>
    </row>
    <row r="2534" spans="1:157" s="4" customFormat="1" x14ac:dyDescent="0.25">
      <c r="A2534" s="5"/>
      <c r="B2534" s="5"/>
      <c r="C2534" s="5"/>
      <c r="D2534" s="5"/>
      <c r="E2534" s="5"/>
      <c r="F2534" s="5"/>
      <c r="G2534" s="5"/>
      <c r="H2534" s="5"/>
      <c r="I2534" s="5"/>
      <c r="DP2534" s="21"/>
      <c r="DQ2534" s="21"/>
      <c r="EW2534" s="27"/>
      <c r="EX2534" s="27"/>
      <c r="EY2534" s="27"/>
      <c r="EZ2534" s="27"/>
      <c r="FA2534" s="28"/>
    </row>
    <row r="2535" spans="1:157" s="4" customFormat="1" x14ac:dyDescent="0.25">
      <c r="A2535" s="5"/>
      <c r="B2535" s="5"/>
      <c r="C2535" s="5"/>
      <c r="D2535" s="5"/>
      <c r="E2535" s="5"/>
      <c r="F2535" s="5"/>
      <c r="G2535" s="5"/>
      <c r="H2535" s="5"/>
      <c r="I2535" s="5"/>
      <c r="DP2535" s="21"/>
      <c r="DQ2535" s="21"/>
      <c r="EW2535" s="27"/>
      <c r="EX2535" s="27"/>
      <c r="EY2535" s="27"/>
      <c r="EZ2535" s="27"/>
      <c r="FA2535" s="28"/>
    </row>
    <row r="2536" spans="1:157" s="4" customFormat="1" x14ac:dyDescent="0.25">
      <c r="A2536" s="5"/>
      <c r="B2536" s="5"/>
      <c r="C2536" s="5"/>
      <c r="D2536" s="5"/>
      <c r="E2536" s="5"/>
      <c r="F2536" s="5"/>
      <c r="G2536" s="5"/>
      <c r="H2536" s="5"/>
      <c r="I2536" s="5"/>
      <c r="DP2536" s="21"/>
      <c r="DQ2536" s="21"/>
      <c r="EW2536" s="27"/>
      <c r="EX2536" s="27"/>
      <c r="EY2536" s="27"/>
      <c r="EZ2536" s="27"/>
      <c r="FA2536" s="28"/>
    </row>
    <row r="2537" spans="1:157" s="4" customFormat="1" x14ac:dyDescent="0.25">
      <c r="A2537" s="5"/>
      <c r="B2537" s="5"/>
      <c r="C2537" s="5"/>
      <c r="D2537" s="5"/>
      <c r="E2537" s="5"/>
      <c r="F2537" s="5"/>
      <c r="G2537" s="5"/>
      <c r="H2537" s="5"/>
      <c r="I2537" s="5"/>
      <c r="DP2537" s="21"/>
      <c r="DQ2537" s="21"/>
      <c r="EW2537" s="27"/>
      <c r="EX2537" s="27"/>
      <c r="EY2537" s="27"/>
      <c r="EZ2537" s="27"/>
      <c r="FA2537" s="28"/>
    </row>
    <row r="2538" spans="1:157" s="4" customFormat="1" x14ac:dyDescent="0.25">
      <c r="A2538" s="5"/>
      <c r="B2538" s="5"/>
      <c r="C2538" s="5"/>
      <c r="D2538" s="5"/>
      <c r="E2538" s="5"/>
      <c r="F2538" s="5"/>
      <c r="G2538" s="5"/>
      <c r="H2538" s="5"/>
      <c r="I2538" s="5"/>
      <c r="DP2538" s="21"/>
      <c r="DQ2538" s="21"/>
      <c r="EW2538" s="27"/>
      <c r="EX2538" s="27"/>
      <c r="EY2538" s="27"/>
      <c r="EZ2538" s="27"/>
      <c r="FA2538" s="28"/>
    </row>
    <row r="2539" spans="1:157" s="4" customFormat="1" x14ac:dyDescent="0.25">
      <c r="A2539" s="5"/>
      <c r="B2539" s="5"/>
      <c r="C2539" s="5"/>
      <c r="D2539" s="5"/>
      <c r="E2539" s="5"/>
      <c r="F2539" s="5"/>
      <c r="G2539" s="5"/>
      <c r="H2539" s="5"/>
      <c r="I2539" s="5"/>
      <c r="DP2539" s="21"/>
      <c r="DQ2539" s="21"/>
      <c r="EW2539" s="27"/>
      <c r="EX2539" s="27"/>
      <c r="EY2539" s="27"/>
      <c r="EZ2539" s="27"/>
      <c r="FA2539" s="28"/>
    </row>
    <row r="2540" spans="1:157" s="4" customFormat="1" x14ac:dyDescent="0.25">
      <c r="A2540" s="5"/>
      <c r="B2540" s="5"/>
      <c r="C2540" s="5"/>
      <c r="D2540" s="5"/>
      <c r="E2540" s="5"/>
      <c r="F2540" s="5"/>
      <c r="G2540" s="5"/>
      <c r="H2540" s="5"/>
      <c r="I2540" s="5"/>
      <c r="DP2540" s="21"/>
      <c r="DQ2540" s="21"/>
      <c r="EW2540" s="27"/>
      <c r="EX2540" s="27"/>
      <c r="EY2540" s="27"/>
      <c r="EZ2540" s="27"/>
      <c r="FA2540" s="28"/>
    </row>
    <row r="2541" spans="1:157" s="4" customFormat="1" x14ac:dyDescent="0.25">
      <c r="A2541" s="5"/>
      <c r="B2541" s="5"/>
      <c r="C2541" s="5"/>
      <c r="D2541" s="5"/>
      <c r="E2541" s="5"/>
      <c r="F2541" s="5"/>
      <c r="G2541" s="5"/>
      <c r="H2541" s="5"/>
      <c r="I2541" s="5"/>
      <c r="DP2541" s="21"/>
      <c r="DQ2541" s="21"/>
      <c r="EW2541" s="27"/>
      <c r="EX2541" s="27"/>
      <c r="EY2541" s="27"/>
      <c r="EZ2541" s="27"/>
      <c r="FA2541" s="28"/>
    </row>
    <row r="2542" spans="1:157" s="4" customFormat="1" x14ac:dyDescent="0.25">
      <c r="A2542" s="5"/>
      <c r="B2542" s="5"/>
      <c r="C2542" s="5"/>
      <c r="D2542" s="5"/>
      <c r="E2542" s="5"/>
      <c r="F2542" s="5"/>
      <c r="G2542" s="5"/>
      <c r="H2542" s="5"/>
      <c r="I2542" s="5"/>
      <c r="DP2542" s="21"/>
      <c r="DQ2542" s="21"/>
      <c r="EW2542" s="27"/>
      <c r="EX2542" s="27"/>
      <c r="EY2542" s="27"/>
      <c r="EZ2542" s="27"/>
      <c r="FA2542" s="28"/>
    </row>
    <row r="2543" spans="1:157" s="4" customFormat="1" x14ac:dyDescent="0.25">
      <c r="A2543" s="5"/>
      <c r="B2543" s="5"/>
      <c r="C2543" s="5"/>
      <c r="D2543" s="5"/>
      <c r="E2543" s="5"/>
      <c r="F2543" s="5"/>
      <c r="G2543" s="5"/>
      <c r="H2543" s="5"/>
      <c r="I2543" s="5"/>
      <c r="DP2543" s="21"/>
      <c r="DQ2543" s="21"/>
      <c r="EW2543" s="27"/>
      <c r="EX2543" s="27"/>
      <c r="EY2543" s="27"/>
      <c r="EZ2543" s="27"/>
      <c r="FA2543" s="28"/>
    </row>
    <row r="2544" spans="1:157" s="4" customFormat="1" x14ac:dyDescent="0.25">
      <c r="A2544" s="5"/>
      <c r="B2544" s="5"/>
      <c r="C2544" s="5"/>
      <c r="D2544" s="5"/>
      <c r="E2544" s="5"/>
      <c r="F2544" s="5"/>
      <c r="G2544" s="5"/>
      <c r="H2544" s="5"/>
      <c r="I2544" s="5"/>
      <c r="DP2544" s="21"/>
      <c r="DQ2544" s="21"/>
      <c r="EW2544" s="27"/>
      <c r="EX2544" s="27"/>
      <c r="EY2544" s="27"/>
      <c r="EZ2544" s="27"/>
      <c r="FA2544" s="28"/>
    </row>
    <row r="2545" spans="1:157" s="4" customFormat="1" x14ac:dyDescent="0.25">
      <c r="A2545" s="5"/>
      <c r="B2545" s="5"/>
      <c r="C2545" s="5"/>
      <c r="D2545" s="5"/>
      <c r="E2545" s="5"/>
      <c r="F2545" s="5"/>
      <c r="G2545" s="5"/>
      <c r="H2545" s="5"/>
      <c r="I2545" s="5"/>
      <c r="DP2545" s="21"/>
      <c r="DQ2545" s="21"/>
      <c r="EW2545" s="27"/>
      <c r="EX2545" s="27"/>
      <c r="EY2545" s="27"/>
      <c r="EZ2545" s="27"/>
      <c r="FA2545" s="28"/>
    </row>
    <row r="2546" spans="1:157" s="4" customFormat="1" x14ac:dyDescent="0.25">
      <c r="A2546" s="5"/>
      <c r="B2546" s="5"/>
      <c r="C2546" s="5"/>
      <c r="D2546" s="5"/>
      <c r="E2546" s="5"/>
      <c r="F2546" s="5"/>
      <c r="G2546" s="5"/>
      <c r="H2546" s="5"/>
      <c r="I2546" s="5"/>
      <c r="DP2546" s="21"/>
      <c r="DQ2546" s="21"/>
      <c r="EW2546" s="27"/>
      <c r="EX2546" s="27"/>
      <c r="EY2546" s="27"/>
      <c r="EZ2546" s="27"/>
      <c r="FA2546" s="28"/>
    </row>
    <row r="2547" spans="1:157" s="4" customFormat="1" x14ac:dyDescent="0.25">
      <c r="A2547" s="5"/>
      <c r="B2547" s="5"/>
      <c r="C2547" s="5"/>
      <c r="D2547" s="5"/>
      <c r="E2547" s="5"/>
      <c r="F2547" s="5"/>
      <c r="G2547" s="5"/>
      <c r="H2547" s="5"/>
      <c r="I2547" s="5"/>
      <c r="DP2547" s="21"/>
      <c r="DQ2547" s="21"/>
      <c r="EW2547" s="27"/>
      <c r="EX2547" s="27"/>
      <c r="EY2547" s="27"/>
      <c r="EZ2547" s="27"/>
      <c r="FA2547" s="28"/>
    </row>
    <row r="2548" spans="1:157" s="4" customFormat="1" x14ac:dyDescent="0.25">
      <c r="A2548" s="5"/>
      <c r="B2548" s="5"/>
      <c r="C2548" s="5"/>
      <c r="D2548" s="5"/>
      <c r="E2548" s="5"/>
      <c r="F2548" s="5"/>
      <c r="G2548" s="5"/>
      <c r="H2548" s="5"/>
      <c r="I2548" s="5"/>
      <c r="DP2548" s="21"/>
      <c r="DQ2548" s="21"/>
      <c r="EW2548" s="27"/>
      <c r="EX2548" s="27"/>
      <c r="EY2548" s="27"/>
      <c r="EZ2548" s="27"/>
      <c r="FA2548" s="28"/>
    </row>
    <row r="2549" spans="1:157" s="4" customFormat="1" x14ac:dyDescent="0.25">
      <c r="A2549" s="5"/>
      <c r="B2549" s="5"/>
      <c r="C2549" s="5"/>
      <c r="D2549" s="5"/>
      <c r="E2549" s="5"/>
      <c r="F2549" s="5"/>
      <c r="G2549" s="5"/>
      <c r="H2549" s="5"/>
      <c r="I2549" s="5"/>
      <c r="DP2549" s="21"/>
      <c r="DQ2549" s="21"/>
      <c r="EW2549" s="27"/>
      <c r="EX2549" s="27"/>
      <c r="EY2549" s="27"/>
      <c r="EZ2549" s="27"/>
      <c r="FA2549" s="28"/>
    </row>
    <row r="2550" spans="1:157" s="4" customFormat="1" x14ac:dyDescent="0.25">
      <c r="A2550" s="5"/>
      <c r="B2550" s="5"/>
      <c r="C2550" s="5"/>
      <c r="D2550" s="5"/>
      <c r="E2550" s="5"/>
      <c r="F2550" s="5"/>
      <c r="G2550" s="5"/>
      <c r="H2550" s="5"/>
      <c r="I2550" s="5"/>
      <c r="DP2550" s="21"/>
      <c r="DQ2550" s="21"/>
      <c r="EW2550" s="27"/>
      <c r="EX2550" s="27"/>
      <c r="EY2550" s="27"/>
      <c r="EZ2550" s="27"/>
      <c r="FA2550" s="28"/>
    </row>
    <row r="2551" spans="1:157" s="4" customFormat="1" x14ac:dyDescent="0.25">
      <c r="A2551" s="5"/>
      <c r="B2551" s="5"/>
      <c r="C2551" s="5"/>
      <c r="D2551" s="5"/>
      <c r="E2551" s="5"/>
      <c r="F2551" s="5"/>
      <c r="G2551" s="5"/>
      <c r="H2551" s="5"/>
      <c r="I2551" s="5"/>
      <c r="DP2551" s="21"/>
      <c r="DQ2551" s="21"/>
      <c r="EW2551" s="27"/>
      <c r="EX2551" s="27"/>
      <c r="EY2551" s="27"/>
      <c r="EZ2551" s="27"/>
      <c r="FA2551" s="28"/>
    </row>
    <row r="2552" spans="1:157" s="4" customFormat="1" x14ac:dyDescent="0.25">
      <c r="A2552" s="5"/>
      <c r="B2552" s="5"/>
      <c r="C2552" s="5"/>
      <c r="D2552" s="5"/>
      <c r="E2552" s="5"/>
      <c r="F2552" s="5"/>
      <c r="G2552" s="5"/>
      <c r="H2552" s="5"/>
      <c r="I2552" s="5"/>
      <c r="DP2552" s="21"/>
      <c r="DQ2552" s="21"/>
      <c r="EW2552" s="27"/>
      <c r="EX2552" s="27"/>
      <c r="EY2552" s="27"/>
      <c r="EZ2552" s="27"/>
      <c r="FA2552" s="28"/>
    </row>
    <row r="2553" spans="1:157" s="4" customFormat="1" x14ac:dyDescent="0.25">
      <c r="A2553" s="5"/>
      <c r="B2553" s="5"/>
      <c r="C2553" s="5"/>
      <c r="D2553" s="5"/>
      <c r="E2553" s="5"/>
      <c r="F2553" s="5"/>
      <c r="G2553" s="5"/>
      <c r="H2553" s="5"/>
      <c r="I2553" s="5"/>
      <c r="DP2553" s="21"/>
      <c r="DQ2553" s="21"/>
      <c r="EW2553" s="27"/>
      <c r="EX2553" s="27"/>
      <c r="EY2553" s="27"/>
      <c r="EZ2553" s="27"/>
      <c r="FA2553" s="28"/>
    </row>
    <row r="2554" spans="1:157" s="4" customFormat="1" x14ac:dyDescent="0.25">
      <c r="A2554" s="5"/>
      <c r="B2554" s="5"/>
      <c r="C2554" s="5"/>
      <c r="D2554" s="5"/>
      <c r="E2554" s="5"/>
      <c r="F2554" s="5"/>
      <c r="G2554" s="5"/>
      <c r="H2554" s="5"/>
      <c r="I2554" s="5"/>
      <c r="DP2554" s="21"/>
      <c r="DQ2554" s="21"/>
      <c r="EW2554" s="27"/>
      <c r="EX2554" s="27"/>
      <c r="EY2554" s="27"/>
      <c r="EZ2554" s="27"/>
      <c r="FA2554" s="28"/>
    </row>
    <row r="2555" spans="1:157" s="4" customFormat="1" x14ac:dyDescent="0.25">
      <c r="A2555" s="5"/>
      <c r="B2555" s="5"/>
      <c r="C2555" s="5"/>
      <c r="D2555" s="5"/>
      <c r="E2555" s="5"/>
      <c r="F2555" s="5"/>
      <c r="G2555" s="5"/>
      <c r="H2555" s="5"/>
      <c r="I2555" s="5"/>
      <c r="DP2555" s="21"/>
      <c r="DQ2555" s="21"/>
      <c r="EW2555" s="27"/>
      <c r="EX2555" s="27"/>
      <c r="EY2555" s="27"/>
      <c r="EZ2555" s="27"/>
      <c r="FA2555" s="28"/>
    </row>
    <row r="2556" spans="1:157" s="4" customFormat="1" x14ac:dyDescent="0.25">
      <c r="A2556" s="5"/>
      <c r="B2556" s="5"/>
      <c r="C2556" s="5"/>
      <c r="D2556" s="5"/>
      <c r="E2556" s="5"/>
      <c r="F2556" s="5"/>
      <c r="G2556" s="5"/>
      <c r="H2556" s="5"/>
      <c r="I2556" s="5"/>
      <c r="DP2556" s="21"/>
      <c r="DQ2556" s="21"/>
      <c r="EW2556" s="27"/>
      <c r="EX2556" s="27"/>
      <c r="EY2556" s="27"/>
      <c r="EZ2556" s="27"/>
      <c r="FA2556" s="28"/>
    </row>
    <row r="2557" spans="1:157" s="4" customFormat="1" x14ac:dyDescent="0.25">
      <c r="A2557" s="5"/>
      <c r="B2557" s="5"/>
      <c r="C2557" s="5"/>
      <c r="D2557" s="5"/>
      <c r="E2557" s="5"/>
      <c r="F2557" s="5"/>
      <c r="G2557" s="5"/>
      <c r="H2557" s="5"/>
      <c r="I2557" s="5"/>
      <c r="DP2557" s="21"/>
      <c r="DQ2557" s="21"/>
      <c r="EW2557" s="27"/>
      <c r="EX2557" s="27"/>
      <c r="EY2557" s="27"/>
      <c r="EZ2557" s="27"/>
      <c r="FA2557" s="28"/>
    </row>
    <row r="2558" spans="1:157" s="4" customFormat="1" x14ac:dyDescent="0.25">
      <c r="A2558" s="5"/>
      <c r="B2558" s="5"/>
      <c r="C2558" s="5"/>
      <c r="D2558" s="5"/>
      <c r="E2558" s="5"/>
      <c r="F2558" s="5"/>
      <c r="G2558" s="5"/>
      <c r="H2558" s="5"/>
      <c r="I2558" s="5"/>
      <c r="DP2558" s="21"/>
      <c r="DQ2558" s="21"/>
      <c r="EW2558" s="27"/>
      <c r="EX2558" s="27"/>
      <c r="EY2558" s="27"/>
      <c r="EZ2558" s="27"/>
      <c r="FA2558" s="28"/>
    </row>
    <row r="2559" spans="1:157" s="4" customFormat="1" x14ac:dyDescent="0.25">
      <c r="A2559" s="5"/>
      <c r="B2559" s="5"/>
      <c r="C2559" s="5"/>
      <c r="D2559" s="5"/>
      <c r="E2559" s="5"/>
      <c r="F2559" s="5"/>
      <c r="G2559" s="5"/>
      <c r="H2559" s="5"/>
      <c r="I2559" s="5"/>
      <c r="DP2559" s="21"/>
      <c r="DQ2559" s="21"/>
      <c r="EW2559" s="27"/>
      <c r="EX2559" s="27"/>
      <c r="EY2559" s="27"/>
      <c r="EZ2559" s="27"/>
      <c r="FA2559" s="28"/>
    </row>
    <row r="2560" spans="1:157" s="4" customFormat="1" x14ac:dyDescent="0.25">
      <c r="A2560" s="5"/>
      <c r="B2560" s="5"/>
      <c r="C2560" s="5"/>
      <c r="D2560" s="5"/>
      <c r="E2560" s="5"/>
      <c r="F2560" s="5"/>
      <c r="G2560" s="5"/>
      <c r="H2560" s="5"/>
      <c r="I2560" s="5"/>
      <c r="DP2560" s="21"/>
      <c r="DQ2560" s="21"/>
      <c r="EW2560" s="27"/>
      <c r="EX2560" s="27"/>
      <c r="EY2560" s="27"/>
      <c r="EZ2560" s="27"/>
      <c r="FA2560" s="28"/>
    </row>
    <row r="2561" spans="1:157" s="4" customFormat="1" x14ac:dyDescent="0.25">
      <c r="A2561" s="5"/>
      <c r="B2561" s="5"/>
      <c r="C2561" s="5"/>
      <c r="D2561" s="5"/>
      <c r="E2561" s="5"/>
      <c r="F2561" s="5"/>
      <c r="G2561" s="5"/>
      <c r="H2561" s="5"/>
      <c r="I2561" s="5"/>
      <c r="DP2561" s="21"/>
      <c r="DQ2561" s="21"/>
      <c r="EW2561" s="27"/>
      <c r="EX2561" s="27"/>
      <c r="EY2561" s="27"/>
      <c r="EZ2561" s="27"/>
      <c r="FA2561" s="28"/>
    </row>
    <row r="2562" spans="1:157" s="4" customFormat="1" x14ac:dyDescent="0.25">
      <c r="A2562" s="5"/>
      <c r="B2562" s="5"/>
      <c r="C2562" s="5"/>
      <c r="D2562" s="5"/>
      <c r="E2562" s="5"/>
      <c r="F2562" s="5"/>
      <c r="G2562" s="5"/>
      <c r="H2562" s="5"/>
      <c r="I2562" s="5"/>
      <c r="DP2562" s="21"/>
      <c r="DQ2562" s="21"/>
      <c r="EW2562" s="27"/>
      <c r="EX2562" s="27"/>
      <c r="EY2562" s="27"/>
      <c r="EZ2562" s="27"/>
      <c r="FA2562" s="28"/>
    </row>
    <row r="2563" spans="1:157" s="4" customFormat="1" x14ac:dyDescent="0.25">
      <c r="A2563" s="5"/>
      <c r="B2563" s="5"/>
      <c r="C2563" s="5"/>
      <c r="D2563" s="5"/>
      <c r="E2563" s="5"/>
      <c r="F2563" s="5"/>
      <c r="G2563" s="5"/>
      <c r="H2563" s="5"/>
      <c r="I2563" s="5"/>
      <c r="DP2563" s="21"/>
      <c r="DQ2563" s="21"/>
      <c r="EW2563" s="27"/>
      <c r="EX2563" s="27"/>
      <c r="EY2563" s="27"/>
      <c r="EZ2563" s="27"/>
      <c r="FA2563" s="28"/>
    </row>
    <row r="2564" spans="1:157" s="4" customFormat="1" x14ac:dyDescent="0.25">
      <c r="A2564" s="5"/>
      <c r="B2564" s="5"/>
      <c r="C2564" s="5"/>
      <c r="D2564" s="5"/>
      <c r="E2564" s="5"/>
      <c r="F2564" s="5"/>
      <c r="G2564" s="5"/>
      <c r="H2564" s="5"/>
      <c r="I2564" s="5"/>
      <c r="DP2564" s="21"/>
      <c r="DQ2564" s="21"/>
      <c r="EW2564" s="27"/>
      <c r="EX2564" s="27"/>
      <c r="EY2564" s="27"/>
      <c r="EZ2564" s="27"/>
      <c r="FA2564" s="28"/>
    </row>
    <row r="2565" spans="1:157" s="4" customFormat="1" x14ac:dyDescent="0.25">
      <c r="A2565" s="5"/>
      <c r="B2565" s="5"/>
      <c r="C2565" s="5"/>
      <c r="D2565" s="5"/>
      <c r="E2565" s="5"/>
      <c r="F2565" s="5"/>
      <c r="G2565" s="5"/>
      <c r="H2565" s="5"/>
      <c r="I2565" s="5"/>
      <c r="DP2565" s="21"/>
      <c r="DQ2565" s="21"/>
      <c r="EW2565" s="27"/>
      <c r="EX2565" s="27"/>
      <c r="EY2565" s="27"/>
      <c r="EZ2565" s="27"/>
      <c r="FA2565" s="28"/>
    </row>
    <row r="2566" spans="1:157" s="4" customFormat="1" x14ac:dyDescent="0.25">
      <c r="A2566" s="5"/>
      <c r="B2566" s="5"/>
      <c r="C2566" s="5"/>
      <c r="D2566" s="5"/>
      <c r="E2566" s="5"/>
      <c r="F2566" s="5"/>
      <c r="G2566" s="5"/>
      <c r="H2566" s="5"/>
      <c r="I2566" s="5"/>
      <c r="DP2566" s="21"/>
      <c r="DQ2566" s="21"/>
      <c r="EW2566" s="27"/>
      <c r="EX2566" s="27"/>
      <c r="EY2566" s="27"/>
      <c r="EZ2566" s="27"/>
      <c r="FA2566" s="28"/>
    </row>
    <row r="2567" spans="1:157" s="4" customFormat="1" x14ac:dyDescent="0.25">
      <c r="A2567" s="5"/>
      <c r="B2567" s="5"/>
      <c r="C2567" s="5"/>
      <c r="D2567" s="5"/>
      <c r="E2567" s="5"/>
      <c r="F2567" s="5"/>
      <c r="G2567" s="5"/>
      <c r="H2567" s="5"/>
      <c r="I2567" s="5"/>
      <c r="DP2567" s="21"/>
      <c r="DQ2567" s="21"/>
      <c r="EW2567" s="27"/>
      <c r="EX2567" s="27"/>
      <c r="EY2567" s="27"/>
      <c r="EZ2567" s="27"/>
      <c r="FA2567" s="28"/>
    </row>
    <row r="2568" spans="1:157" s="4" customFormat="1" x14ac:dyDescent="0.25">
      <c r="A2568" s="5"/>
      <c r="B2568" s="5"/>
      <c r="C2568" s="5"/>
      <c r="D2568" s="5"/>
      <c r="E2568" s="5"/>
      <c r="F2568" s="5"/>
      <c r="G2568" s="5"/>
      <c r="H2568" s="5"/>
      <c r="I2568" s="5"/>
      <c r="DP2568" s="21"/>
      <c r="DQ2568" s="21"/>
      <c r="EW2568" s="27"/>
      <c r="EX2568" s="27"/>
      <c r="EY2568" s="27"/>
      <c r="EZ2568" s="27"/>
      <c r="FA2568" s="28"/>
    </row>
    <row r="2569" spans="1:157" s="4" customFormat="1" x14ac:dyDescent="0.25">
      <c r="A2569" s="5"/>
      <c r="B2569" s="5"/>
      <c r="C2569" s="5"/>
      <c r="D2569" s="5"/>
      <c r="E2569" s="5"/>
      <c r="F2569" s="5"/>
      <c r="G2569" s="5"/>
      <c r="H2569" s="5"/>
      <c r="I2569" s="5"/>
      <c r="DP2569" s="21"/>
      <c r="DQ2569" s="21"/>
      <c r="EW2569" s="27"/>
      <c r="EX2569" s="27"/>
      <c r="EY2569" s="27"/>
      <c r="EZ2569" s="27"/>
      <c r="FA2569" s="28"/>
    </row>
    <row r="2570" spans="1:157" s="4" customFormat="1" x14ac:dyDescent="0.25">
      <c r="A2570" s="5"/>
      <c r="B2570" s="5"/>
      <c r="C2570" s="5"/>
      <c r="D2570" s="5"/>
      <c r="E2570" s="5"/>
      <c r="F2570" s="5"/>
      <c r="G2570" s="5"/>
      <c r="H2570" s="5"/>
      <c r="I2570" s="5"/>
      <c r="DP2570" s="21"/>
      <c r="DQ2570" s="21"/>
      <c r="EW2570" s="27"/>
      <c r="EX2570" s="27"/>
      <c r="EY2570" s="27"/>
      <c r="EZ2570" s="27"/>
      <c r="FA2570" s="28"/>
    </row>
    <row r="2571" spans="1:157" s="4" customFormat="1" x14ac:dyDescent="0.25">
      <c r="A2571" s="5"/>
      <c r="B2571" s="5"/>
      <c r="C2571" s="5"/>
      <c r="D2571" s="5"/>
      <c r="E2571" s="5"/>
      <c r="F2571" s="5"/>
      <c r="G2571" s="5"/>
      <c r="H2571" s="5"/>
      <c r="I2571" s="5"/>
      <c r="DP2571" s="21"/>
      <c r="DQ2571" s="21"/>
      <c r="EW2571" s="27"/>
      <c r="EX2571" s="27"/>
      <c r="EY2571" s="27"/>
      <c r="EZ2571" s="27"/>
      <c r="FA2571" s="28"/>
    </row>
    <row r="2572" spans="1:157" s="4" customFormat="1" x14ac:dyDescent="0.25">
      <c r="A2572" s="5"/>
      <c r="B2572" s="5"/>
      <c r="C2572" s="5"/>
      <c r="D2572" s="5"/>
      <c r="E2572" s="5"/>
      <c r="F2572" s="5"/>
      <c r="G2572" s="5"/>
      <c r="H2572" s="5"/>
      <c r="I2572" s="5"/>
      <c r="DP2572" s="21"/>
      <c r="DQ2572" s="21"/>
      <c r="EW2572" s="27"/>
      <c r="EX2572" s="27"/>
      <c r="EY2572" s="27"/>
      <c r="EZ2572" s="27"/>
      <c r="FA2572" s="28"/>
    </row>
    <row r="2573" spans="1:157" s="4" customFormat="1" x14ac:dyDescent="0.25">
      <c r="A2573" s="5"/>
      <c r="B2573" s="5"/>
      <c r="C2573" s="5"/>
      <c r="D2573" s="5"/>
      <c r="E2573" s="5"/>
      <c r="F2573" s="5"/>
      <c r="G2573" s="5"/>
      <c r="H2573" s="5"/>
      <c r="I2573" s="5"/>
      <c r="DP2573" s="21"/>
      <c r="DQ2573" s="21"/>
      <c r="EW2573" s="27"/>
      <c r="EX2573" s="27"/>
      <c r="EY2573" s="27"/>
      <c r="EZ2573" s="27"/>
      <c r="FA2573" s="28"/>
    </row>
    <row r="2574" spans="1:157" s="4" customFormat="1" x14ac:dyDescent="0.25">
      <c r="A2574" s="5"/>
      <c r="B2574" s="5"/>
      <c r="C2574" s="5"/>
      <c r="D2574" s="5"/>
      <c r="E2574" s="5"/>
      <c r="F2574" s="5"/>
      <c r="G2574" s="5"/>
      <c r="H2574" s="5"/>
      <c r="I2574" s="5"/>
      <c r="DP2574" s="21"/>
      <c r="DQ2574" s="21"/>
      <c r="EW2574" s="27"/>
      <c r="EX2574" s="27"/>
      <c r="EY2574" s="27"/>
      <c r="EZ2574" s="27"/>
      <c r="FA2574" s="28"/>
    </row>
    <row r="2575" spans="1:157" s="4" customFormat="1" x14ac:dyDescent="0.25">
      <c r="A2575" s="5"/>
      <c r="B2575" s="5"/>
      <c r="C2575" s="5"/>
      <c r="D2575" s="5"/>
      <c r="E2575" s="5"/>
      <c r="F2575" s="5"/>
      <c r="G2575" s="5"/>
      <c r="H2575" s="5"/>
      <c r="I2575" s="5"/>
      <c r="DP2575" s="21"/>
      <c r="DQ2575" s="21"/>
      <c r="EW2575" s="27"/>
      <c r="EX2575" s="27"/>
      <c r="EY2575" s="27"/>
      <c r="EZ2575" s="27"/>
      <c r="FA2575" s="28"/>
    </row>
    <row r="2576" spans="1:157" s="4" customFormat="1" x14ac:dyDescent="0.25">
      <c r="A2576" s="5"/>
      <c r="B2576" s="5"/>
      <c r="C2576" s="5"/>
      <c r="D2576" s="5"/>
      <c r="E2576" s="5"/>
      <c r="F2576" s="5"/>
      <c r="G2576" s="5"/>
      <c r="H2576" s="5"/>
      <c r="I2576" s="5"/>
      <c r="DP2576" s="21"/>
      <c r="DQ2576" s="21"/>
      <c r="EW2576" s="27"/>
      <c r="EX2576" s="27"/>
      <c r="EY2576" s="27"/>
      <c r="EZ2576" s="27"/>
      <c r="FA2576" s="28"/>
    </row>
    <row r="2577" spans="1:157" s="4" customFormat="1" x14ac:dyDescent="0.25">
      <c r="A2577" s="5"/>
      <c r="B2577" s="5"/>
      <c r="C2577" s="5"/>
      <c r="D2577" s="5"/>
      <c r="E2577" s="5"/>
      <c r="F2577" s="5"/>
      <c r="G2577" s="5"/>
      <c r="H2577" s="5"/>
      <c r="I2577" s="5"/>
      <c r="DP2577" s="21"/>
      <c r="DQ2577" s="21"/>
      <c r="EW2577" s="27"/>
      <c r="EX2577" s="27"/>
      <c r="EY2577" s="27"/>
      <c r="EZ2577" s="27"/>
      <c r="FA2577" s="28"/>
    </row>
    <row r="2578" spans="1:157" s="4" customFormat="1" x14ac:dyDescent="0.25">
      <c r="A2578" s="5"/>
      <c r="B2578" s="5"/>
      <c r="C2578" s="5"/>
      <c r="D2578" s="5"/>
      <c r="E2578" s="5"/>
      <c r="F2578" s="5"/>
      <c r="G2578" s="5"/>
      <c r="H2578" s="5"/>
      <c r="I2578" s="5"/>
      <c r="DP2578" s="21"/>
      <c r="DQ2578" s="21"/>
      <c r="EW2578" s="27"/>
      <c r="EX2578" s="27"/>
      <c r="EY2578" s="27"/>
      <c r="EZ2578" s="27"/>
      <c r="FA2578" s="28"/>
    </row>
    <row r="2579" spans="1:157" s="4" customFormat="1" x14ac:dyDescent="0.25">
      <c r="A2579" s="5"/>
      <c r="B2579" s="5"/>
      <c r="C2579" s="5"/>
      <c r="D2579" s="5"/>
      <c r="E2579" s="5"/>
      <c r="F2579" s="5"/>
      <c r="G2579" s="5"/>
      <c r="H2579" s="5"/>
      <c r="I2579" s="5"/>
      <c r="DP2579" s="21"/>
      <c r="DQ2579" s="21"/>
      <c r="EW2579" s="27"/>
      <c r="EX2579" s="27"/>
      <c r="EY2579" s="27"/>
      <c r="EZ2579" s="27"/>
      <c r="FA2579" s="28"/>
    </row>
    <row r="2580" spans="1:157" s="4" customFormat="1" x14ac:dyDescent="0.25">
      <c r="A2580" s="5"/>
      <c r="B2580" s="5"/>
      <c r="C2580" s="5"/>
      <c r="D2580" s="5"/>
      <c r="E2580" s="5"/>
      <c r="F2580" s="5"/>
      <c r="G2580" s="5"/>
      <c r="H2580" s="5"/>
      <c r="I2580" s="5"/>
      <c r="DP2580" s="21"/>
      <c r="DQ2580" s="21"/>
      <c r="EW2580" s="27"/>
      <c r="EX2580" s="27"/>
      <c r="EY2580" s="27"/>
      <c r="EZ2580" s="27"/>
      <c r="FA2580" s="28"/>
    </row>
    <row r="2581" spans="1:157" s="4" customFormat="1" x14ac:dyDescent="0.25">
      <c r="A2581" s="5"/>
      <c r="B2581" s="5"/>
      <c r="C2581" s="5"/>
      <c r="D2581" s="5"/>
      <c r="E2581" s="5"/>
      <c r="F2581" s="5"/>
      <c r="G2581" s="5"/>
      <c r="H2581" s="5"/>
      <c r="I2581" s="5"/>
      <c r="DP2581" s="21"/>
      <c r="DQ2581" s="21"/>
      <c r="EW2581" s="27"/>
      <c r="EX2581" s="27"/>
      <c r="EY2581" s="27"/>
      <c r="EZ2581" s="27"/>
      <c r="FA2581" s="28"/>
    </row>
    <row r="2582" spans="1:157" s="4" customFormat="1" x14ac:dyDescent="0.25">
      <c r="A2582" s="5"/>
      <c r="B2582" s="5"/>
      <c r="C2582" s="5"/>
      <c r="D2582" s="5"/>
      <c r="E2582" s="5"/>
      <c r="F2582" s="5"/>
      <c r="G2582" s="5"/>
      <c r="H2582" s="5"/>
      <c r="I2582" s="5"/>
      <c r="DP2582" s="21"/>
      <c r="DQ2582" s="21"/>
      <c r="EW2582" s="27"/>
      <c r="EX2582" s="27"/>
      <c r="EY2582" s="27"/>
      <c r="EZ2582" s="27"/>
      <c r="FA2582" s="28"/>
    </row>
    <row r="2583" spans="1:157" s="4" customFormat="1" x14ac:dyDescent="0.25">
      <c r="A2583" s="5"/>
      <c r="B2583" s="5"/>
      <c r="C2583" s="5"/>
      <c r="D2583" s="5"/>
      <c r="E2583" s="5"/>
      <c r="F2583" s="5"/>
      <c r="G2583" s="5"/>
      <c r="H2583" s="5"/>
      <c r="I2583" s="5"/>
      <c r="DP2583" s="21"/>
      <c r="DQ2583" s="21"/>
      <c r="EW2583" s="27"/>
      <c r="EX2583" s="27"/>
      <c r="EY2583" s="27"/>
      <c r="EZ2583" s="27"/>
      <c r="FA2583" s="28"/>
    </row>
    <row r="2584" spans="1:157" s="4" customFormat="1" x14ac:dyDescent="0.25">
      <c r="A2584" s="5"/>
      <c r="B2584" s="5"/>
      <c r="C2584" s="5"/>
      <c r="D2584" s="5"/>
      <c r="E2584" s="5"/>
      <c r="F2584" s="5"/>
      <c r="G2584" s="5"/>
      <c r="H2584" s="5"/>
      <c r="I2584" s="5"/>
      <c r="DP2584" s="21"/>
      <c r="DQ2584" s="21"/>
      <c r="EW2584" s="27"/>
      <c r="EX2584" s="27"/>
      <c r="EY2584" s="27"/>
      <c r="EZ2584" s="27"/>
      <c r="FA2584" s="28"/>
    </row>
    <row r="2585" spans="1:157" s="4" customFormat="1" x14ac:dyDescent="0.25">
      <c r="A2585" s="5"/>
      <c r="B2585" s="5"/>
      <c r="C2585" s="5"/>
      <c r="D2585" s="5"/>
      <c r="E2585" s="5"/>
      <c r="F2585" s="5"/>
      <c r="G2585" s="5"/>
      <c r="H2585" s="5"/>
      <c r="I2585" s="5"/>
      <c r="DP2585" s="21"/>
      <c r="DQ2585" s="21"/>
      <c r="EW2585" s="27"/>
      <c r="EX2585" s="27"/>
      <c r="EY2585" s="27"/>
      <c r="EZ2585" s="27"/>
      <c r="FA2585" s="28"/>
    </row>
    <row r="2586" spans="1:157" s="4" customFormat="1" x14ac:dyDescent="0.25">
      <c r="A2586" s="5"/>
      <c r="B2586" s="5"/>
      <c r="C2586" s="5"/>
      <c r="D2586" s="5"/>
      <c r="E2586" s="5"/>
      <c r="F2586" s="5"/>
      <c r="G2586" s="5"/>
      <c r="H2586" s="5"/>
      <c r="I2586" s="5"/>
      <c r="DP2586" s="21"/>
      <c r="DQ2586" s="21"/>
      <c r="EW2586" s="27"/>
      <c r="EX2586" s="27"/>
      <c r="EY2586" s="27"/>
      <c r="EZ2586" s="27"/>
      <c r="FA2586" s="28"/>
    </row>
    <row r="2587" spans="1:157" s="4" customFormat="1" x14ac:dyDescent="0.25">
      <c r="A2587" s="5"/>
      <c r="B2587" s="5"/>
      <c r="C2587" s="5"/>
      <c r="D2587" s="5"/>
      <c r="E2587" s="5"/>
      <c r="F2587" s="5"/>
      <c r="G2587" s="5"/>
      <c r="H2587" s="5"/>
      <c r="I2587" s="5"/>
      <c r="DP2587" s="21"/>
      <c r="DQ2587" s="21"/>
      <c r="EW2587" s="27"/>
      <c r="EX2587" s="27"/>
      <c r="EY2587" s="27"/>
      <c r="EZ2587" s="27"/>
      <c r="FA2587" s="28"/>
    </row>
    <row r="2588" spans="1:157" s="4" customFormat="1" x14ac:dyDescent="0.25">
      <c r="A2588" s="5"/>
      <c r="B2588" s="5"/>
      <c r="C2588" s="5"/>
      <c r="D2588" s="5"/>
      <c r="E2588" s="5"/>
      <c r="F2588" s="5"/>
      <c r="G2588" s="5"/>
      <c r="H2588" s="5"/>
      <c r="I2588" s="5"/>
      <c r="DP2588" s="21"/>
      <c r="DQ2588" s="21"/>
      <c r="EW2588" s="27"/>
      <c r="EX2588" s="27"/>
      <c r="EY2588" s="27"/>
      <c r="EZ2588" s="27"/>
      <c r="FA2588" s="28"/>
    </row>
    <row r="2589" spans="1:157" s="4" customFormat="1" x14ac:dyDescent="0.25">
      <c r="A2589" s="5"/>
      <c r="B2589" s="5"/>
      <c r="C2589" s="5"/>
      <c r="D2589" s="5"/>
      <c r="E2589" s="5"/>
      <c r="F2589" s="5"/>
      <c r="G2589" s="5"/>
      <c r="H2589" s="5"/>
      <c r="I2589" s="5"/>
      <c r="DP2589" s="21"/>
      <c r="DQ2589" s="21"/>
      <c r="EW2589" s="27"/>
      <c r="EX2589" s="27"/>
      <c r="EY2589" s="27"/>
      <c r="EZ2589" s="27"/>
      <c r="FA2589" s="28"/>
    </row>
    <row r="2590" spans="1:157" s="4" customFormat="1" x14ac:dyDescent="0.25">
      <c r="A2590" s="5"/>
      <c r="B2590" s="5"/>
      <c r="C2590" s="5"/>
      <c r="D2590" s="5"/>
      <c r="E2590" s="5"/>
      <c r="F2590" s="5"/>
      <c r="G2590" s="5"/>
      <c r="H2590" s="5"/>
      <c r="I2590" s="5"/>
      <c r="DP2590" s="21"/>
      <c r="DQ2590" s="21"/>
      <c r="EW2590" s="27"/>
      <c r="EX2590" s="27"/>
      <c r="EY2590" s="27"/>
      <c r="EZ2590" s="27"/>
      <c r="FA2590" s="28"/>
    </row>
    <row r="2591" spans="1:157" s="4" customFormat="1" x14ac:dyDescent="0.25">
      <c r="A2591" s="5"/>
      <c r="B2591" s="5"/>
      <c r="C2591" s="5"/>
      <c r="D2591" s="5"/>
      <c r="E2591" s="5"/>
      <c r="F2591" s="5"/>
      <c r="G2591" s="5"/>
      <c r="H2591" s="5"/>
      <c r="I2591" s="5"/>
      <c r="DP2591" s="21"/>
      <c r="DQ2591" s="21"/>
      <c r="EW2591" s="27"/>
      <c r="EX2591" s="27"/>
      <c r="EY2591" s="27"/>
      <c r="EZ2591" s="27"/>
      <c r="FA2591" s="28"/>
    </row>
    <row r="2592" spans="1:157" s="4" customFormat="1" x14ac:dyDescent="0.25">
      <c r="A2592" s="5"/>
      <c r="B2592" s="5"/>
      <c r="C2592" s="5"/>
      <c r="D2592" s="5"/>
      <c r="E2592" s="5"/>
      <c r="F2592" s="5"/>
      <c r="G2592" s="5"/>
      <c r="H2592" s="5"/>
      <c r="I2592" s="5"/>
      <c r="DP2592" s="21"/>
      <c r="DQ2592" s="21"/>
      <c r="EW2592" s="27"/>
      <c r="EX2592" s="27"/>
      <c r="EY2592" s="27"/>
      <c r="EZ2592" s="27"/>
      <c r="FA2592" s="28"/>
    </row>
    <row r="2593" spans="1:157" s="4" customFormat="1" x14ac:dyDescent="0.25">
      <c r="A2593" s="5"/>
      <c r="B2593" s="5"/>
      <c r="C2593" s="5"/>
      <c r="D2593" s="5"/>
      <c r="E2593" s="5"/>
      <c r="F2593" s="5"/>
      <c r="G2593" s="5"/>
      <c r="H2593" s="5"/>
      <c r="I2593" s="5"/>
      <c r="DP2593" s="21"/>
      <c r="DQ2593" s="21"/>
      <c r="EW2593" s="27"/>
      <c r="EX2593" s="27"/>
      <c r="EY2593" s="27"/>
      <c r="EZ2593" s="27"/>
      <c r="FA2593" s="28"/>
    </row>
    <row r="2594" spans="1:157" s="4" customFormat="1" x14ac:dyDescent="0.25">
      <c r="A2594" s="5"/>
      <c r="B2594" s="5"/>
      <c r="C2594" s="5"/>
      <c r="D2594" s="5"/>
      <c r="E2594" s="5"/>
      <c r="F2594" s="5"/>
      <c r="G2594" s="5"/>
      <c r="H2594" s="5"/>
      <c r="I2594" s="5"/>
      <c r="DP2594" s="21"/>
      <c r="DQ2594" s="21"/>
      <c r="EW2594" s="27"/>
      <c r="EX2594" s="27"/>
      <c r="EY2594" s="27"/>
      <c r="EZ2594" s="27"/>
      <c r="FA2594" s="28"/>
    </row>
    <row r="2595" spans="1:157" s="4" customFormat="1" x14ac:dyDescent="0.25">
      <c r="A2595" s="5"/>
      <c r="B2595" s="5"/>
      <c r="C2595" s="5"/>
      <c r="D2595" s="5"/>
      <c r="E2595" s="5"/>
      <c r="F2595" s="5"/>
      <c r="G2595" s="5"/>
      <c r="H2595" s="5"/>
      <c r="I2595" s="5"/>
      <c r="DP2595" s="21"/>
      <c r="DQ2595" s="21"/>
      <c r="EW2595" s="27"/>
      <c r="EX2595" s="27"/>
      <c r="EY2595" s="27"/>
      <c r="EZ2595" s="27"/>
      <c r="FA2595" s="28"/>
    </row>
    <row r="2596" spans="1:157" s="4" customFormat="1" x14ac:dyDescent="0.25">
      <c r="A2596" s="5"/>
      <c r="B2596" s="5"/>
      <c r="C2596" s="5"/>
      <c r="D2596" s="5"/>
      <c r="E2596" s="5"/>
      <c r="F2596" s="5"/>
      <c r="G2596" s="5"/>
      <c r="H2596" s="5"/>
      <c r="I2596" s="5"/>
      <c r="DP2596" s="21"/>
      <c r="DQ2596" s="21"/>
      <c r="EW2596" s="27"/>
      <c r="EX2596" s="27"/>
      <c r="EY2596" s="27"/>
      <c r="EZ2596" s="27"/>
      <c r="FA2596" s="28"/>
    </row>
    <row r="2597" spans="1:157" s="4" customFormat="1" x14ac:dyDescent="0.25">
      <c r="A2597" s="5"/>
      <c r="B2597" s="5"/>
      <c r="C2597" s="5"/>
      <c r="D2597" s="5"/>
      <c r="E2597" s="5"/>
      <c r="F2597" s="5"/>
      <c r="G2597" s="5"/>
      <c r="H2597" s="5"/>
      <c r="I2597" s="5"/>
      <c r="DP2597" s="21"/>
      <c r="DQ2597" s="21"/>
      <c r="EW2597" s="27"/>
      <c r="EX2597" s="27"/>
      <c r="EY2597" s="27"/>
      <c r="EZ2597" s="27"/>
      <c r="FA2597" s="28"/>
    </row>
    <row r="2598" spans="1:157" s="4" customFormat="1" x14ac:dyDescent="0.25">
      <c r="A2598" s="5"/>
      <c r="B2598" s="5"/>
      <c r="C2598" s="5"/>
      <c r="D2598" s="5"/>
      <c r="E2598" s="5"/>
      <c r="F2598" s="5"/>
      <c r="G2598" s="5"/>
      <c r="H2598" s="5"/>
      <c r="I2598" s="5"/>
      <c r="DP2598" s="21"/>
      <c r="DQ2598" s="21"/>
      <c r="EW2598" s="27"/>
      <c r="EX2598" s="27"/>
      <c r="EY2598" s="27"/>
      <c r="EZ2598" s="27"/>
      <c r="FA2598" s="28"/>
    </row>
    <row r="2599" spans="1:157" s="4" customFormat="1" x14ac:dyDescent="0.25">
      <c r="A2599" s="5"/>
      <c r="B2599" s="5"/>
      <c r="C2599" s="5"/>
      <c r="D2599" s="5"/>
      <c r="E2599" s="5"/>
      <c r="F2599" s="5"/>
      <c r="G2599" s="5"/>
      <c r="H2599" s="5"/>
      <c r="I2599" s="5"/>
      <c r="DP2599" s="21"/>
      <c r="DQ2599" s="21"/>
      <c r="EW2599" s="27"/>
      <c r="EX2599" s="27"/>
      <c r="EY2599" s="27"/>
      <c r="EZ2599" s="27"/>
      <c r="FA2599" s="28"/>
    </row>
    <row r="2600" spans="1:157" s="4" customFormat="1" x14ac:dyDescent="0.25">
      <c r="A2600" s="5"/>
      <c r="B2600" s="5"/>
      <c r="C2600" s="5"/>
      <c r="D2600" s="5"/>
      <c r="E2600" s="5"/>
      <c r="F2600" s="5"/>
      <c r="G2600" s="5"/>
      <c r="H2600" s="5"/>
      <c r="I2600" s="5"/>
      <c r="DP2600" s="21"/>
      <c r="DQ2600" s="21"/>
      <c r="EW2600" s="27"/>
      <c r="EX2600" s="27"/>
      <c r="EY2600" s="27"/>
      <c r="EZ2600" s="27"/>
      <c r="FA2600" s="28"/>
    </row>
    <row r="2601" spans="1:157" s="4" customFormat="1" x14ac:dyDescent="0.25">
      <c r="A2601" s="5"/>
      <c r="B2601" s="5"/>
      <c r="C2601" s="5"/>
      <c r="D2601" s="5"/>
      <c r="E2601" s="5"/>
      <c r="F2601" s="5"/>
      <c r="G2601" s="5"/>
      <c r="H2601" s="5"/>
      <c r="I2601" s="5"/>
      <c r="DP2601" s="21"/>
      <c r="DQ2601" s="21"/>
      <c r="EW2601" s="27"/>
      <c r="EX2601" s="27"/>
      <c r="EY2601" s="27"/>
      <c r="EZ2601" s="27"/>
      <c r="FA2601" s="28"/>
    </row>
    <row r="2602" spans="1:157" s="4" customFormat="1" x14ac:dyDescent="0.25">
      <c r="A2602" s="5"/>
      <c r="B2602" s="5"/>
      <c r="C2602" s="5"/>
      <c r="D2602" s="5"/>
      <c r="E2602" s="5"/>
      <c r="F2602" s="5"/>
      <c r="G2602" s="5"/>
      <c r="H2602" s="5"/>
      <c r="I2602" s="5"/>
      <c r="DP2602" s="21"/>
      <c r="DQ2602" s="21"/>
      <c r="EW2602" s="27"/>
      <c r="EX2602" s="27"/>
      <c r="EY2602" s="27"/>
      <c r="EZ2602" s="27"/>
      <c r="FA2602" s="28"/>
    </row>
    <row r="2603" spans="1:157" s="4" customFormat="1" x14ac:dyDescent="0.25">
      <c r="A2603" s="5"/>
      <c r="B2603" s="5"/>
      <c r="C2603" s="5"/>
      <c r="D2603" s="5"/>
      <c r="E2603" s="5"/>
      <c r="F2603" s="5"/>
      <c r="G2603" s="5"/>
      <c r="H2603" s="5"/>
      <c r="I2603" s="5"/>
      <c r="DP2603" s="21"/>
      <c r="DQ2603" s="21"/>
      <c r="EW2603" s="27"/>
      <c r="EX2603" s="27"/>
      <c r="EY2603" s="27"/>
      <c r="EZ2603" s="27"/>
      <c r="FA2603" s="28"/>
    </row>
    <row r="2604" spans="1:157" s="4" customFormat="1" x14ac:dyDescent="0.25">
      <c r="A2604" s="5"/>
      <c r="B2604" s="5"/>
      <c r="C2604" s="5"/>
      <c r="D2604" s="5"/>
      <c r="E2604" s="5"/>
      <c r="F2604" s="5"/>
      <c r="G2604" s="5"/>
      <c r="H2604" s="5"/>
      <c r="I2604" s="5"/>
      <c r="DP2604" s="21"/>
      <c r="DQ2604" s="21"/>
      <c r="EW2604" s="27"/>
      <c r="EX2604" s="27"/>
      <c r="EY2604" s="27"/>
      <c r="EZ2604" s="27"/>
      <c r="FA2604" s="28"/>
    </row>
    <row r="2605" spans="1:157" s="4" customFormat="1" x14ac:dyDescent="0.25">
      <c r="A2605" s="5"/>
      <c r="B2605" s="5"/>
      <c r="C2605" s="5"/>
      <c r="D2605" s="5"/>
      <c r="E2605" s="5"/>
      <c r="F2605" s="5"/>
      <c r="G2605" s="5"/>
      <c r="H2605" s="5"/>
      <c r="I2605" s="5"/>
      <c r="DP2605" s="21"/>
      <c r="DQ2605" s="21"/>
      <c r="EW2605" s="27"/>
      <c r="EX2605" s="27"/>
      <c r="EY2605" s="27"/>
      <c r="EZ2605" s="27"/>
      <c r="FA2605" s="28"/>
    </row>
    <row r="2606" spans="1:157" s="4" customFormat="1" x14ac:dyDescent="0.25">
      <c r="A2606" s="5"/>
      <c r="B2606" s="5"/>
      <c r="C2606" s="5"/>
      <c r="D2606" s="5"/>
      <c r="E2606" s="5"/>
      <c r="F2606" s="5"/>
      <c r="G2606" s="5"/>
      <c r="H2606" s="5"/>
      <c r="I2606" s="5"/>
      <c r="DP2606" s="21"/>
      <c r="DQ2606" s="21"/>
      <c r="EW2606" s="27"/>
      <c r="EX2606" s="27"/>
      <c r="EY2606" s="27"/>
      <c r="EZ2606" s="27"/>
      <c r="FA2606" s="28"/>
    </row>
    <row r="2607" spans="1:157" s="4" customFormat="1" x14ac:dyDescent="0.25">
      <c r="A2607" s="5"/>
      <c r="B2607" s="5"/>
      <c r="C2607" s="5"/>
      <c r="D2607" s="5"/>
      <c r="E2607" s="5"/>
      <c r="F2607" s="5"/>
      <c r="G2607" s="5"/>
      <c r="H2607" s="5"/>
      <c r="I2607" s="5"/>
      <c r="DP2607" s="21"/>
      <c r="DQ2607" s="21"/>
      <c r="EW2607" s="27"/>
      <c r="EX2607" s="27"/>
      <c r="EY2607" s="27"/>
      <c r="EZ2607" s="27"/>
      <c r="FA2607" s="28"/>
    </row>
    <row r="2608" spans="1:157" s="4" customFormat="1" x14ac:dyDescent="0.25">
      <c r="A2608" s="5"/>
      <c r="B2608" s="5"/>
      <c r="C2608" s="5"/>
      <c r="D2608" s="5"/>
      <c r="E2608" s="5"/>
      <c r="F2608" s="5"/>
      <c r="G2608" s="5"/>
      <c r="H2608" s="5"/>
      <c r="I2608" s="5"/>
      <c r="DP2608" s="21"/>
      <c r="DQ2608" s="21"/>
      <c r="EW2608" s="27"/>
      <c r="EX2608" s="27"/>
      <c r="EY2608" s="27"/>
      <c r="EZ2608" s="27"/>
      <c r="FA2608" s="28"/>
    </row>
    <row r="2609" spans="1:157" s="4" customFormat="1" x14ac:dyDescent="0.25">
      <c r="A2609" s="5"/>
      <c r="B2609" s="5"/>
      <c r="C2609" s="5"/>
      <c r="D2609" s="5"/>
      <c r="E2609" s="5"/>
      <c r="F2609" s="5"/>
      <c r="G2609" s="5"/>
      <c r="H2609" s="5"/>
      <c r="I2609" s="5"/>
      <c r="DP2609" s="21"/>
      <c r="DQ2609" s="21"/>
      <c r="EW2609" s="27"/>
      <c r="EX2609" s="27"/>
      <c r="EY2609" s="27"/>
      <c r="EZ2609" s="27"/>
      <c r="FA2609" s="28"/>
    </row>
    <row r="2610" spans="1:157" s="4" customFormat="1" x14ac:dyDescent="0.25">
      <c r="A2610" s="5"/>
      <c r="B2610" s="5"/>
      <c r="C2610" s="5"/>
      <c r="D2610" s="5"/>
      <c r="E2610" s="5"/>
      <c r="F2610" s="5"/>
      <c r="G2610" s="5"/>
      <c r="H2610" s="5"/>
      <c r="I2610" s="5"/>
      <c r="DP2610" s="21"/>
      <c r="DQ2610" s="21"/>
      <c r="EW2610" s="27"/>
      <c r="EX2610" s="27"/>
      <c r="EY2610" s="27"/>
      <c r="EZ2610" s="27"/>
      <c r="FA2610" s="28"/>
    </row>
    <row r="2611" spans="1:157" s="4" customFormat="1" x14ac:dyDescent="0.25">
      <c r="A2611" s="5"/>
      <c r="B2611" s="5"/>
      <c r="C2611" s="5"/>
      <c r="D2611" s="5"/>
      <c r="E2611" s="5"/>
      <c r="F2611" s="5"/>
      <c r="G2611" s="5"/>
      <c r="H2611" s="5"/>
      <c r="I2611" s="5"/>
      <c r="DP2611" s="21"/>
      <c r="DQ2611" s="21"/>
      <c r="EW2611" s="27"/>
      <c r="EX2611" s="27"/>
      <c r="EY2611" s="27"/>
      <c r="EZ2611" s="27"/>
      <c r="FA2611" s="28"/>
    </row>
    <row r="2612" spans="1:157" s="4" customFormat="1" x14ac:dyDescent="0.25">
      <c r="A2612" s="5"/>
      <c r="B2612" s="5"/>
      <c r="C2612" s="5"/>
      <c r="D2612" s="5"/>
      <c r="E2612" s="5"/>
      <c r="F2612" s="5"/>
      <c r="G2612" s="5"/>
      <c r="H2612" s="5"/>
      <c r="I2612" s="5"/>
      <c r="DP2612" s="21"/>
      <c r="DQ2612" s="21"/>
      <c r="EW2612" s="27"/>
      <c r="EX2612" s="27"/>
      <c r="EY2612" s="27"/>
      <c r="EZ2612" s="27"/>
      <c r="FA2612" s="28"/>
    </row>
    <row r="2613" spans="1:157" s="4" customFormat="1" x14ac:dyDescent="0.25">
      <c r="A2613" s="5"/>
      <c r="B2613" s="5"/>
      <c r="C2613" s="5"/>
      <c r="D2613" s="5"/>
      <c r="E2613" s="5"/>
      <c r="F2613" s="5"/>
      <c r="G2613" s="5"/>
      <c r="H2613" s="5"/>
      <c r="I2613" s="5"/>
      <c r="DP2613" s="21"/>
      <c r="DQ2613" s="21"/>
      <c r="EW2613" s="27"/>
      <c r="EX2613" s="27"/>
      <c r="EY2613" s="27"/>
      <c r="EZ2613" s="27"/>
      <c r="FA2613" s="28"/>
    </row>
    <row r="2614" spans="1:157" s="4" customFormat="1" x14ac:dyDescent="0.25">
      <c r="A2614" s="5"/>
      <c r="B2614" s="5"/>
      <c r="C2614" s="5"/>
      <c r="D2614" s="5"/>
      <c r="E2614" s="5"/>
      <c r="F2614" s="5"/>
      <c r="G2614" s="5"/>
      <c r="H2614" s="5"/>
      <c r="I2614" s="5"/>
      <c r="DP2614" s="21"/>
      <c r="DQ2614" s="21"/>
      <c r="EW2614" s="27"/>
      <c r="EX2614" s="27"/>
      <c r="EY2614" s="27"/>
      <c r="EZ2614" s="27"/>
      <c r="FA2614" s="28"/>
    </row>
    <row r="2615" spans="1:157" s="4" customFormat="1" x14ac:dyDescent="0.25">
      <c r="A2615" s="5"/>
      <c r="B2615" s="5"/>
      <c r="C2615" s="5"/>
      <c r="D2615" s="5"/>
      <c r="E2615" s="5"/>
      <c r="F2615" s="5"/>
      <c r="G2615" s="5"/>
      <c r="H2615" s="5"/>
      <c r="I2615" s="5"/>
      <c r="DP2615" s="21"/>
      <c r="DQ2615" s="21"/>
      <c r="EW2615" s="27"/>
      <c r="EX2615" s="27"/>
      <c r="EY2615" s="27"/>
      <c r="EZ2615" s="27"/>
      <c r="FA2615" s="28"/>
    </row>
    <row r="2616" spans="1:157" s="4" customFormat="1" x14ac:dyDescent="0.25">
      <c r="A2616" s="5"/>
      <c r="B2616" s="5"/>
      <c r="C2616" s="5"/>
      <c r="D2616" s="5"/>
      <c r="E2616" s="5"/>
      <c r="F2616" s="5"/>
      <c r="G2616" s="5"/>
      <c r="H2616" s="5"/>
      <c r="I2616" s="5"/>
      <c r="DP2616" s="21"/>
      <c r="DQ2616" s="21"/>
      <c r="EW2616" s="27"/>
      <c r="EX2616" s="27"/>
      <c r="EY2616" s="27"/>
      <c r="EZ2616" s="27"/>
      <c r="FA2616" s="28"/>
    </row>
    <row r="2617" spans="1:157" s="4" customFormat="1" x14ac:dyDescent="0.25">
      <c r="A2617" s="5"/>
      <c r="B2617" s="5"/>
      <c r="C2617" s="5"/>
      <c r="D2617" s="5"/>
      <c r="E2617" s="5"/>
      <c r="F2617" s="5"/>
      <c r="G2617" s="5"/>
      <c r="H2617" s="5"/>
      <c r="I2617" s="5"/>
      <c r="DP2617" s="21"/>
      <c r="DQ2617" s="21"/>
      <c r="EW2617" s="27"/>
      <c r="EX2617" s="27"/>
      <c r="EY2617" s="27"/>
      <c r="EZ2617" s="27"/>
      <c r="FA2617" s="28"/>
    </row>
    <row r="2618" spans="1:157" s="4" customFormat="1" x14ac:dyDescent="0.25">
      <c r="A2618" s="5"/>
      <c r="B2618" s="5"/>
      <c r="C2618" s="5"/>
      <c r="D2618" s="5"/>
      <c r="E2618" s="5"/>
      <c r="F2618" s="5"/>
      <c r="G2618" s="5"/>
      <c r="H2618" s="5"/>
      <c r="I2618" s="5"/>
      <c r="DP2618" s="21"/>
      <c r="DQ2618" s="21"/>
      <c r="EW2618" s="27"/>
      <c r="EX2618" s="27"/>
      <c r="EY2618" s="27"/>
      <c r="EZ2618" s="27"/>
      <c r="FA2618" s="28"/>
    </row>
    <row r="2619" spans="1:157" s="4" customFormat="1" x14ac:dyDescent="0.25">
      <c r="A2619" s="5"/>
      <c r="B2619" s="5"/>
      <c r="C2619" s="5"/>
      <c r="D2619" s="5"/>
      <c r="E2619" s="5"/>
      <c r="F2619" s="5"/>
      <c r="G2619" s="5"/>
      <c r="H2619" s="5"/>
      <c r="I2619" s="5"/>
      <c r="DP2619" s="21"/>
      <c r="DQ2619" s="21"/>
      <c r="EW2619" s="27"/>
      <c r="EX2619" s="27"/>
      <c r="EY2619" s="27"/>
      <c r="EZ2619" s="27"/>
      <c r="FA2619" s="28"/>
    </row>
    <row r="2620" spans="1:157" s="4" customFormat="1" x14ac:dyDescent="0.25">
      <c r="A2620" s="5"/>
      <c r="B2620" s="5"/>
      <c r="C2620" s="5"/>
      <c r="D2620" s="5"/>
      <c r="E2620" s="5"/>
      <c r="F2620" s="5"/>
      <c r="G2620" s="5"/>
      <c r="H2620" s="5"/>
      <c r="I2620" s="5"/>
      <c r="DP2620" s="21"/>
      <c r="DQ2620" s="21"/>
      <c r="EW2620" s="27"/>
      <c r="EX2620" s="27"/>
      <c r="EY2620" s="27"/>
      <c r="EZ2620" s="27"/>
      <c r="FA2620" s="28"/>
    </row>
    <row r="2621" spans="1:157" s="4" customFormat="1" x14ac:dyDescent="0.25">
      <c r="A2621" s="5"/>
      <c r="B2621" s="5"/>
      <c r="C2621" s="5"/>
      <c r="D2621" s="5"/>
      <c r="E2621" s="5"/>
      <c r="F2621" s="5"/>
      <c r="G2621" s="5"/>
      <c r="H2621" s="5"/>
      <c r="I2621" s="5"/>
      <c r="DP2621" s="21"/>
      <c r="DQ2621" s="21"/>
      <c r="EW2621" s="27"/>
      <c r="EX2621" s="27"/>
      <c r="EY2621" s="27"/>
      <c r="EZ2621" s="27"/>
      <c r="FA2621" s="28"/>
    </row>
    <row r="2622" spans="1:157" s="4" customFormat="1" x14ac:dyDescent="0.25">
      <c r="A2622" s="5"/>
      <c r="B2622" s="5"/>
      <c r="C2622" s="5"/>
      <c r="D2622" s="5"/>
      <c r="E2622" s="5"/>
      <c r="F2622" s="5"/>
      <c r="G2622" s="5"/>
      <c r="H2622" s="5"/>
      <c r="I2622" s="5"/>
      <c r="DP2622" s="21"/>
      <c r="DQ2622" s="21"/>
      <c r="EW2622" s="27"/>
      <c r="EX2622" s="27"/>
      <c r="EY2622" s="27"/>
      <c r="EZ2622" s="27"/>
      <c r="FA2622" s="28"/>
    </row>
    <row r="2623" spans="1:157" s="4" customFormat="1" x14ac:dyDescent="0.25">
      <c r="A2623" s="5"/>
      <c r="B2623" s="5"/>
      <c r="C2623" s="5"/>
      <c r="D2623" s="5"/>
      <c r="E2623" s="5"/>
      <c r="F2623" s="5"/>
      <c r="G2623" s="5"/>
      <c r="H2623" s="5"/>
      <c r="I2623" s="5"/>
      <c r="DP2623" s="21"/>
      <c r="DQ2623" s="21"/>
      <c r="EW2623" s="27"/>
      <c r="EX2623" s="27"/>
      <c r="EY2623" s="27"/>
      <c r="EZ2623" s="27"/>
      <c r="FA2623" s="28"/>
    </row>
    <row r="2624" spans="1:157" s="4" customFormat="1" x14ac:dyDescent="0.25">
      <c r="A2624" s="5"/>
      <c r="B2624" s="5"/>
      <c r="C2624" s="5"/>
      <c r="D2624" s="5"/>
      <c r="E2624" s="5"/>
      <c r="F2624" s="5"/>
      <c r="G2624" s="5"/>
      <c r="H2624" s="5"/>
      <c r="I2624" s="5"/>
      <c r="DP2624" s="21"/>
      <c r="DQ2624" s="21"/>
      <c r="EW2624" s="27"/>
      <c r="EX2624" s="27"/>
      <c r="EY2624" s="27"/>
      <c r="EZ2624" s="27"/>
      <c r="FA2624" s="28"/>
    </row>
    <row r="2625" spans="1:157" s="4" customFormat="1" x14ac:dyDescent="0.25">
      <c r="A2625" s="5"/>
      <c r="B2625" s="5"/>
      <c r="C2625" s="5"/>
      <c r="D2625" s="5"/>
      <c r="E2625" s="5"/>
      <c r="F2625" s="5"/>
      <c r="G2625" s="5"/>
      <c r="H2625" s="5"/>
      <c r="I2625" s="5"/>
      <c r="DP2625" s="21"/>
      <c r="DQ2625" s="21"/>
      <c r="EW2625" s="27"/>
      <c r="EX2625" s="27"/>
      <c r="EY2625" s="27"/>
      <c r="EZ2625" s="27"/>
      <c r="FA2625" s="28"/>
    </row>
    <row r="2626" spans="1:157" s="4" customFormat="1" x14ac:dyDescent="0.25">
      <c r="A2626" s="5"/>
      <c r="B2626" s="5"/>
      <c r="C2626" s="5"/>
      <c r="D2626" s="5"/>
      <c r="E2626" s="5"/>
      <c r="F2626" s="5"/>
      <c r="G2626" s="5"/>
      <c r="H2626" s="5"/>
      <c r="I2626" s="5"/>
      <c r="DP2626" s="21"/>
      <c r="DQ2626" s="21"/>
      <c r="EW2626" s="27"/>
      <c r="EX2626" s="27"/>
      <c r="EY2626" s="27"/>
      <c r="EZ2626" s="27"/>
      <c r="FA2626" s="28"/>
    </row>
    <row r="2627" spans="1:157" s="4" customFormat="1" x14ac:dyDescent="0.25">
      <c r="A2627" s="5"/>
      <c r="B2627" s="5"/>
      <c r="C2627" s="5"/>
      <c r="D2627" s="5"/>
      <c r="E2627" s="5"/>
      <c r="F2627" s="5"/>
      <c r="G2627" s="5"/>
      <c r="H2627" s="5"/>
      <c r="I2627" s="5"/>
      <c r="DP2627" s="21"/>
      <c r="DQ2627" s="21"/>
      <c r="EW2627" s="27"/>
      <c r="EX2627" s="27"/>
      <c r="EY2627" s="27"/>
      <c r="EZ2627" s="27"/>
      <c r="FA2627" s="28"/>
    </row>
    <row r="2628" spans="1:157" s="4" customFormat="1" x14ac:dyDescent="0.25">
      <c r="A2628" s="5"/>
      <c r="B2628" s="5"/>
      <c r="C2628" s="5"/>
      <c r="D2628" s="5"/>
      <c r="E2628" s="5"/>
      <c r="F2628" s="5"/>
      <c r="G2628" s="5"/>
      <c r="H2628" s="5"/>
      <c r="I2628" s="5"/>
      <c r="DP2628" s="21"/>
      <c r="DQ2628" s="21"/>
      <c r="EW2628" s="27"/>
      <c r="EX2628" s="27"/>
      <c r="EY2628" s="27"/>
      <c r="EZ2628" s="27"/>
      <c r="FA2628" s="28"/>
    </row>
    <row r="2629" spans="1:157" s="4" customFormat="1" x14ac:dyDescent="0.25">
      <c r="A2629" s="5"/>
      <c r="B2629" s="5"/>
      <c r="C2629" s="5"/>
      <c r="D2629" s="5"/>
      <c r="E2629" s="5"/>
      <c r="F2629" s="5"/>
      <c r="G2629" s="5"/>
      <c r="H2629" s="5"/>
      <c r="I2629" s="5"/>
      <c r="DP2629" s="21"/>
      <c r="DQ2629" s="21"/>
      <c r="EW2629" s="27"/>
      <c r="EX2629" s="27"/>
      <c r="EY2629" s="27"/>
      <c r="EZ2629" s="27"/>
      <c r="FA2629" s="28"/>
    </row>
    <row r="2630" spans="1:157" s="4" customFormat="1" x14ac:dyDescent="0.25">
      <c r="A2630" s="5"/>
      <c r="B2630" s="5"/>
      <c r="C2630" s="5"/>
      <c r="D2630" s="5"/>
      <c r="E2630" s="5"/>
      <c r="F2630" s="5"/>
      <c r="G2630" s="5"/>
      <c r="H2630" s="5"/>
      <c r="I2630" s="5"/>
      <c r="DP2630" s="21"/>
      <c r="DQ2630" s="21"/>
      <c r="EW2630" s="27"/>
      <c r="EX2630" s="27"/>
      <c r="EY2630" s="27"/>
      <c r="EZ2630" s="27"/>
      <c r="FA2630" s="28"/>
    </row>
    <row r="2631" spans="1:157" s="4" customFormat="1" x14ac:dyDescent="0.25">
      <c r="A2631" s="5"/>
      <c r="B2631" s="5"/>
      <c r="C2631" s="5"/>
      <c r="D2631" s="5"/>
      <c r="E2631" s="5"/>
      <c r="F2631" s="5"/>
      <c r="G2631" s="5"/>
      <c r="H2631" s="5"/>
      <c r="I2631" s="5"/>
      <c r="DP2631" s="21"/>
      <c r="DQ2631" s="21"/>
      <c r="EW2631" s="27"/>
      <c r="EX2631" s="27"/>
      <c r="EY2631" s="27"/>
      <c r="EZ2631" s="27"/>
      <c r="FA2631" s="28"/>
    </row>
    <row r="2632" spans="1:157" s="4" customFormat="1" x14ac:dyDescent="0.25">
      <c r="A2632" s="5"/>
      <c r="B2632" s="5"/>
      <c r="C2632" s="5"/>
      <c r="D2632" s="5"/>
      <c r="E2632" s="5"/>
      <c r="F2632" s="5"/>
      <c r="G2632" s="5"/>
      <c r="H2632" s="5"/>
      <c r="I2632" s="5"/>
      <c r="DP2632" s="21"/>
      <c r="DQ2632" s="21"/>
      <c r="EW2632" s="27"/>
      <c r="EX2632" s="27"/>
      <c r="EY2632" s="27"/>
      <c r="EZ2632" s="27"/>
      <c r="FA2632" s="28"/>
    </row>
    <row r="2633" spans="1:157" s="4" customFormat="1" x14ac:dyDescent="0.25">
      <c r="A2633" s="5"/>
      <c r="B2633" s="5"/>
      <c r="C2633" s="5"/>
      <c r="D2633" s="5"/>
      <c r="E2633" s="5"/>
      <c r="F2633" s="5"/>
      <c r="G2633" s="5"/>
      <c r="H2633" s="5"/>
      <c r="I2633" s="5"/>
      <c r="DP2633" s="21"/>
      <c r="DQ2633" s="21"/>
      <c r="EW2633" s="27"/>
      <c r="EX2633" s="27"/>
      <c r="EY2633" s="27"/>
      <c r="EZ2633" s="27"/>
      <c r="FA2633" s="28"/>
    </row>
    <row r="2634" spans="1:157" s="4" customFormat="1" x14ac:dyDescent="0.25">
      <c r="A2634" s="5"/>
      <c r="B2634" s="5"/>
      <c r="C2634" s="5"/>
      <c r="D2634" s="5"/>
      <c r="E2634" s="5"/>
      <c r="F2634" s="5"/>
      <c r="G2634" s="5"/>
      <c r="H2634" s="5"/>
      <c r="I2634" s="5"/>
      <c r="DP2634" s="21"/>
      <c r="DQ2634" s="21"/>
      <c r="EW2634" s="27"/>
      <c r="EX2634" s="27"/>
      <c r="EY2634" s="27"/>
      <c r="EZ2634" s="27"/>
      <c r="FA2634" s="28"/>
    </row>
    <row r="2635" spans="1:157" s="4" customFormat="1" x14ac:dyDescent="0.25">
      <c r="A2635" s="5"/>
      <c r="B2635" s="5"/>
      <c r="C2635" s="5"/>
      <c r="D2635" s="5"/>
      <c r="E2635" s="5"/>
      <c r="F2635" s="5"/>
      <c r="G2635" s="5"/>
      <c r="H2635" s="5"/>
      <c r="I2635" s="5"/>
      <c r="DP2635" s="21"/>
      <c r="DQ2635" s="21"/>
      <c r="EW2635" s="27"/>
      <c r="EX2635" s="27"/>
      <c r="EY2635" s="27"/>
      <c r="EZ2635" s="27"/>
      <c r="FA2635" s="28"/>
    </row>
    <row r="2636" spans="1:157" s="4" customFormat="1" x14ac:dyDescent="0.25">
      <c r="A2636" s="5"/>
      <c r="B2636" s="5"/>
      <c r="C2636" s="5"/>
      <c r="D2636" s="5"/>
      <c r="E2636" s="5"/>
      <c r="F2636" s="5"/>
      <c r="G2636" s="5"/>
      <c r="H2636" s="5"/>
      <c r="I2636" s="5"/>
      <c r="DP2636" s="21"/>
      <c r="DQ2636" s="21"/>
      <c r="EW2636" s="27"/>
      <c r="EX2636" s="27"/>
      <c r="EY2636" s="27"/>
      <c r="EZ2636" s="27"/>
      <c r="FA2636" s="28"/>
    </row>
    <row r="2637" spans="1:157" s="4" customFormat="1" x14ac:dyDescent="0.25">
      <c r="A2637" s="5"/>
      <c r="B2637" s="5"/>
      <c r="C2637" s="5"/>
      <c r="D2637" s="5"/>
      <c r="E2637" s="5"/>
      <c r="F2637" s="5"/>
      <c r="G2637" s="5"/>
      <c r="H2637" s="5"/>
      <c r="I2637" s="5"/>
      <c r="DP2637" s="21"/>
      <c r="DQ2637" s="21"/>
      <c r="EW2637" s="27"/>
      <c r="EX2637" s="27"/>
      <c r="EY2637" s="27"/>
      <c r="EZ2637" s="27"/>
      <c r="FA2637" s="28"/>
    </row>
    <row r="2638" spans="1:157" s="4" customFormat="1" x14ac:dyDescent="0.25">
      <c r="A2638" s="5"/>
      <c r="B2638" s="5"/>
      <c r="C2638" s="5"/>
      <c r="D2638" s="5"/>
      <c r="E2638" s="5"/>
      <c r="F2638" s="5"/>
      <c r="G2638" s="5"/>
      <c r="H2638" s="5"/>
      <c r="I2638" s="5"/>
      <c r="DP2638" s="21"/>
      <c r="DQ2638" s="21"/>
      <c r="EW2638" s="27"/>
      <c r="EX2638" s="27"/>
      <c r="EY2638" s="27"/>
      <c r="EZ2638" s="27"/>
      <c r="FA2638" s="28"/>
    </row>
    <row r="2639" spans="1:157" s="4" customFormat="1" x14ac:dyDescent="0.25">
      <c r="A2639" s="5"/>
      <c r="B2639" s="5"/>
      <c r="C2639" s="5"/>
      <c r="D2639" s="5"/>
      <c r="E2639" s="5"/>
      <c r="F2639" s="5"/>
      <c r="G2639" s="5"/>
      <c r="H2639" s="5"/>
      <c r="I2639" s="5"/>
      <c r="DP2639" s="21"/>
      <c r="DQ2639" s="21"/>
      <c r="EW2639" s="27"/>
      <c r="EX2639" s="27"/>
      <c r="EY2639" s="27"/>
      <c r="EZ2639" s="27"/>
      <c r="FA2639" s="28"/>
    </row>
    <row r="2640" spans="1:157" s="4" customFormat="1" x14ac:dyDescent="0.25">
      <c r="A2640" s="5"/>
      <c r="B2640" s="5"/>
      <c r="C2640" s="5"/>
      <c r="D2640" s="5"/>
      <c r="E2640" s="5"/>
      <c r="F2640" s="5"/>
      <c r="G2640" s="5"/>
      <c r="H2640" s="5"/>
      <c r="I2640" s="5"/>
      <c r="DP2640" s="21"/>
      <c r="DQ2640" s="21"/>
      <c r="EW2640" s="27"/>
      <c r="EX2640" s="27"/>
      <c r="EY2640" s="27"/>
      <c r="EZ2640" s="27"/>
      <c r="FA2640" s="28"/>
    </row>
    <row r="2641" spans="1:157" s="4" customFormat="1" x14ac:dyDescent="0.25">
      <c r="A2641" s="5"/>
      <c r="B2641" s="5"/>
      <c r="C2641" s="5"/>
      <c r="D2641" s="5"/>
      <c r="E2641" s="5"/>
      <c r="F2641" s="5"/>
      <c r="G2641" s="5"/>
      <c r="H2641" s="5"/>
      <c r="I2641" s="5"/>
      <c r="DP2641" s="21"/>
      <c r="DQ2641" s="21"/>
      <c r="EW2641" s="27"/>
      <c r="EX2641" s="27"/>
      <c r="EY2641" s="27"/>
      <c r="EZ2641" s="27"/>
      <c r="FA2641" s="28"/>
    </row>
    <row r="2642" spans="1:157" s="4" customFormat="1" x14ac:dyDescent="0.25">
      <c r="A2642" s="5"/>
      <c r="B2642" s="5"/>
      <c r="C2642" s="5"/>
      <c r="D2642" s="5"/>
      <c r="E2642" s="5"/>
      <c r="F2642" s="5"/>
      <c r="G2642" s="5"/>
      <c r="H2642" s="5"/>
      <c r="I2642" s="5"/>
      <c r="DP2642" s="21"/>
      <c r="DQ2642" s="21"/>
      <c r="EW2642" s="27"/>
      <c r="EX2642" s="27"/>
      <c r="EY2642" s="27"/>
      <c r="EZ2642" s="27"/>
      <c r="FA2642" s="28"/>
    </row>
    <row r="2643" spans="1:157" s="4" customFormat="1" x14ac:dyDescent="0.25">
      <c r="A2643" s="5"/>
      <c r="B2643" s="5"/>
      <c r="C2643" s="5"/>
      <c r="D2643" s="5"/>
      <c r="E2643" s="5"/>
      <c r="F2643" s="5"/>
      <c r="G2643" s="5"/>
      <c r="H2643" s="5"/>
      <c r="I2643" s="5"/>
      <c r="DP2643" s="21"/>
      <c r="DQ2643" s="21"/>
      <c r="EW2643" s="27"/>
      <c r="EX2643" s="27"/>
      <c r="EY2643" s="27"/>
      <c r="EZ2643" s="27"/>
      <c r="FA2643" s="28"/>
    </row>
    <row r="2644" spans="1:157" s="4" customFormat="1" x14ac:dyDescent="0.25">
      <c r="A2644" s="5"/>
      <c r="B2644" s="5"/>
      <c r="C2644" s="5"/>
      <c r="D2644" s="5"/>
      <c r="E2644" s="5"/>
      <c r="F2644" s="5"/>
      <c r="G2644" s="5"/>
      <c r="H2644" s="5"/>
      <c r="I2644" s="5"/>
      <c r="DP2644" s="21"/>
      <c r="DQ2644" s="21"/>
      <c r="EW2644" s="27"/>
      <c r="EX2644" s="27"/>
      <c r="EY2644" s="27"/>
      <c r="EZ2644" s="27"/>
      <c r="FA2644" s="28"/>
    </row>
    <row r="2645" spans="1:157" s="4" customFormat="1" x14ac:dyDescent="0.25">
      <c r="A2645" s="5"/>
      <c r="B2645" s="5"/>
      <c r="C2645" s="5"/>
      <c r="D2645" s="5"/>
      <c r="E2645" s="5"/>
      <c r="F2645" s="5"/>
      <c r="G2645" s="5"/>
      <c r="H2645" s="5"/>
      <c r="I2645" s="5"/>
      <c r="DP2645" s="21"/>
      <c r="DQ2645" s="21"/>
      <c r="EW2645" s="27"/>
      <c r="EX2645" s="27"/>
      <c r="EY2645" s="27"/>
      <c r="EZ2645" s="27"/>
      <c r="FA2645" s="28"/>
    </row>
    <row r="2646" spans="1:157" s="4" customFormat="1" x14ac:dyDescent="0.25">
      <c r="A2646" s="5"/>
      <c r="B2646" s="5"/>
      <c r="C2646" s="5"/>
      <c r="D2646" s="5"/>
      <c r="E2646" s="5"/>
      <c r="F2646" s="5"/>
      <c r="G2646" s="5"/>
      <c r="H2646" s="5"/>
      <c r="I2646" s="5"/>
      <c r="DP2646" s="21"/>
      <c r="DQ2646" s="21"/>
      <c r="EW2646" s="27"/>
      <c r="EX2646" s="27"/>
      <c r="EY2646" s="27"/>
      <c r="EZ2646" s="27"/>
      <c r="FA2646" s="28"/>
    </row>
    <row r="2647" spans="1:157" s="4" customFormat="1" x14ac:dyDescent="0.25">
      <c r="A2647" s="5"/>
      <c r="B2647" s="5"/>
      <c r="C2647" s="5"/>
      <c r="D2647" s="5"/>
      <c r="E2647" s="5"/>
      <c r="F2647" s="5"/>
      <c r="G2647" s="5"/>
      <c r="H2647" s="5"/>
      <c r="I2647" s="5"/>
      <c r="DP2647" s="21"/>
      <c r="DQ2647" s="21"/>
      <c r="EW2647" s="27"/>
      <c r="EX2647" s="27"/>
      <c r="EY2647" s="27"/>
      <c r="EZ2647" s="27"/>
      <c r="FA2647" s="28"/>
    </row>
    <row r="2648" spans="1:157" s="4" customFormat="1" x14ac:dyDescent="0.25">
      <c r="A2648" s="5"/>
      <c r="B2648" s="5"/>
      <c r="C2648" s="5"/>
      <c r="D2648" s="5"/>
      <c r="E2648" s="5"/>
      <c r="F2648" s="5"/>
      <c r="G2648" s="5"/>
      <c r="H2648" s="5"/>
      <c r="I2648" s="5"/>
      <c r="DP2648" s="21"/>
      <c r="DQ2648" s="21"/>
      <c r="EW2648" s="27"/>
      <c r="EX2648" s="27"/>
      <c r="EY2648" s="27"/>
      <c r="EZ2648" s="27"/>
      <c r="FA2648" s="28"/>
    </row>
    <row r="2649" spans="1:157" s="4" customFormat="1" x14ac:dyDescent="0.25">
      <c r="A2649" s="5"/>
      <c r="B2649" s="5"/>
      <c r="C2649" s="5"/>
      <c r="D2649" s="5"/>
      <c r="E2649" s="5"/>
      <c r="F2649" s="5"/>
      <c r="G2649" s="5"/>
      <c r="H2649" s="5"/>
      <c r="I2649" s="5"/>
      <c r="DP2649" s="21"/>
      <c r="DQ2649" s="21"/>
      <c r="EW2649" s="27"/>
      <c r="EX2649" s="27"/>
      <c r="EY2649" s="27"/>
      <c r="EZ2649" s="27"/>
      <c r="FA2649" s="28"/>
    </row>
    <row r="2650" spans="1:157" s="4" customFormat="1" x14ac:dyDescent="0.25">
      <c r="A2650" s="5"/>
      <c r="B2650" s="5"/>
      <c r="C2650" s="5"/>
      <c r="D2650" s="5"/>
      <c r="E2650" s="5"/>
      <c r="F2650" s="5"/>
      <c r="G2650" s="5"/>
      <c r="H2650" s="5"/>
      <c r="I2650" s="5"/>
      <c r="DP2650" s="21"/>
      <c r="DQ2650" s="21"/>
      <c r="EW2650" s="27"/>
      <c r="EX2650" s="27"/>
      <c r="EY2650" s="27"/>
      <c r="EZ2650" s="27"/>
      <c r="FA2650" s="28"/>
    </row>
    <row r="2651" spans="1:157" s="4" customFormat="1" x14ac:dyDescent="0.25">
      <c r="A2651" s="5"/>
      <c r="B2651" s="5"/>
      <c r="C2651" s="5"/>
      <c r="D2651" s="5"/>
      <c r="E2651" s="5"/>
      <c r="F2651" s="5"/>
      <c r="G2651" s="5"/>
      <c r="H2651" s="5"/>
      <c r="I2651" s="5"/>
      <c r="DP2651" s="21"/>
      <c r="DQ2651" s="21"/>
      <c r="EW2651" s="27"/>
      <c r="EX2651" s="27"/>
      <c r="EY2651" s="27"/>
      <c r="EZ2651" s="27"/>
      <c r="FA2651" s="28"/>
    </row>
    <row r="2652" spans="1:157" s="4" customFormat="1" x14ac:dyDescent="0.25">
      <c r="A2652" s="5"/>
      <c r="B2652" s="5"/>
      <c r="C2652" s="5"/>
      <c r="D2652" s="5"/>
      <c r="E2652" s="5"/>
      <c r="F2652" s="5"/>
      <c r="G2652" s="5"/>
      <c r="H2652" s="5"/>
      <c r="I2652" s="5"/>
      <c r="DP2652" s="21"/>
      <c r="DQ2652" s="21"/>
      <c r="EW2652" s="27"/>
      <c r="EX2652" s="27"/>
      <c r="EY2652" s="27"/>
      <c r="EZ2652" s="27"/>
      <c r="FA2652" s="28"/>
    </row>
    <row r="2653" spans="1:157" s="4" customFormat="1" x14ac:dyDescent="0.25">
      <c r="A2653" s="5"/>
      <c r="B2653" s="5"/>
      <c r="C2653" s="5"/>
      <c r="D2653" s="5"/>
      <c r="E2653" s="5"/>
      <c r="F2653" s="5"/>
      <c r="G2653" s="5"/>
      <c r="H2653" s="5"/>
      <c r="I2653" s="5"/>
      <c r="DP2653" s="21"/>
      <c r="DQ2653" s="21"/>
      <c r="EW2653" s="27"/>
      <c r="EX2653" s="27"/>
      <c r="EY2653" s="27"/>
      <c r="EZ2653" s="27"/>
      <c r="FA2653" s="28"/>
    </row>
    <row r="2654" spans="1:157" s="4" customFormat="1" x14ac:dyDescent="0.25">
      <c r="A2654" s="5"/>
      <c r="B2654" s="5"/>
      <c r="C2654" s="5"/>
      <c r="D2654" s="5"/>
      <c r="E2654" s="5"/>
      <c r="F2654" s="5"/>
      <c r="G2654" s="5"/>
      <c r="H2654" s="5"/>
      <c r="I2654" s="5"/>
      <c r="DP2654" s="21"/>
      <c r="DQ2654" s="21"/>
      <c r="EW2654" s="27"/>
      <c r="EX2654" s="27"/>
      <c r="EY2654" s="27"/>
      <c r="EZ2654" s="27"/>
      <c r="FA2654" s="28"/>
    </row>
    <row r="2655" spans="1:157" s="4" customFormat="1" x14ac:dyDescent="0.25">
      <c r="A2655" s="5"/>
      <c r="B2655" s="5"/>
      <c r="C2655" s="5"/>
      <c r="D2655" s="5"/>
      <c r="E2655" s="5"/>
      <c r="F2655" s="5"/>
      <c r="G2655" s="5"/>
      <c r="H2655" s="5"/>
      <c r="I2655" s="5"/>
      <c r="DP2655" s="21"/>
      <c r="DQ2655" s="21"/>
      <c r="EW2655" s="27"/>
      <c r="EX2655" s="27"/>
      <c r="EY2655" s="27"/>
      <c r="EZ2655" s="27"/>
      <c r="FA2655" s="28"/>
    </row>
    <row r="2656" spans="1:157" s="4" customFormat="1" x14ac:dyDescent="0.25">
      <c r="A2656" s="5"/>
      <c r="B2656" s="5"/>
      <c r="C2656" s="5"/>
      <c r="D2656" s="5"/>
      <c r="E2656" s="5"/>
      <c r="F2656" s="5"/>
      <c r="G2656" s="5"/>
      <c r="H2656" s="5"/>
      <c r="I2656" s="5"/>
      <c r="DP2656" s="21"/>
      <c r="DQ2656" s="21"/>
      <c r="EW2656" s="27"/>
      <c r="EX2656" s="27"/>
      <c r="EY2656" s="27"/>
      <c r="EZ2656" s="27"/>
      <c r="FA2656" s="28"/>
    </row>
    <row r="2657" spans="1:157" s="4" customFormat="1" x14ac:dyDescent="0.25">
      <c r="A2657" s="5"/>
      <c r="B2657" s="5"/>
      <c r="C2657" s="5"/>
      <c r="D2657" s="5"/>
      <c r="E2657" s="5"/>
      <c r="F2657" s="5"/>
      <c r="G2657" s="5"/>
      <c r="H2657" s="5"/>
      <c r="I2657" s="5"/>
      <c r="DP2657" s="21"/>
      <c r="DQ2657" s="21"/>
      <c r="EW2657" s="27"/>
      <c r="EX2657" s="27"/>
      <c r="EY2657" s="27"/>
      <c r="EZ2657" s="27"/>
      <c r="FA2657" s="28"/>
    </row>
    <row r="2658" spans="1:157" s="4" customFormat="1" x14ac:dyDescent="0.25">
      <c r="A2658" s="5"/>
      <c r="B2658" s="5"/>
      <c r="C2658" s="5"/>
      <c r="D2658" s="5"/>
      <c r="E2658" s="5"/>
      <c r="F2658" s="5"/>
      <c r="G2658" s="5"/>
      <c r="H2658" s="5"/>
      <c r="I2658" s="5"/>
      <c r="DP2658" s="21"/>
      <c r="DQ2658" s="21"/>
      <c r="EW2658" s="27"/>
      <c r="EX2658" s="27"/>
      <c r="EY2658" s="27"/>
      <c r="EZ2658" s="27"/>
      <c r="FA2658" s="28"/>
    </row>
    <row r="2659" spans="1:157" s="4" customFormat="1" x14ac:dyDescent="0.25">
      <c r="A2659" s="5"/>
      <c r="B2659" s="5"/>
      <c r="C2659" s="5"/>
      <c r="D2659" s="5"/>
      <c r="E2659" s="5"/>
      <c r="F2659" s="5"/>
      <c r="G2659" s="5"/>
      <c r="H2659" s="5"/>
      <c r="I2659" s="5"/>
      <c r="DP2659" s="21"/>
      <c r="DQ2659" s="21"/>
      <c r="EW2659" s="27"/>
      <c r="EX2659" s="27"/>
      <c r="EY2659" s="27"/>
      <c r="EZ2659" s="27"/>
      <c r="FA2659" s="28"/>
    </row>
    <row r="2660" spans="1:157" s="4" customFormat="1" x14ac:dyDescent="0.25">
      <c r="A2660" s="5"/>
      <c r="B2660" s="5"/>
      <c r="C2660" s="5"/>
      <c r="D2660" s="5"/>
      <c r="E2660" s="5"/>
      <c r="F2660" s="5"/>
      <c r="G2660" s="5"/>
      <c r="H2660" s="5"/>
      <c r="I2660" s="5"/>
      <c r="DP2660" s="21"/>
      <c r="DQ2660" s="21"/>
      <c r="EW2660" s="27"/>
      <c r="EX2660" s="27"/>
      <c r="EY2660" s="27"/>
      <c r="EZ2660" s="27"/>
      <c r="FA2660" s="28"/>
    </row>
    <row r="2661" spans="1:157" s="4" customFormat="1" x14ac:dyDescent="0.25">
      <c r="A2661" s="5"/>
      <c r="B2661" s="5"/>
      <c r="C2661" s="5"/>
      <c r="D2661" s="5"/>
      <c r="E2661" s="5"/>
      <c r="F2661" s="5"/>
      <c r="G2661" s="5"/>
      <c r="H2661" s="5"/>
      <c r="I2661" s="5"/>
      <c r="DP2661" s="21"/>
      <c r="DQ2661" s="21"/>
      <c r="EW2661" s="27"/>
      <c r="EX2661" s="27"/>
      <c r="EY2661" s="27"/>
      <c r="EZ2661" s="27"/>
      <c r="FA2661" s="28"/>
    </row>
    <row r="2662" spans="1:157" s="4" customFormat="1" x14ac:dyDescent="0.25">
      <c r="A2662" s="5"/>
      <c r="B2662" s="5"/>
      <c r="C2662" s="5"/>
      <c r="D2662" s="5"/>
      <c r="E2662" s="5"/>
      <c r="F2662" s="5"/>
      <c r="G2662" s="5"/>
      <c r="H2662" s="5"/>
      <c r="I2662" s="5"/>
      <c r="DP2662" s="21"/>
      <c r="DQ2662" s="21"/>
      <c r="EW2662" s="27"/>
      <c r="EX2662" s="27"/>
      <c r="EY2662" s="27"/>
      <c r="EZ2662" s="27"/>
      <c r="FA2662" s="28"/>
    </row>
    <row r="2663" spans="1:157" s="4" customFormat="1" x14ac:dyDescent="0.25">
      <c r="A2663" s="5"/>
      <c r="B2663" s="5"/>
      <c r="C2663" s="5"/>
      <c r="D2663" s="5"/>
      <c r="E2663" s="5"/>
      <c r="F2663" s="5"/>
      <c r="G2663" s="5"/>
      <c r="H2663" s="5"/>
      <c r="I2663" s="5"/>
      <c r="DP2663" s="21"/>
      <c r="DQ2663" s="21"/>
      <c r="EW2663" s="27"/>
      <c r="EX2663" s="27"/>
      <c r="EY2663" s="27"/>
      <c r="EZ2663" s="27"/>
      <c r="FA2663" s="28"/>
    </row>
    <row r="2664" spans="1:157" s="4" customFormat="1" x14ac:dyDescent="0.25">
      <c r="A2664" s="5"/>
      <c r="B2664" s="5"/>
      <c r="C2664" s="5"/>
      <c r="D2664" s="5"/>
      <c r="E2664" s="5"/>
      <c r="F2664" s="5"/>
      <c r="G2664" s="5"/>
      <c r="H2664" s="5"/>
      <c r="I2664" s="5"/>
      <c r="DP2664" s="21"/>
      <c r="DQ2664" s="21"/>
      <c r="EW2664" s="27"/>
      <c r="EX2664" s="27"/>
      <c r="EY2664" s="27"/>
      <c r="EZ2664" s="27"/>
      <c r="FA2664" s="28"/>
    </row>
    <row r="2665" spans="1:157" s="4" customFormat="1" x14ac:dyDescent="0.25">
      <c r="A2665" s="5"/>
      <c r="B2665" s="5"/>
      <c r="C2665" s="5"/>
      <c r="D2665" s="5"/>
      <c r="E2665" s="5"/>
      <c r="F2665" s="5"/>
      <c r="G2665" s="5"/>
      <c r="H2665" s="5"/>
      <c r="I2665" s="5"/>
      <c r="DP2665" s="21"/>
      <c r="DQ2665" s="21"/>
      <c r="EW2665" s="27"/>
      <c r="EX2665" s="27"/>
      <c r="EY2665" s="27"/>
      <c r="EZ2665" s="27"/>
      <c r="FA2665" s="28"/>
    </row>
    <row r="2666" spans="1:157" s="4" customFormat="1" x14ac:dyDescent="0.25">
      <c r="A2666" s="5"/>
      <c r="B2666" s="5"/>
      <c r="C2666" s="5"/>
      <c r="D2666" s="5"/>
      <c r="E2666" s="5"/>
      <c r="F2666" s="5"/>
      <c r="G2666" s="5"/>
      <c r="H2666" s="5"/>
      <c r="I2666" s="5"/>
      <c r="DP2666" s="21"/>
      <c r="DQ2666" s="21"/>
      <c r="EW2666" s="27"/>
      <c r="EX2666" s="27"/>
      <c r="EY2666" s="27"/>
      <c r="EZ2666" s="27"/>
      <c r="FA2666" s="28"/>
    </row>
    <row r="2667" spans="1:157" s="4" customFormat="1" x14ac:dyDescent="0.25">
      <c r="A2667" s="5"/>
      <c r="B2667" s="5"/>
      <c r="C2667" s="5"/>
      <c r="D2667" s="5"/>
      <c r="E2667" s="5"/>
      <c r="F2667" s="5"/>
      <c r="G2667" s="5"/>
      <c r="H2667" s="5"/>
      <c r="I2667" s="5"/>
      <c r="DP2667" s="21"/>
      <c r="DQ2667" s="21"/>
      <c r="EW2667" s="27"/>
      <c r="EX2667" s="27"/>
      <c r="EY2667" s="27"/>
      <c r="EZ2667" s="27"/>
      <c r="FA2667" s="28"/>
    </row>
    <row r="2668" spans="1:157" s="4" customFormat="1" x14ac:dyDescent="0.25">
      <c r="A2668" s="5"/>
      <c r="B2668" s="5"/>
      <c r="C2668" s="5"/>
      <c r="D2668" s="5"/>
      <c r="E2668" s="5"/>
      <c r="F2668" s="5"/>
      <c r="G2668" s="5"/>
      <c r="H2668" s="5"/>
      <c r="I2668" s="5"/>
      <c r="DP2668" s="21"/>
      <c r="DQ2668" s="21"/>
      <c r="EW2668" s="27"/>
      <c r="EX2668" s="27"/>
      <c r="EY2668" s="27"/>
      <c r="EZ2668" s="27"/>
      <c r="FA2668" s="28"/>
    </row>
    <row r="2669" spans="1:157" s="4" customFormat="1" x14ac:dyDescent="0.25">
      <c r="A2669" s="5"/>
      <c r="B2669" s="5"/>
      <c r="C2669" s="5"/>
      <c r="D2669" s="5"/>
      <c r="E2669" s="5"/>
      <c r="F2669" s="5"/>
      <c r="G2669" s="5"/>
      <c r="H2669" s="5"/>
      <c r="I2669" s="5"/>
      <c r="DP2669" s="21"/>
      <c r="DQ2669" s="21"/>
      <c r="EW2669" s="27"/>
      <c r="EX2669" s="27"/>
      <c r="EY2669" s="27"/>
      <c r="EZ2669" s="27"/>
      <c r="FA2669" s="28"/>
    </row>
    <row r="2670" spans="1:157" s="4" customFormat="1" x14ac:dyDescent="0.25">
      <c r="A2670" s="5"/>
      <c r="B2670" s="5"/>
      <c r="C2670" s="5"/>
      <c r="D2670" s="5"/>
      <c r="E2670" s="5"/>
      <c r="F2670" s="5"/>
      <c r="G2670" s="5"/>
      <c r="H2670" s="5"/>
      <c r="I2670" s="5"/>
      <c r="DP2670" s="21"/>
      <c r="DQ2670" s="21"/>
      <c r="EW2670" s="27"/>
      <c r="EX2670" s="27"/>
      <c r="EY2670" s="27"/>
      <c r="EZ2670" s="27"/>
      <c r="FA2670" s="28"/>
    </row>
    <row r="2671" spans="1:157" s="4" customFormat="1" x14ac:dyDescent="0.25">
      <c r="A2671" s="5"/>
      <c r="B2671" s="5"/>
      <c r="C2671" s="5"/>
      <c r="D2671" s="5"/>
      <c r="E2671" s="5"/>
      <c r="F2671" s="5"/>
      <c r="G2671" s="5"/>
      <c r="H2671" s="5"/>
      <c r="I2671" s="5"/>
      <c r="DP2671" s="21"/>
      <c r="DQ2671" s="21"/>
      <c r="EW2671" s="27"/>
      <c r="EX2671" s="27"/>
      <c r="EY2671" s="27"/>
      <c r="EZ2671" s="27"/>
      <c r="FA2671" s="28"/>
    </row>
    <row r="2672" spans="1:157" s="4" customFormat="1" x14ac:dyDescent="0.25">
      <c r="A2672" s="5"/>
      <c r="B2672" s="5"/>
      <c r="C2672" s="5"/>
      <c r="D2672" s="5"/>
      <c r="E2672" s="5"/>
      <c r="F2672" s="5"/>
      <c r="G2672" s="5"/>
      <c r="H2672" s="5"/>
      <c r="I2672" s="5"/>
      <c r="DP2672" s="21"/>
      <c r="DQ2672" s="21"/>
      <c r="EW2672" s="27"/>
      <c r="EX2672" s="27"/>
      <c r="EY2672" s="27"/>
      <c r="EZ2672" s="27"/>
      <c r="FA2672" s="28"/>
    </row>
    <row r="2673" spans="1:157" s="4" customFormat="1" x14ac:dyDescent="0.25">
      <c r="A2673" s="5"/>
      <c r="B2673" s="5"/>
      <c r="C2673" s="5"/>
      <c r="D2673" s="5"/>
      <c r="E2673" s="5"/>
      <c r="F2673" s="5"/>
      <c r="G2673" s="5"/>
      <c r="H2673" s="5"/>
      <c r="I2673" s="5"/>
      <c r="DP2673" s="21"/>
      <c r="DQ2673" s="21"/>
      <c r="EW2673" s="27"/>
      <c r="EX2673" s="27"/>
      <c r="EY2673" s="27"/>
      <c r="EZ2673" s="27"/>
      <c r="FA2673" s="28"/>
    </row>
    <row r="2674" spans="1:157" s="4" customFormat="1" x14ac:dyDescent="0.25">
      <c r="A2674" s="5"/>
      <c r="B2674" s="5"/>
      <c r="C2674" s="5"/>
      <c r="D2674" s="5"/>
      <c r="E2674" s="5"/>
      <c r="F2674" s="5"/>
      <c r="G2674" s="5"/>
      <c r="H2674" s="5"/>
      <c r="I2674" s="5"/>
      <c r="DP2674" s="21"/>
      <c r="DQ2674" s="21"/>
      <c r="EW2674" s="27"/>
      <c r="EX2674" s="27"/>
      <c r="EY2674" s="27"/>
      <c r="EZ2674" s="27"/>
      <c r="FA2674" s="28"/>
    </row>
    <row r="2675" spans="1:157" s="4" customFormat="1" x14ac:dyDescent="0.25">
      <c r="A2675" s="5"/>
      <c r="B2675" s="5"/>
      <c r="C2675" s="5"/>
      <c r="D2675" s="5"/>
      <c r="E2675" s="5"/>
      <c r="F2675" s="5"/>
      <c r="G2675" s="5"/>
      <c r="H2675" s="5"/>
      <c r="I2675" s="5"/>
      <c r="DP2675" s="21"/>
      <c r="DQ2675" s="21"/>
      <c r="EW2675" s="27"/>
      <c r="EX2675" s="27"/>
      <c r="EY2675" s="27"/>
      <c r="EZ2675" s="27"/>
      <c r="FA2675" s="28"/>
    </row>
    <row r="2676" spans="1:157" s="4" customFormat="1" x14ac:dyDescent="0.25">
      <c r="A2676" s="5"/>
      <c r="B2676" s="5"/>
      <c r="C2676" s="5"/>
      <c r="D2676" s="5"/>
      <c r="E2676" s="5"/>
      <c r="F2676" s="5"/>
      <c r="G2676" s="5"/>
      <c r="H2676" s="5"/>
      <c r="I2676" s="5"/>
      <c r="DP2676" s="21"/>
      <c r="DQ2676" s="21"/>
      <c r="EW2676" s="27"/>
      <c r="EX2676" s="27"/>
      <c r="EY2676" s="27"/>
      <c r="EZ2676" s="27"/>
      <c r="FA2676" s="28"/>
    </row>
    <row r="2677" spans="1:157" s="4" customFormat="1" x14ac:dyDescent="0.25">
      <c r="A2677" s="5"/>
      <c r="B2677" s="5"/>
      <c r="C2677" s="5"/>
      <c r="D2677" s="5"/>
      <c r="E2677" s="5"/>
      <c r="F2677" s="5"/>
      <c r="G2677" s="5"/>
      <c r="H2677" s="5"/>
      <c r="I2677" s="5"/>
      <c r="DP2677" s="21"/>
      <c r="DQ2677" s="21"/>
      <c r="EW2677" s="27"/>
      <c r="EX2677" s="27"/>
      <c r="EY2677" s="27"/>
      <c r="EZ2677" s="27"/>
      <c r="FA2677" s="28"/>
    </row>
    <row r="2678" spans="1:157" s="4" customFormat="1" x14ac:dyDescent="0.25">
      <c r="A2678" s="5"/>
      <c r="B2678" s="5"/>
      <c r="C2678" s="5"/>
      <c r="D2678" s="5"/>
      <c r="E2678" s="5"/>
      <c r="F2678" s="5"/>
      <c r="G2678" s="5"/>
      <c r="H2678" s="5"/>
      <c r="I2678" s="5"/>
      <c r="DP2678" s="21"/>
      <c r="DQ2678" s="21"/>
      <c r="EW2678" s="27"/>
      <c r="EX2678" s="27"/>
      <c r="EY2678" s="27"/>
      <c r="EZ2678" s="27"/>
      <c r="FA2678" s="28"/>
    </row>
    <row r="2679" spans="1:157" s="4" customFormat="1" x14ac:dyDescent="0.25">
      <c r="A2679" s="5"/>
      <c r="B2679" s="5"/>
      <c r="C2679" s="5"/>
      <c r="D2679" s="5"/>
      <c r="E2679" s="5"/>
      <c r="F2679" s="5"/>
      <c r="G2679" s="5"/>
      <c r="H2679" s="5"/>
      <c r="I2679" s="5"/>
      <c r="DP2679" s="21"/>
      <c r="DQ2679" s="21"/>
      <c r="EW2679" s="27"/>
      <c r="EX2679" s="27"/>
      <c r="EY2679" s="27"/>
      <c r="EZ2679" s="27"/>
      <c r="FA2679" s="28"/>
    </row>
    <row r="2680" spans="1:157" s="4" customFormat="1" x14ac:dyDescent="0.25">
      <c r="A2680" s="5"/>
      <c r="B2680" s="5"/>
      <c r="C2680" s="5"/>
      <c r="D2680" s="5"/>
      <c r="E2680" s="5"/>
      <c r="F2680" s="5"/>
      <c r="G2680" s="5"/>
      <c r="H2680" s="5"/>
      <c r="I2680" s="5"/>
      <c r="DP2680" s="21"/>
      <c r="DQ2680" s="21"/>
      <c r="EW2680" s="27"/>
      <c r="EX2680" s="27"/>
      <c r="EY2680" s="27"/>
      <c r="EZ2680" s="27"/>
      <c r="FA2680" s="28"/>
    </row>
    <row r="2681" spans="1:157" s="4" customFormat="1" x14ac:dyDescent="0.25">
      <c r="A2681" s="5"/>
      <c r="B2681" s="5"/>
      <c r="C2681" s="5"/>
      <c r="D2681" s="5"/>
      <c r="E2681" s="5"/>
      <c r="F2681" s="5"/>
      <c r="G2681" s="5"/>
      <c r="H2681" s="5"/>
      <c r="I2681" s="5"/>
      <c r="DP2681" s="21"/>
      <c r="DQ2681" s="21"/>
      <c r="EW2681" s="27"/>
      <c r="EX2681" s="27"/>
      <c r="EY2681" s="27"/>
      <c r="EZ2681" s="27"/>
      <c r="FA2681" s="28"/>
    </row>
    <row r="2682" spans="1:157" s="4" customFormat="1" x14ac:dyDescent="0.25">
      <c r="A2682" s="5"/>
      <c r="B2682" s="5"/>
      <c r="C2682" s="5"/>
      <c r="D2682" s="5"/>
      <c r="E2682" s="5"/>
      <c r="F2682" s="5"/>
      <c r="G2682" s="5"/>
      <c r="H2682" s="5"/>
      <c r="I2682" s="5"/>
      <c r="DP2682" s="21"/>
      <c r="DQ2682" s="21"/>
      <c r="EW2682" s="27"/>
      <c r="EX2682" s="27"/>
      <c r="EY2682" s="27"/>
      <c r="EZ2682" s="27"/>
      <c r="FA2682" s="28"/>
    </row>
    <row r="2683" spans="1:157" s="4" customFormat="1" x14ac:dyDescent="0.25">
      <c r="A2683" s="5"/>
      <c r="B2683" s="5"/>
      <c r="C2683" s="5"/>
      <c r="D2683" s="5"/>
      <c r="E2683" s="5"/>
      <c r="F2683" s="5"/>
      <c r="G2683" s="5"/>
      <c r="H2683" s="5"/>
      <c r="I2683" s="5"/>
      <c r="DP2683" s="21"/>
      <c r="DQ2683" s="21"/>
      <c r="EW2683" s="27"/>
      <c r="EX2683" s="27"/>
      <c r="EY2683" s="27"/>
      <c r="EZ2683" s="27"/>
      <c r="FA2683" s="28"/>
    </row>
    <row r="2684" spans="1:157" s="4" customFormat="1" x14ac:dyDescent="0.25">
      <c r="A2684" s="5"/>
      <c r="B2684" s="5"/>
      <c r="C2684" s="5"/>
      <c r="D2684" s="5"/>
      <c r="E2684" s="5"/>
      <c r="F2684" s="5"/>
      <c r="G2684" s="5"/>
      <c r="H2684" s="5"/>
      <c r="I2684" s="5"/>
      <c r="DP2684" s="21"/>
      <c r="DQ2684" s="21"/>
      <c r="EW2684" s="27"/>
      <c r="EX2684" s="27"/>
      <c r="EY2684" s="27"/>
      <c r="EZ2684" s="27"/>
      <c r="FA2684" s="28"/>
    </row>
    <row r="2685" spans="1:157" s="4" customFormat="1" x14ac:dyDescent="0.25">
      <c r="A2685" s="5"/>
      <c r="B2685" s="5"/>
      <c r="C2685" s="5"/>
      <c r="D2685" s="5"/>
      <c r="E2685" s="5"/>
      <c r="F2685" s="5"/>
      <c r="G2685" s="5"/>
      <c r="H2685" s="5"/>
      <c r="I2685" s="5"/>
      <c r="DP2685" s="21"/>
      <c r="DQ2685" s="21"/>
      <c r="EW2685" s="27"/>
      <c r="EX2685" s="27"/>
      <c r="EY2685" s="27"/>
      <c r="EZ2685" s="27"/>
      <c r="FA2685" s="28"/>
    </row>
    <row r="2686" spans="1:157" s="4" customFormat="1" x14ac:dyDescent="0.25">
      <c r="A2686" s="5"/>
      <c r="B2686" s="5"/>
      <c r="C2686" s="5"/>
      <c r="D2686" s="5"/>
      <c r="E2686" s="5"/>
      <c r="F2686" s="5"/>
      <c r="G2686" s="5"/>
      <c r="H2686" s="5"/>
      <c r="I2686" s="5"/>
      <c r="DP2686" s="21"/>
      <c r="DQ2686" s="21"/>
      <c r="EW2686" s="27"/>
      <c r="EX2686" s="27"/>
      <c r="EY2686" s="27"/>
      <c r="EZ2686" s="27"/>
      <c r="FA2686" s="28"/>
    </row>
    <row r="2687" spans="1:157" s="4" customFormat="1" x14ac:dyDescent="0.25">
      <c r="A2687" s="5"/>
      <c r="B2687" s="5"/>
      <c r="C2687" s="5"/>
      <c r="D2687" s="5"/>
      <c r="E2687" s="5"/>
      <c r="F2687" s="5"/>
      <c r="G2687" s="5"/>
      <c r="H2687" s="5"/>
      <c r="I2687" s="5"/>
      <c r="DP2687" s="21"/>
      <c r="DQ2687" s="21"/>
      <c r="EW2687" s="27"/>
      <c r="EX2687" s="27"/>
      <c r="EY2687" s="27"/>
      <c r="EZ2687" s="27"/>
      <c r="FA2687" s="28"/>
    </row>
    <row r="2688" spans="1:157" s="4" customFormat="1" x14ac:dyDescent="0.25">
      <c r="A2688" s="5"/>
      <c r="B2688" s="5"/>
      <c r="C2688" s="5"/>
      <c r="D2688" s="5"/>
      <c r="E2688" s="5"/>
      <c r="F2688" s="5"/>
      <c r="G2688" s="5"/>
      <c r="H2688" s="5"/>
      <c r="I2688" s="5"/>
      <c r="DP2688" s="21"/>
      <c r="DQ2688" s="21"/>
      <c r="EW2688" s="27"/>
      <c r="EX2688" s="27"/>
      <c r="EY2688" s="27"/>
      <c r="EZ2688" s="27"/>
      <c r="FA2688" s="28"/>
    </row>
    <row r="2689" spans="1:157" s="4" customFormat="1" x14ac:dyDescent="0.25">
      <c r="A2689" s="5"/>
      <c r="B2689" s="5"/>
      <c r="C2689" s="5"/>
      <c r="D2689" s="5"/>
      <c r="E2689" s="5"/>
      <c r="F2689" s="5"/>
      <c r="G2689" s="5"/>
      <c r="H2689" s="5"/>
      <c r="I2689" s="5"/>
      <c r="DP2689" s="21"/>
      <c r="DQ2689" s="21"/>
      <c r="EW2689" s="27"/>
      <c r="EX2689" s="27"/>
      <c r="EY2689" s="27"/>
      <c r="EZ2689" s="27"/>
      <c r="FA2689" s="28"/>
    </row>
    <row r="2690" spans="1:157" s="4" customFormat="1" x14ac:dyDescent="0.25">
      <c r="A2690" s="5"/>
      <c r="B2690" s="5"/>
      <c r="C2690" s="5"/>
      <c r="D2690" s="5"/>
      <c r="E2690" s="5"/>
      <c r="F2690" s="5"/>
      <c r="G2690" s="5"/>
      <c r="H2690" s="5"/>
      <c r="I2690" s="5"/>
      <c r="DP2690" s="21"/>
      <c r="DQ2690" s="21"/>
      <c r="EW2690" s="27"/>
      <c r="EX2690" s="27"/>
      <c r="EY2690" s="27"/>
      <c r="EZ2690" s="27"/>
      <c r="FA2690" s="28"/>
    </row>
    <row r="2691" spans="1:157" s="4" customFormat="1" x14ac:dyDescent="0.25">
      <c r="A2691" s="5"/>
      <c r="B2691" s="5"/>
      <c r="C2691" s="5"/>
      <c r="D2691" s="5"/>
      <c r="E2691" s="5"/>
      <c r="F2691" s="5"/>
      <c r="G2691" s="5"/>
      <c r="H2691" s="5"/>
      <c r="I2691" s="5"/>
      <c r="DP2691" s="21"/>
      <c r="DQ2691" s="21"/>
      <c r="EW2691" s="27"/>
      <c r="EX2691" s="27"/>
      <c r="EY2691" s="27"/>
      <c r="EZ2691" s="27"/>
      <c r="FA2691" s="28"/>
    </row>
    <row r="2692" spans="1:157" s="4" customFormat="1" x14ac:dyDescent="0.25">
      <c r="A2692" s="5"/>
      <c r="B2692" s="5"/>
      <c r="C2692" s="5"/>
      <c r="D2692" s="5"/>
      <c r="E2692" s="5"/>
      <c r="F2692" s="5"/>
      <c r="G2692" s="5"/>
      <c r="H2692" s="5"/>
      <c r="I2692" s="5"/>
      <c r="DP2692" s="21"/>
      <c r="DQ2692" s="21"/>
      <c r="EW2692" s="27"/>
      <c r="EX2692" s="27"/>
      <c r="EY2692" s="27"/>
      <c r="EZ2692" s="27"/>
      <c r="FA2692" s="28"/>
    </row>
    <row r="2693" spans="1:157" s="4" customFormat="1" x14ac:dyDescent="0.25">
      <c r="A2693" s="5"/>
      <c r="B2693" s="5"/>
      <c r="C2693" s="5"/>
      <c r="D2693" s="5"/>
      <c r="E2693" s="5"/>
      <c r="F2693" s="5"/>
      <c r="G2693" s="5"/>
      <c r="H2693" s="5"/>
      <c r="I2693" s="5"/>
      <c r="DP2693" s="21"/>
      <c r="DQ2693" s="21"/>
      <c r="EW2693" s="27"/>
      <c r="EX2693" s="27"/>
      <c r="EY2693" s="27"/>
      <c r="EZ2693" s="27"/>
      <c r="FA2693" s="28"/>
    </row>
    <row r="2694" spans="1:157" s="4" customFormat="1" x14ac:dyDescent="0.25">
      <c r="A2694" s="5"/>
      <c r="B2694" s="5"/>
      <c r="C2694" s="5"/>
      <c r="D2694" s="5"/>
      <c r="E2694" s="5"/>
      <c r="F2694" s="5"/>
      <c r="G2694" s="5"/>
      <c r="H2694" s="5"/>
      <c r="I2694" s="5"/>
      <c r="DP2694" s="21"/>
      <c r="DQ2694" s="21"/>
      <c r="EW2694" s="27"/>
      <c r="EX2694" s="27"/>
      <c r="EY2694" s="27"/>
      <c r="EZ2694" s="27"/>
      <c r="FA2694" s="28"/>
    </row>
    <row r="2695" spans="1:157" s="4" customFormat="1" x14ac:dyDescent="0.25">
      <c r="A2695" s="5"/>
      <c r="B2695" s="5"/>
      <c r="C2695" s="5"/>
      <c r="D2695" s="5"/>
      <c r="E2695" s="5"/>
      <c r="F2695" s="5"/>
      <c r="G2695" s="5"/>
      <c r="H2695" s="5"/>
      <c r="I2695" s="5"/>
      <c r="DP2695" s="21"/>
      <c r="DQ2695" s="21"/>
      <c r="EW2695" s="27"/>
      <c r="EX2695" s="27"/>
      <c r="EY2695" s="27"/>
      <c r="EZ2695" s="27"/>
      <c r="FA2695" s="28"/>
    </row>
    <row r="2696" spans="1:157" s="4" customFormat="1" x14ac:dyDescent="0.25">
      <c r="A2696" s="5"/>
      <c r="B2696" s="5"/>
      <c r="C2696" s="5"/>
      <c r="D2696" s="5"/>
      <c r="E2696" s="5"/>
      <c r="F2696" s="5"/>
      <c r="G2696" s="5"/>
      <c r="H2696" s="5"/>
      <c r="I2696" s="5"/>
      <c r="DP2696" s="21"/>
      <c r="DQ2696" s="21"/>
      <c r="EW2696" s="27"/>
      <c r="EX2696" s="27"/>
      <c r="EY2696" s="27"/>
      <c r="EZ2696" s="27"/>
      <c r="FA2696" s="28"/>
    </row>
    <row r="2697" spans="1:157" s="4" customFormat="1" x14ac:dyDescent="0.25">
      <c r="A2697" s="5"/>
      <c r="B2697" s="5"/>
      <c r="C2697" s="5"/>
      <c r="D2697" s="5"/>
      <c r="E2697" s="5"/>
      <c r="F2697" s="5"/>
      <c r="G2697" s="5"/>
      <c r="H2697" s="5"/>
      <c r="I2697" s="5"/>
      <c r="DP2697" s="21"/>
      <c r="DQ2697" s="21"/>
      <c r="EW2697" s="27"/>
      <c r="EX2697" s="27"/>
      <c r="EY2697" s="27"/>
      <c r="EZ2697" s="27"/>
      <c r="FA2697" s="28"/>
    </row>
    <row r="2698" spans="1:157" s="4" customFormat="1" x14ac:dyDescent="0.25">
      <c r="A2698" s="5"/>
      <c r="B2698" s="5"/>
      <c r="C2698" s="5"/>
      <c r="D2698" s="5"/>
      <c r="E2698" s="5"/>
      <c r="F2698" s="5"/>
      <c r="G2698" s="5"/>
      <c r="H2698" s="5"/>
      <c r="I2698" s="5"/>
      <c r="DP2698" s="21"/>
      <c r="DQ2698" s="21"/>
      <c r="EW2698" s="27"/>
      <c r="EX2698" s="27"/>
      <c r="EY2698" s="27"/>
      <c r="EZ2698" s="27"/>
      <c r="FA2698" s="28"/>
    </row>
    <row r="2699" spans="1:157" s="4" customFormat="1" x14ac:dyDescent="0.25">
      <c r="A2699" s="5"/>
      <c r="B2699" s="5"/>
      <c r="C2699" s="5"/>
      <c r="D2699" s="5"/>
      <c r="E2699" s="5"/>
      <c r="F2699" s="5"/>
      <c r="G2699" s="5"/>
      <c r="H2699" s="5"/>
      <c r="I2699" s="5"/>
      <c r="DP2699" s="21"/>
      <c r="DQ2699" s="21"/>
      <c r="EW2699" s="27"/>
      <c r="EX2699" s="27"/>
      <c r="EY2699" s="27"/>
      <c r="EZ2699" s="27"/>
      <c r="FA2699" s="28"/>
    </row>
    <row r="2700" spans="1:157" s="4" customFormat="1" x14ac:dyDescent="0.25">
      <c r="A2700" s="5"/>
      <c r="B2700" s="5"/>
      <c r="C2700" s="5"/>
      <c r="D2700" s="5"/>
      <c r="E2700" s="5"/>
      <c r="F2700" s="5"/>
      <c r="G2700" s="5"/>
      <c r="H2700" s="5"/>
      <c r="I2700" s="5"/>
      <c r="DP2700" s="21"/>
      <c r="DQ2700" s="21"/>
      <c r="EW2700" s="27"/>
      <c r="EX2700" s="27"/>
      <c r="EY2700" s="27"/>
      <c r="EZ2700" s="27"/>
      <c r="FA2700" s="28"/>
    </row>
    <row r="2701" spans="1:157" s="4" customFormat="1" x14ac:dyDescent="0.25">
      <c r="A2701" s="5"/>
      <c r="B2701" s="5"/>
      <c r="C2701" s="5"/>
      <c r="D2701" s="5"/>
      <c r="E2701" s="5"/>
      <c r="F2701" s="5"/>
      <c r="G2701" s="5"/>
      <c r="H2701" s="5"/>
      <c r="I2701" s="5"/>
      <c r="DP2701" s="21"/>
      <c r="DQ2701" s="21"/>
      <c r="EW2701" s="27"/>
      <c r="EX2701" s="27"/>
      <c r="EY2701" s="27"/>
      <c r="EZ2701" s="27"/>
      <c r="FA2701" s="28"/>
    </row>
    <row r="2702" spans="1:157" s="4" customFormat="1" x14ac:dyDescent="0.25">
      <c r="A2702" s="5"/>
      <c r="B2702" s="5"/>
      <c r="C2702" s="5"/>
      <c r="D2702" s="5"/>
      <c r="E2702" s="5"/>
      <c r="F2702" s="5"/>
      <c r="G2702" s="5"/>
      <c r="H2702" s="5"/>
      <c r="I2702" s="5"/>
      <c r="DP2702" s="21"/>
      <c r="DQ2702" s="21"/>
      <c r="EW2702" s="27"/>
      <c r="EX2702" s="27"/>
      <c r="EY2702" s="27"/>
      <c r="EZ2702" s="27"/>
      <c r="FA2702" s="28"/>
    </row>
    <row r="2703" spans="1:157" s="4" customFormat="1" x14ac:dyDescent="0.25">
      <c r="A2703" s="5"/>
      <c r="B2703" s="5"/>
      <c r="C2703" s="5"/>
      <c r="D2703" s="5"/>
      <c r="E2703" s="5"/>
      <c r="F2703" s="5"/>
      <c r="G2703" s="5"/>
      <c r="H2703" s="5"/>
      <c r="I2703" s="5"/>
      <c r="DP2703" s="21"/>
      <c r="DQ2703" s="21"/>
      <c r="EW2703" s="27"/>
      <c r="EX2703" s="27"/>
      <c r="EY2703" s="27"/>
      <c r="EZ2703" s="27"/>
      <c r="FA2703" s="28"/>
    </row>
    <row r="2704" spans="1:157" s="4" customFormat="1" x14ac:dyDescent="0.25">
      <c r="A2704" s="5"/>
      <c r="B2704" s="5"/>
      <c r="C2704" s="5"/>
      <c r="D2704" s="5"/>
      <c r="E2704" s="5"/>
      <c r="F2704" s="5"/>
      <c r="G2704" s="5"/>
      <c r="H2704" s="5"/>
      <c r="I2704" s="5"/>
      <c r="DP2704" s="21"/>
      <c r="DQ2704" s="21"/>
      <c r="EW2704" s="27"/>
      <c r="EX2704" s="27"/>
      <c r="EY2704" s="27"/>
      <c r="EZ2704" s="27"/>
      <c r="FA2704" s="28"/>
    </row>
    <row r="2705" spans="1:157" s="4" customFormat="1" x14ac:dyDescent="0.25">
      <c r="A2705" s="5"/>
      <c r="B2705" s="5"/>
      <c r="C2705" s="5"/>
      <c r="D2705" s="5"/>
      <c r="E2705" s="5"/>
      <c r="F2705" s="5"/>
      <c r="G2705" s="5"/>
      <c r="H2705" s="5"/>
      <c r="I2705" s="5"/>
      <c r="DP2705" s="21"/>
      <c r="DQ2705" s="21"/>
      <c r="EW2705" s="27"/>
      <c r="EX2705" s="27"/>
      <c r="EY2705" s="27"/>
      <c r="EZ2705" s="27"/>
      <c r="FA2705" s="28"/>
    </row>
    <row r="2706" spans="1:157" s="4" customFormat="1" x14ac:dyDescent="0.25">
      <c r="A2706" s="5"/>
      <c r="B2706" s="5"/>
      <c r="C2706" s="5"/>
      <c r="D2706" s="5"/>
      <c r="E2706" s="5"/>
      <c r="F2706" s="5"/>
      <c r="G2706" s="5"/>
      <c r="H2706" s="5"/>
      <c r="I2706" s="5"/>
      <c r="DP2706" s="21"/>
      <c r="DQ2706" s="21"/>
      <c r="EW2706" s="27"/>
      <c r="EX2706" s="27"/>
      <c r="EY2706" s="27"/>
      <c r="EZ2706" s="27"/>
      <c r="FA2706" s="28"/>
    </row>
    <row r="2707" spans="1:157" s="4" customFormat="1" x14ac:dyDescent="0.25">
      <c r="A2707" s="5"/>
      <c r="B2707" s="5"/>
      <c r="C2707" s="5"/>
      <c r="D2707" s="5"/>
      <c r="E2707" s="5"/>
      <c r="F2707" s="5"/>
      <c r="G2707" s="5"/>
      <c r="H2707" s="5"/>
      <c r="I2707" s="5"/>
      <c r="DP2707" s="21"/>
      <c r="DQ2707" s="21"/>
      <c r="EW2707" s="27"/>
      <c r="EX2707" s="27"/>
      <c r="EY2707" s="27"/>
      <c r="EZ2707" s="27"/>
      <c r="FA2707" s="28"/>
    </row>
    <row r="2708" spans="1:157" s="4" customFormat="1" x14ac:dyDescent="0.25">
      <c r="A2708" s="5"/>
      <c r="B2708" s="5"/>
      <c r="C2708" s="5"/>
      <c r="D2708" s="5"/>
      <c r="E2708" s="5"/>
      <c r="F2708" s="5"/>
      <c r="G2708" s="5"/>
      <c r="H2708" s="5"/>
      <c r="I2708" s="5"/>
      <c r="DP2708" s="21"/>
      <c r="DQ2708" s="21"/>
      <c r="EW2708" s="27"/>
      <c r="EX2708" s="27"/>
      <c r="EY2708" s="27"/>
      <c r="EZ2708" s="27"/>
      <c r="FA2708" s="28"/>
    </row>
    <row r="2709" spans="1:157" s="4" customFormat="1" x14ac:dyDescent="0.25">
      <c r="A2709" s="5"/>
      <c r="B2709" s="5"/>
      <c r="C2709" s="5"/>
      <c r="D2709" s="5"/>
      <c r="E2709" s="5"/>
      <c r="F2709" s="5"/>
      <c r="G2709" s="5"/>
      <c r="H2709" s="5"/>
      <c r="I2709" s="5"/>
      <c r="DP2709" s="21"/>
      <c r="DQ2709" s="21"/>
      <c r="EW2709" s="27"/>
      <c r="EX2709" s="27"/>
      <c r="EY2709" s="27"/>
      <c r="EZ2709" s="27"/>
      <c r="FA2709" s="28"/>
    </row>
    <row r="2710" spans="1:157" s="4" customFormat="1" x14ac:dyDescent="0.25">
      <c r="A2710" s="5"/>
      <c r="B2710" s="5"/>
      <c r="C2710" s="5"/>
      <c r="D2710" s="5"/>
      <c r="E2710" s="5"/>
      <c r="F2710" s="5"/>
      <c r="G2710" s="5"/>
      <c r="H2710" s="5"/>
      <c r="I2710" s="5"/>
      <c r="DP2710" s="21"/>
      <c r="DQ2710" s="21"/>
      <c r="EW2710" s="27"/>
      <c r="EX2710" s="27"/>
      <c r="EY2710" s="27"/>
      <c r="EZ2710" s="27"/>
      <c r="FA2710" s="28"/>
    </row>
    <row r="2711" spans="1:157" s="4" customFormat="1" x14ac:dyDescent="0.25">
      <c r="A2711" s="5"/>
      <c r="B2711" s="5"/>
      <c r="C2711" s="5"/>
      <c r="D2711" s="5"/>
      <c r="E2711" s="5"/>
      <c r="F2711" s="5"/>
      <c r="G2711" s="5"/>
      <c r="H2711" s="5"/>
      <c r="I2711" s="5"/>
      <c r="DP2711" s="21"/>
      <c r="DQ2711" s="21"/>
      <c r="EW2711" s="27"/>
      <c r="EX2711" s="27"/>
      <c r="EY2711" s="27"/>
      <c r="EZ2711" s="27"/>
      <c r="FA2711" s="28"/>
    </row>
    <row r="2712" spans="1:157" s="4" customFormat="1" x14ac:dyDescent="0.25">
      <c r="A2712" s="5"/>
      <c r="B2712" s="5"/>
      <c r="C2712" s="5"/>
      <c r="D2712" s="5"/>
      <c r="E2712" s="5"/>
      <c r="F2712" s="5"/>
      <c r="G2712" s="5"/>
      <c r="H2712" s="5"/>
      <c r="I2712" s="5"/>
      <c r="DP2712" s="21"/>
      <c r="DQ2712" s="21"/>
      <c r="EW2712" s="27"/>
      <c r="EX2712" s="27"/>
      <c r="EY2712" s="27"/>
      <c r="EZ2712" s="27"/>
      <c r="FA2712" s="28"/>
    </row>
    <row r="2713" spans="1:157" s="4" customFormat="1" x14ac:dyDescent="0.25">
      <c r="A2713" s="5"/>
      <c r="B2713" s="5"/>
      <c r="C2713" s="5"/>
      <c r="D2713" s="5"/>
      <c r="E2713" s="5"/>
      <c r="F2713" s="5"/>
      <c r="G2713" s="5"/>
      <c r="H2713" s="5"/>
      <c r="I2713" s="5"/>
      <c r="DP2713" s="21"/>
      <c r="DQ2713" s="21"/>
      <c r="EW2713" s="27"/>
      <c r="EX2713" s="27"/>
      <c r="EY2713" s="27"/>
      <c r="EZ2713" s="27"/>
      <c r="FA2713" s="28"/>
    </row>
    <row r="2714" spans="1:157" s="4" customFormat="1" x14ac:dyDescent="0.25">
      <c r="A2714" s="5"/>
      <c r="B2714" s="5"/>
      <c r="C2714" s="5"/>
      <c r="D2714" s="5"/>
      <c r="E2714" s="5"/>
      <c r="F2714" s="5"/>
      <c r="G2714" s="5"/>
      <c r="H2714" s="5"/>
      <c r="I2714" s="5"/>
      <c r="DP2714" s="21"/>
      <c r="DQ2714" s="21"/>
      <c r="EW2714" s="27"/>
      <c r="EX2714" s="27"/>
      <c r="EY2714" s="27"/>
      <c r="EZ2714" s="27"/>
      <c r="FA2714" s="28"/>
    </row>
    <row r="2715" spans="1:157" s="4" customFormat="1" x14ac:dyDescent="0.25">
      <c r="A2715" s="5"/>
      <c r="B2715" s="5"/>
      <c r="C2715" s="5"/>
      <c r="D2715" s="5"/>
      <c r="E2715" s="5"/>
      <c r="F2715" s="5"/>
      <c r="G2715" s="5"/>
      <c r="H2715" s="5"/>
      <c r="I2715" s="5"/>
      <c r="DP2715" s="21"/>
      <c r="DQ2715" s="21"/>
      <c r="EW2715" s="27"/>
      <c r="EX2715" s="27"/>
      <c r="EY2715" s="27"/>
      <c r="EZ2715" s="27"/>
      <c r="FA2715" s="28"/>
    </row>
    <row r="2716" spans="1:157" s="4" customFormat="1" x14ac:dyDescent="0.25">
      <c r="A2716" s="5"/>
      <c r="B2716" s="5"/>
      <c r="C2716" s="5"/>
      <c r="D2716" s="5"/>
      <c r="E2716" s="5"/>
      <c r="F2716" s="5"/>
      <c r="G2716" s="5"/>
      <c r="H2716" s="5"/>
      <c r="I2716" s="5"/>
      <c r="DP2716" s="21"/>
      <c r="DQ2716" s="21"/>
      <c r="EW2716" s="27"/>
      <c r="EX2716" s="27"/>
      <c r="EY2716" s="27"/>
      <c r="EZ2716" s="27"/>
      <c r="FA2716" s="28"/>
    </row>
    <row r="2717" spans="1:157" s="4" customFormat="1" x14ac:dyDescent="0.25">
      <c r="A2717" s="5"/>
      <c r="B2717" s="5"/>
      <c r="C2717" s="5"/>
      <c r="D2717" s="5"/>
      <c r="E2717" s="5"/>
      <c r="F2717" s="5"/>
      <c r="G2717" s="5"/>
      <c r="H2717" s="5"/>
      <c r="I2717" s="5"/>
      <c r="DP2717" s="21"/>
      <c r="DQ2717" s="21"/>
      <c r="EW2717" s="27"/>
      <c r="EX2717" s="27"/>
      <c r="EY2717" s="27"/>
      <c r="EZ2717" s="27"/>
      <c r="FA2717" s="28"/>
    </row>
    <row r="2718" spans="1:157" s="4" customFormat="1" x14ac:dyDescent="0.25">
      <c r="A2718" s="5"/>
      <c r="B2718" s="5"/>
      <c r="C2718" s="5"/>
      <c r="D2718" s="5"/>
      <c r="E2718" s="5"/>
      <c r="F2718" s="5"/>
      <c r="G2718" s="5"/>
      <c r="H2718" s="5"/>
      <c r="I2718" s="5"/>
      <c r="DP2718" s="21"/>
      <c r="DQ2718" s="21"/>
      <c r="EW2718" s="27"/>
      <c r="EX2718" s="27"/>
      <c r="EY2718" s="27"/>
      <c r="EZ2718" s="27"/>
      <c r="FA2718" s="28"/>
    </row>
    <row r="2719" spans="1:157" s="4" customFormat="1" x14ac:dyDescent="0.25">
      <c r="A2719" s="5"/>
      <c r="B2719" s="5"/>
      <c r="C2719" s="5"/>
      <c r="D2719" s="5"/>
      <c r="E2719" s="5"/>
      <c r="F2719" s="5"/>
      <c r="G2719" s="5"/>
      <c r="H2719" s="5"/>
      <c r="I2719" s="5"/>
      <c r="DP2719" s="21"/>
      <c r="DQ2719" s="21"/>
      <c r="EW2719" s="27"/>
      <c r="EX2719" s="27"/>
      <c r="EY2719" s="27"/>
      <c r="EZ2719" s="27"/>
      <c r="FA2719" s="28"/>
    </row>
    <row r="2720" spans="1:157" s="4" customFormat="1" x14ac:dyDescent="0.25">
      <c r="A2720" s="5"/>
      <c r="B2720" s="5"/>
      <c r="C2720" s="5"/>
      <c r="D2720" s="5"/>
      <c r="E2720" s="5"/>
      <c r="F2720" s="5"/>
      <c r="G2720" s="5"/>
      <c r="H2720" s="5"/>
      <c r="I2720" s="5"/>
      <c r="DP2720" s="21"/>
      <c r="DQ2720" s="21"/>
      <c r="EW2720" s="27"/>
      <c r="EX2720" s="27"/>
      <c r="EY2720" s="27"/>
      <c r="EZ2720" s="27"/>
      <c r="FA2720" s="28"/>
    </row>
    <row r="2721" spans="1:157" s="4" customFormat="1" x14ac:dyDescent="0.25">
      <c r="A2721" s="5"/>
      <c r="B2721" s="5"/>
      <c r="C2721" s="5"/>
      <c r="D2721" s="5"/>
      <c r="E2721" s="5"/>
      <c r="F2721" s="5"/>
      <c r="G2721" s="5"/>
      <c r="H2721" s="5"/>
      <c r="I2721" s="5"/>
      <c r="DP2721" s="21"/>
      <c r="DQ2721" s="21"/>
      <c r="EW2721" s="27"/>
      <c r="EX2721" s="27"/>
      <c r="EY2721" s="27"/>
      <c r="EZ2721" s="27"/>
      <c r="FA2721" s="28"/>
    </row>
    <row r="2722" spans="1:157" s="4" customFormat="1" x14ac:dyDescent="0.25">
      <c r="A2722" s="5"/>
      <c r="B2722" s="5"/>
      <c r="C2722" s="5"/>
      <c r="D2722" s="5"/>
      <c r="E2722" s="5"/>
      <c r="F2722" s="5"/>
      <c r="G2722" s="5"/>
      <c r="H2722" s="5"/>
      <c r="I2722" s="5"/>
      <c r="DP2722" s="21"/>
      <c r="DQ2722" s="21"/>
      <c r="EW2722" s="27"/>
      <c r="EX2722" s="27"/>
      <c r="EY2722" s="27"/>
      <c r="EZ2722" s="27"/>
      <c r="FA2722" s="28"/>
    </row>
    <row r="2723" spans="1:157" s="4" customFormat="1" x14ac:dyDescent="0.25">
      <c r="A2723" s="5"/>
      <c r="B2723" s="5"/>
      <c r="C2723" s="5"/>
      <c r="D2723" s="5"/>
      <c r="E2723" s="5"/>
      <c r="F2723" s="5"/>
      <c r="G2723" s="5"/>
      <c r="H2723" s="5"/>
      <c r="I2723" s="5"/>
      <c r="DP2723" s="21"/>
      <c r="DQ2723" s="21"/>
      <c r="EW2723" s="27"/>
      <c r="EX2723" s="27"/>
      <c r="EY2723" s="27"/>
      <c r="EZ2723" s="27"/>
      <c r="FA2723" s="28"/>
    </row>
    <row r="2724" spans="1:157" s="4" customFormat="1" x14ac:dyDescent="0.25">
      <c r="A2724" s="5"/>
      <c r="B2724" s="5"/>
      <c r="C2724" s="5"/>
      <c r="D2724" s="5"/>
      <c r="E2724" s="5"/>
      <c r="F2724" s="5"/>
      <c r="G2724" s="5"/>
      <c r="H2724" s="5"/>
      <c r="I2724" s="5"/>
      <c r="DP2724" s="21"/>
      <c r="DQ2724" s="21"/>
      <c r="EW2724" s="27"/>
      <c r="EX2724" s="27"/>
      <c r="EY2724" s="27"/>
      <c r="EZ2724" s="27"/>
      <c r="FA2724" s="28"/>
    </row>
    <row r="2725" spans="1:157" s="4" customFormat="1" x14ac:dyDescent="0.25">
      <c r="A2725" s="5"/>
      <c r="B2725" s="5"/>
      <c r="C2725" s="5"/>
      <c r="D2725" s="5"/>
      <c r="E2725" s="5"/>
      <c r="F2725" s="5"/>
      <c r="G2725" s="5"/>
      <c r="H2725" s="5"/>
      <c r="I2725" s="5"/>
      <c r="DP2725" s="21"/>
      <c r="DQ2725" s="21"/>
      <c r="EW2725" s="27"/>
      <c r="EX2725" s="27"/>
      <c r="EY2725" s="27"/>
      <c r="EZ2725" s="27"/>
      <c r="FA2725" s="28"/>
    </row>
    <row r="2726" spans="1:157" s="4" customFormat="1" x14ac:dyDescent="0.25">
      <c r="A2726" s="5"/>
      <c r="B2726" s="5"/>
      <c r="C2726" s="5"/>
      <c r="D2726" s="5"/>
      <c r="E2726" s="5"/>
      <c r="F2726" s="5"/>
      <c r="G2726" s="5"/>
      <c r="H2726" s="5"/>
      <c r="I2726" s="5"/>
      <c r="DP2726" s="21"/>
      <c r="DQ2726" s="21"/>
      <c r="EW2726" s="27"/>
      <c r="EX2726" s="27"/>
      <c r="EY2726" s="27"/>
      <c r="EZ2726" s="27"/>
      <c r="FA2726" s="28"/>
    </row>
    <row r="2727" spans="1:157" s="4" customFormat="1" x14ac:dyDescent="0.25">
      <c r="A2727" s="5"/>
      <c r="B2727" s="5"/>
      <c r="C2727" s="5"/>
      <c r="D2727" s="5"/>
      <c r="E2727" s="5"/>
      <c r="F2727" s="5"/>
      <c r="G2727" s="5"/>
      <c r="H2727" s="5"/>
      <c r="I2727" s="5"/>
      <c r="DP2727" s="21"/>
      <c r="DQ2727" s="21"/>
      <c r="EW2727" s="27"/>
      <c r="EX2727" s="27"/>
      <c r="EY2727" s="27"/>
      <c r="EZ2727" s="27"/>
      <c r="FA2727" s="28"/>
    </row>
    <row r="2728" spans="1:157" s="4" customFormat="1" x14ac:dyDescent="0.25">
      <c r="A2728" s="5"/>
      <c r="B2728" s="5"/>
      <c r="C2728" s="5"/>
      <c r="D2728" s="5"/>
      <c r="E2728" s="5"/>
      <c r="F2728" s="5"/>
      <c r="G2728" s="5"/>
      <c r="H2728" s="5"/>
      <c r="I2728" s="5"/>
      <c r="DP2728" s="21"/>
      <c r="DQ2728" s="21"/>
      <c r="EW2728" s="27"/>
      <c r="EX2728" s="27"/>
      <c r="EY2728" s="27"/>
      <c r="EZ2728" s="27"/>
      <c r="FA2728" s="28"/>
    </row>
    <row r="2729" spans="1:157" s="4" customFormat="1" x14ac:dyDescent="0.25">
      <c r="A2729" s="5"/>
      <c r="B2729" s="5"/>
      <c r="C2729" s="5"/>
      <c r="D2729" s="5"/>
      <c r="E2729" s="5"/>
      <c r="F2729" s="5"/>
      <c r="G2729" s="5"/>
      <c r="H2729" s="5"/>
      <c r="I2729" s="5"/>
      <c r="DP2729" s="21"/>
      <c r="DQ2729" s="21"/>
      <c r="EW2729" s="27"/>
      <c r="EX2729" s="27"/>
      <c r="EY2729" s="27"/>
      <c r="EZ2729" s="27"/>
      <c r="FA2729" s="28"/>
    </row>
    <row r="2730" spans="1:157" s="4" customFormat="1" x14ac:dyDescent="0.25">
      <c r="A2730" s="5"/>
      <c r="B2730" s="5"/>
      <c r="C2730" s="5"/>
      <c r="D2730" s="5"/>
      <c r="E2730" s="5"/>
      <c r="F2730" s="5"/>
      <c r="G2730" s="5"/>
      <c r="H2730" s="5"/>
      <c r="I2730" s="5"/>
      <c r="DP2730" s="21"/>
      <c r="DQ2730" s="21"/>
      <c r="EW2730" s="27"/>
      <c r="EX2730" s="27"/>
      <c r="EY2730" s="27"/>
      <c r="EZ2730" s="27"/>
      <c r="FA2730" s="28"/>
    </row>
    <row r="2731" spans="1:157" s="4" customFormat="1" x14ac:dyDescent="0.25">
      <c r="A2731" s="5"/>
      <c r="B2731" s="5"/>
      <c r="C2731" s="5"/>
      <c r="D2731" s="5"/>
      <c r="E2731" s="5"/>
      <c r="F2731" s="5"/>
      <c r="G2731" s="5"/>
      <c r="H2731" s="5"/>
      <c r="I2731" s="5"/>
      <c r="DP2731" s="21"/>
      <c r="DQ2731" s="21"/>
      <c r="EW2731" s="27"/>
      <c r="EX2731" s="27"/>
      <c r="EY2731" s="27"/>
      <c r="EZ2731" s="27"/>
      <c r="FA2731" s="28"/>
    </row>
    <row r="2732" spans="1:157" s="4" customFormat="1" x14ac:dyDescent="0.25">
      <c r="A2732" s="5"/>
      <c r="B2732" s="5"/>
      <c r="C2732" s="5"/>
      <c r="D2732" s="5"/>
      <c r="E2732" s="5"/>
      <c r="F2732" s="5"/>
      <c r="G2732" s="5"/>
      <c r="H2732" s="5"/>
      <c r="I2732" s="5"/>
      <c r="DP2732" s="21"/>
      <c r="DQ2732" s="21"/>
      <c r="EW2732" s="27"/>
      <c r="EX2732" s="27"/>
      <c r="EY2732" s="27"/>
      <c r="EZ2732" s="27"/>
      <c r="FA2732" s="28"/>
    </row>
    <row r="2733" spans="1:157" s="4" customFormat="1" x14ac:dyDescent="0.25">
      <c r="A2733" s="5"/>
      <c r="B2733" s="5"/>
      <c r="C2733" s="5"/>
      <c r="D2733" s="5"/>
      <c r="E2733" s="5"/>
      <c r="F2733" s="5"/>
      <c r="G2733" s="5"/>
      <c r="H2733" s="5"/>
      <c r="I2733" s="5"/>
      <c r="DP2733" s="21"/>
      <c r="DQ2733" s="21"/>
      <c r="EW2733" s="27"/>
      <c r="EX2733" s="27"/>
      <c r="EY2733" s="27"/>
      <c r="EZ2733" s="27"/>
      <c r="FA2733" s="28"/>
    </row>
    <row r="2734" spans="1:157" s="4" customFormat="1" x14ac:dyDescent="0.25">
      <c r="A2734" s="5"/>
      <c r="B2734" s="5"/>
      <c r="C2734" s="5"/>
      <c r="D2734" s="5"/>
      <c r="E2734" s="5"/>
      <c r="F2734" s="5"/>
      <c r="G2734" s="5"/>
      <c r="H2734" s="5"/>
      <c r="I2734" s="5"/>
      <c r="DP2734" s="21"/>
      <c r="DQ2734" s="21"/>
      <c r="EW2734" s="27"/>
      <c r="EX2734" s="27"/>
      <c r="EY2734" s="27"/>
      <c r="EZ2734" s="27"/>
      <c r="FA2734" s="28"/>
    </row>
    <row r="2735" spans="1:157" s="4" customFormat="1" x14ac:dyDescent="0.25">
      <c r="A2735" s="5"/>
      <c r="B2735" s="5"/>
      <c r="C2735" s="5"/>
      <c r="D2735" s="5"/>
      <c r="E2735" s="5"/>
      <c r="F2735" s="5"/>
      <c r="G2735" s="5"/>
      <c r="H2735" s="5"/>
      <c r="I2735" s="5"/>
      <c r="DP2735" s="21"/>
      <c r="DQ2735" s="21"/>
      <c r="EW2735" s="27"/>
      <c r="EX2735" s="27"/>
      <c r="EY2735" s="27"/>
      <c r="EZ2735" s="27"/>
      <c r="FA2735" s="28"/>
    </row>
    <row r="2736" spans="1:157" s="4" customFormat="1" x14ac:dyDescent="0.25">
      <c r="A2736" s="5"/>
      <c r="B2736" s="5"/>
      <c r="C2736" s="5"/>
      <c r="D2736" s="5"/>
      <c r="E2736" s="5"/>
      <c r="F2736" s="5"/>
      <c r="G2736" s="5"/>
      <c r="H2736" s="5"/>
      <c r="I2736" s="5"/>
      <c r="DP2736" s="21"/>
      <c r="DQ2736" s="21"/>
      <c r="EW2736" s="27"/>
      <c r="EX2736" s="27"/>
      <c r="EY2736" s="27"/>
      <c r="EZ2736" s="27"/>
      <c r="FA2736" s="28"/>
    </row>
    <row r="2737" spans="1:157" s="4" customFormat="1" x14ac:dyDescent="0.25">
      <c r="A2737" s="5"/>
      <c r="B2737" s="5"/>
      <c r="C2737" s="5"/>
      <c r="D2737" s="5"/>
      <c r="E2737" s="5"/>
      <c r="F2737" s="5"/>
      <c r="G2737" s="5"/>
      <c r="H2737" s="5"/>
      <c r="I2737" s="5"/>
      <c r="DP2737" s="21"/>
      <c r="DQ2737" s="21"/>
      <c r="EW2737" s="27"/>
      <c r="EX2737" s="27"/>
      <c r="EY2737" s="27"/>
      <c r="EZ2737" s="27"/>
      <c r="FA2737" s="28"/>
    </row>
    <row r="2738" spans="1:157" s="4" customFormat="1" x14ac:dyDescent="0.25">
      <c r="A2738" s="5"/>
      <c r="B2738" s="5"/>
      <c r="C2738" s="5"/>
      <c r="D2738" s="5"/>
      <c r="E2738" s="5"/>
      <c r="F2738" s="5"/>
      <c r="G2738" s="5"/>
      <c r="H2738" s="5"/>
      <c r="I2738" s="5"/>
      <c r="DP2738" s="21"/>
      <c r="DQ2738" s="21"/>
      <c r="EW2738" s="27"/>
      <c r="EX2738" s="27"/>
      <c r="EY2738" s="27"/>
      <c r="EZ2738" s="27"/>
      <c r="FA2738" s="28"/>
    </row>
    <row r="2739" spans="1:157" s="4" customFormat="1" x14ac:dyDescent="0.25">
      <c r="A2739" s="5"/>
      <c r="B2739" s="5"/>
      <c r="C2739" s="5"/>
      <c r="D2739" s="5"/>
      <c r="E2739" s="5"/>
      <c r="F2739" s="5"/>
      <c r="G2739" s="5"/>
      <c r="H2739" s="5"/>
      <c r="I2739" s="5"/>
      <c r="DP2739" s="21"/>
      <c r="DQ2739" s="21"/>
      <c r="EW2739" s="27"/>
      <c r="EX2739" s="27"/>
      <c r="EY2739" s="27"/>
      <c r="EZ2739" s="27"/>
      <c r="FA2739" s="28"/>
    </row>
    <row r="2740" spans="1:157" s="4" customFormat="1" x14ac:dyDescent="0.25">
      <c r="A2740" s="5"/>
      <c r="B2740" s="5"/>
      <c r="C2740" s="5"/>
      <c r="D2740" s="5"/>
      <c r="E2740" s="5"/>
      <c r="F2740" s="5"/>
      <c r="G2740" s="5"/>
      <c r="H2740" s="5"/>
      <c r="I2740" s="5"/>
      <c r="DP2740" s="21"/>
      <c r="DQ2740" s="21"/>
      <c r="EW2740" s="27"/>
      <c r="EX2740" s="27"/>
      <c r="EY2740" s="27"/>
      <c r="EZ2740" s="27"/>
      <c r="FA2740" s="28"/>
    </row>
    <row r="2741" spans="1:157" s="4" customFormat="1" x14ac:dyDescent="0.25">
      <c r="A2741" s="5"/>
      <c r="B2741" s="5"/>
      <c r="C2741" s="5"/>
      <c r="D2741" s="5"/>
      <c r="E2741" s="5"/>
      <c r="F2741" s="5"/>
      <c r="G2741" s="5"/>
      <c r="H2741" s="5"/>
      <c r="I2741" s="5"/>
      <c r="DP2741" s="21"/>
      <c r="DQ2741" s="21"/>
      <c r="EW2741" s="27"/>
      <c r="EX2741" s="27"/>
      <c r="EY2741" s="27"/>
      <c r="EZ2741" s="27"/>
      <c r="FA2741" s="28"/>
    </row>
    <row r="2742" spans="1:157" s="4" customFormat="1" x14ac:dyDescent="0.25">
      <c r="A2742" s="5"/>
      <c r="B2742" s="5"/>
      <c r="C2742" s="5"/>
      <c r="D2742" s="5"/>
      <c r="E2742" s="5"/>
      <c r="F2742" s="5"/>
      <c r="G2742" s="5"/>
      <c r="H2742" s="5"/>
      <c r="I2742" s="5"/>
      <c r="DP2742" s="21"/>
      <c r="DQ2742" s="21"/>
      <c r="EW2742" s="27"/>
      <c r="EX2742" s="27"/>
      <c r="EY2742" s="27"/>
      <c r="EZ2742" s="27"/>
      <c r="FA2742" s="28"/>
    </row>
    <row r="2743" spans="1:157" s="4" customFormat="1" x14ac:dyDescent="0.25">
      <c r="A2743" s="5"/>
      <c r="B2743" s="5"/>
      <c r="C2743" s="5"/>
      <c r="D2743" s="5"/>
      <c r="E2743" s="5"/>
      <c r="F2743" s="5"/>
      <c r="G2743" s="5"/>
      <c r="H2743" s="5"/>
      <c r="I2743" s="5"/>
      <c r="DP2743" s="21"/>
      <c r="DQ2743" s="21"/>
      <c r="EW2743" s="27"/>
      <c r="EX2743" s="27"/>
      <c r="EY2743" s="27"/>
      <c r="EZ2743" s="27"/>
      <c r="FA2743" s="28"/>
    </row>
    <row r="2744" spans="1:157" s="4" customFormat="1" x14ac:dyDescent="0.25">
      <c r="A2744" s="5"/>
      <c r="B2744" s="5"/>
      <c r="C2744" s="5"/>
      <c r="D2744" s="5"/>
      <c r="E2744" s="5"/>
      <c r="F2744" s="5"/>
      <c r="G2744" s="5"/>
      <c r="H2744" s="5"/>
      <c r="I2744" s="5"/>
      <c r="DP2744" s="21"/>
      <c r="DQ2744" s="21"/>
      <c r="EW2744" s="27"/>
      <c r="EX2744" s="27"/>
      <c r="EY2744" s="27"/>
      <c r="EZ2744" s="27"/>
      <c r="FA2744" s="28"/>
    </row>
    <row r="2745" spans="1:157" s="4" customFormat="1" x14ac:dyDescent="0.25">
      <c r="A2745" s="5"/>
      <c r="B2745" s="5"/>
      <c r="C2745" s="5"/>
      <c r="D2745" s="5"/>
      <c r="E2745" s="5"/>
      <c r="F2745" s="5"/>
      <c r="G2745" s="5"/>
      <c r="H2745" s="5"/>
      <c r="I2745" s="5"/>
      <c r="DP2745" s="21"/>
      <c r="DQ2745" s="21"/>
      <c r="EW2745" s="27"/>
      <c r="EX2745" s="27"/>
      <c r="EY2745" s="27"/>
      <c r="EZ2745" s="27"/>
      <c r="FA2745" s="28"/>
    </row>
    <row r="2746" spans="1:157" s="4" customFormat="1" x14ac:dyDescent="0.25">
      <c r="A2746" s="5"/>
      <c r="B2746" s="5"/>
      <c r="C2746" s="5"/>
      <c r="D2746" s="5"/>
      <c r="E2746" s="5"/>
      <c r="F2746" s="5"/>
      <c r="G2746" s="5"/>
      <c r="H2746" s="5"/>
      <c r="I2746" s="5"/>
      <c r="DP2746" s="21"/>
      <c r="DQ2746" s="21"/>
      <c r="EW2746" s="27"/>
      <c r="EX2746" s="27"/>
      <c r="EY2746" s="27"/>
      <c r="EZ2746" s="27"/>
      <c r="FA2746" s="28"/>
    </row>
    <row r="2747" spans="1:157" s="4" customFormat="1" x14ac:dyDescent="0.25">
      <c r="A2747" s="5"/>
      <c r="B2747" s="5"/>
      <c r="C2747" s="5"/>
      <c r="D2747" s="5"/>
      <c r="E2747" s="5"/>
      <c r="F2747" s="5"/>
      <c r="G2747" s="5"/>
      <c r="H2747" s="5"/>
      <c r="I2747" s="5"/>
      <c r="DP2747" s="21"/>
      <c r="DQ2747" s="21"/>
      <c r="EW2747" s="27"/>
      <c r="EX2747" s="27"/>
      <c r="EY2747" s="27"/>
      <c r="EZ2747" s="27"/>
      <c r="FA2747" s="28"/>
    </row>
    <row r="2748" spans="1:157" s="4" customFormat="1" x14ac:dyDescent="0.25">
      <c r="A2748" s="5"/>
      <c r="B2748" s="5"/>
      <c r="C2748" s="5"/>
      <c r="D2748" s="5"/>
      <c r="E2748" s="5"/>
      <c r="F2748" s="5"/>
      <c r="G2748" s="5"/>
      <c r="H2748" s="5"/>
      <c r="I2748" s="5"/>
      <c r="DP2748" s="21"/>
      <c r="DQ2748" s="21"/>
      <c r="EW2748" s="27"/>
      <c r="EX2748" s="27"/>
      <c r="EY2748" s="27"/>
      <c r="EZ2748" s="27"/>
      <c r="FA2748" s="28"/>
    </row>
    <row r="2749" spans="1:157" s="4" customFormat="1" x14ac:dyDescent="0.25">
      <c r="A2749" s="5"/>
      <c r="B2749" s="5"/>
      <c r="C2749" s="5"/>
      <c r="D2749" s="5"/>
      <c r="E2749" s="5"/>
      <c r="F2749" s="5"/>
      <c r="G2749" s="5"/>
      <c r="H2749" s="5"/>
      <c r="I2749" s="5"/>
      <c r="DP2749" s="21"/>
      <c r="DQ2749" s="21"/>
      <c r="EW2749" s="27"/>
      <c r="EX2749" s="27"/>
      <c r="EY2749" s="27"/>
      <c r="EZ2749" s="27"/>
      <c r="FA2749" s="28"/>
    </row>
    <row r="2750" spans="1:157" s="4" customFormat="1" x14ac:dyDescent="0.25">
      <c r="A2750" s="5"/>
      <c r="B2750" s="5"/>
      <c r="C2750" s="5"/>
      <c r="D2750" s="5"/>
      <c r="E2750" s="5"/>
      <c r="F2750" s="5"/>
      <c r="G2750" s="5"/>
      <c r="H2750" s="5"/>
      <c r="I2750" s="5"/>
      <c r="DP2750" s="21"/>
      <c r="DQ2750" s="21"/>
      <c r="EW2750" s="27"/>
      <c r="EX2750" s="27"/>
      <c r="EY2750" s="27"/>
      <c r="EZ2750" s="27"/>
      <c r="FA2750" s="28"/>
    </row>
    <row r="2751" spans="1:157" s="4" customFormat="1" x14ac:dyDescent="0.25">
      <c r="A2751" s="5"/>
      <c r="B2751" s="5"/>
      <c r="C2751" s="5"/>
      <c r="D2751" s="5"/>
      <c r="E2751" s="5"/>
      <c r="F2751" s="5"/>
      <c r="G2751" s="5"/>
      <c r="H2751" s="5"/>
      <c r="I2751" s="5"/>
      <c r="DP2751" s="21"/>
      <c r="DQ2751" s="21"/>
      <c r="EW2751" s="27"/>
      <c r="EX2751" s="27"/>
      <c r="EY2751" s="27"/>
      <c r="EZ2751" s="27"/>
      <c r="FA2751" s="28"/>
    </row>
    <row r="2752" spans="1:157" s="4" customFormat="1" x14ac:dyDescent="0.25">
      <c r="A2752" s="5"/>
      <c r="B2752" s="5"/>
      <c r="C2752" s="5"/>
      <c r="D2752" s="5"/>
      <c r="E2752" s="5"/>
      <c r="F2752" s="5"/>
      <c r="G2752" s="5"/>
      <c r="H2752" s="5"/>
      <c r="I2752" s="5"/>
      <c r="DP2752" s="21"/>
      <c r="DQ2752" s="21"/>
      <c r="EW2752" s="27"/>
      <c r="EX2752" s="27"/>
      <c r="EY2752" s="27"/>
      <c r="EZ2752" s="27"/>
      <c r="FA2752" s="28"/>
    </row>
    <row r="2753" spans="1:157" s="4" customFormat="1" x14ac:dyDescent="0.25">
      <c r="A2753" s="5"/>
      <c r="B2753" s="5"/>
      <c r="C2753" s="5"/>
      <c r="D2753" s="5"/>
      <c r="E2753" s="5"/>
      <c r="F2753" s="5"/>
      <c r="G2753" s="5"/>
      <c r="H2753" s="5"/>
      <c r="I2753" s="5"/>
      <c r="DP2753" s="21"/>
      <c r="DQ2753" s="21"/>
      <c r="EW2753" s="27"/>
      <c r="EX2753" s="27"/>
      <c r="EY2753" s="27"/>
      <c r="EZ2753" s="27"/>
      <c r="FA2753" s="28"/>
    </row>
    <row r="2754" spans="1:157" s="4" customFormat="1" x14ac:dyDescent="0.25">
      <c r="A2754" s="5"/>
      <c r="B2754" s="5"/>
      <c r="C2754" s="5"/>
      <c r="D2754" s="5"/>
      <c r="E2754" s="5"/>
      <c r="F2754" s="5"/>
      <c r="G2754" s="5"/>
      <c r="H2754" s="5"/>
      <c r="I2754" s="5"/>
      <c r="DP2754" s="21"/>
      <c r="DQ2754" s="21"/>
      <c r="EW2754" s="27"/>
      <c r="EX2754" s="27"/>
      <c r="EY2754" s="27"/>
      <c r="EZ2754" s="27"/>
      <c r="FA2754" s="28"/>
    </row>
    <row r="2755" spans="1:157" s="4" customFormat="1" x14ac:dyDescent="0.25">
      <c r="A2755" s="5"/>
      <c r="B2755" s="5"/>
      <c r="C2755" s="5"/>
      <c r="D2755" s="5"/>
      <c r="E2755" s="5"/>
      <c r="F2755" s="5"/>
      <c r="G2755" s="5"/>
      <c r="H2755" s="5"/>
      <c r="I2755" s="5"/>
      <c r="DP2755" s="21"/>
      <c r="DQ2755" s="21"/>
      <c r="EW2755" s="27"/>
      <c r="EX2755" s="27"/>
      <c r="EY2755" s="27"/>
      <c r="EZ2755" s="27"/>
      <c r="FA2755" s="28"/>
    </row>
    <row r="2756" spans="1:157" s="4" customFormat="1" x14ac:dyDescent="0.25">
      <c r="A2756" s="5"/>
      <c r="B2756" s="5"/>
      <c r="C2756" s="5"/>
      <c r="D2756" s="5"/>
      <c r="E2756" s="5"/>
      <c r="F2756" s="5"/>
      <c r="G2756" s="5"/>
      <c r="H2756" s="5"/>
      <c r="I2756" s="5"/>
      <c r="DP2756" s="21"/>
      <c r="DQ2756" s="21"/>
      <c r="EW2756" s="27"/>
      <c r="EX2756" s="27"/>
      <c r="EY2756" s="27"/>
      <c r="EZ2756" s="27"/>
      <c r="FA2756" s="28"/>
    </row>
    <row r="2757" spans="1:157" s="4" customFormat="1" x14ac:dyDescent="0.25">
      <c r="A2757" s="5"/>
      <c r="B2757" s="5"/>
      <c r="C2757" s="5"/>
      <c r="D2757" s="5"/>
      <c r="E2757" s="5"/>
      <c r="F2757" s="5"/>
      <c r="G2757" s="5"/>
      <c r="H2757" s="5"/>
      <c r="I2757" s="5"/>
      <c r="DP2757" s="21"/>
      <c r="DQ2757" s="21"/>
      <c r="EW2757" s="27"/>
      <c r="EX2757" s="27"/>
      <c r="EY2757" s="27"/>
      <c r="EZ2757" s="27"/>
      <c r="FA2757" s="28"/>
    </row>
    <row r="2758" spans="1:157" s="4" customFormat="1" x14ac:dyDescent="0.25">
      <c r="A2758" s="5"/>
      <c r="B2758" s="5"/>
      <c r="C2758" s="5"/>
      <c r="D2758" s="5"/>
      <c r="E2758" s="5"/>
      <c r="F2758" s="5"/>
      <c r="G2758" s="5"/>
      <c r="H2758" s="5"/>
      <c r="I2758" s="5"/>
      <c r="DP2758" s="21"/>
      <c r="DQ2758" s="21"/>
      <c r="EW2758" s="27"/>
      <c r="EX2758" s="27"/>
      <c r="EY2758" s="27"/>
      <c r="EZ2758" s="27"/>
      <c r="FA2758" s="28"/>
    </row>
    <row r="2759" spans="1:157" s="4" customFormat="1" x14ac:dyDescent="0.25">
      <c r="A2759" s="5"/>
      <c r="B2759" s="5"/>
      <c r="C2759" s="5"/>
      <c r="D2759" s="5"/>
      <c r="E2759" s="5"/>
      <c r="F2759" s="5"/>
      <c r="G2759" s="5"/>
      <c r="H2759" s="5"/>
      <c r="I2759" s="5"/>
      <c r="DP2759" s="21"/>
      <c r="DQ2759" s="21"/>
      <c r="EW2759" s="27"/>
      <c r="EX2759" s="27"/>
      <c r="EY2759" s="27"/>
      <c r="EZ2759" s="27"/>
      <c r="FA2759" s="28"/>
    </row>
    <row r="2760" spans="1:157" s="4" customFormat="1" x14ac:dyDescent="0.25">
      <c r="A2760" s="5"/>
      <c r="B2760" s="5"/>
      <c r="C2760" s="5"/>
      <c r="D2760" s="5"/>
      <c r="E2760" s="5"/>
      <c r="F2760" s="5"/>
      <c r="G2760" s="5"/>
      <c r="H2760" s="5"/>
      <c r="I2760" s="5"/>
      <c r="DP2760" s="21"/>
      <c r="DQ2760" s="21"/>
      <c r="EW2760" s="27"/>
      <c r="EX2760" s="27"/>
      <c r="EY2760" s="27"/>
      <c r="EZ2760" s="27"/>
      <c r="FA2760" s="28"/>
    </row>
    <row r="2761" spans="1:157" s="4" customFormat="1" x14ac:dyDescent="0.25">
      <c r="A2761" s="5"/>
      <c r="B2761" s="5"/>
      <c r="C2761" s="5"/>
      <c r="D2761" s="5"/>
      <c r="E2761" s="5"/>
      <c r="F2761" s="5"/>
      <c r="G2761" s="5"/>
      <c r="H2761" s="5"/>
      <c r="I2761" s="5"/>
      <c r="DP2761" s="21"/>
      <c r="DQ2761" s="21"/>
      <c r="EW2761" s="27"/>
      <c r="EX2761" s="27"/>
      <c r="EY2761" s="27"/>
      <c r="EZ2761" s="27"/>
      <c r="FA2761" s="28"/>
    </row>
    <row r="2762" spans="1:157" s="4" customFormat="1" x14ac:dyDescent="0.25">
      <c r="A2762" s="5"/>
      <c r="B2762" s="5"/>
      <c r="C2762" s="5"/>
      <c r="D2762" s="5"/>
      <c r="E2762" s="5"/>
      <c r="F2762" s="5"/>
      <c r="G2762" s="5"/>
      <c r="H2762" s="5"/>
      <c r="I2762" s="5"/>
      <c r="DP2762" s="21"/>
      <c r="DQ2762" s="21"/>
      <c r="EW2762" s="27"/>
      <c r="EX2762" s="27"/>
      <c r="EY2762" s="27"/>
      <c r="EZ2762" s="27"/>
      <c r="FA2762" s="28"/>
    </row>
    <row r="2763" spans="1:157" s="4" customFormat="1" x14ac:dyDescent="0.25">
      <c r="A2763" s="5"/>
      <c r="B2763" s="5"/>
      <c r="C2763" s="5"/>
      <c r="D2763" s="5"/>
      <c r="E2763" s="5"/>
      <c r="F2763" s="5"/>
      <c r="G2763" s="5"/>
      <c r="H2763" s="5"/>
      <c r="I2763" s="5"/>
      <c r="DP2763" s="21"/>
      <c r="DQ2763" s="21"/>
      <c r="EW2763" s="27"/>
      <c r="EX2763" s="27"/>
      <c r="EY2763" s="27"/>
      <c r="EZ2763" s="27"/>
      <c r="FA2763" s="28"/>
    </row>
    <row r="2764" spans="1:157" s="4" customFormat="1" x14ac:dyDescent="0.25">
      <c r="A2764" s="5"/>
      <c r="B2764" s="5"/>
      <c r="C2764" s="5"/>
      <c r="D2764" s="5"/>
      <c r="E2764" s="5"/>
      <c r="F2764" s="5"/>
      <c r="G2764" s="5"/>
      <c r="H2764" s="5"/>
      <c r="I2764" s="5"/>
      <c r="DP2764" s="21"/>
      <c r="DQ2764" s="21"/>
      <c r="EW2764" s="27"/>
      <c r="EX2764" s="27"/>
      <c r="EY2764" s="27"/>
      <c r="EZ2764" s="27"/>
      <c r="FA2764" s="28"/>
    </row>
    <row r="2765" spans="1:157" s="4" customFormat="1" x14ac:dyDescent="0.25">
      <c r="A2765" s="5"/>
      <c r="B2765" s="5"/>
      <c r="C2765" s="5"/>
      <c r="D2765" s="5"/>
      <c r="E2765" s="5"/>
      <c r="F2765" s="5"/>
      <c r="G2765" s="5"/>
      <c r="H2765" s="5"/>
      <c r="I2765" s="5"/>
      <c r="DP2765" s="21"/>
      <c r="DQ2765" s="21"/>
      <c r="EW2765" s="27"/>
      <c r="EX2765" s="27"/>
      <c r="EY2765" s="27"/>
      <c r="EZ2765" s="27"/>
      <c r="FA2765" s="28"/>
    </row>
    <row r="2766" spans="1:157" s="4" customFormat="1" x14ac:dyDescent="0.25">
      <c r="A2766" s="5"/>
      <c r="B2766" s="5"/>
      <c r="C2766" s="5"/>
      <c r="D2766" s="5"/>
      <c r="E2766" s="5"/>
      <c r="F2766" s="5"/>
      <c r="G2766" s="5"/>
      <c r="H2766" s="5"/>
      <c r="I2766" s="5"/>
      <c r="DP2766" s="21"/>
      <c r="DQ2766" s="21"/>
      <c r="EW2766" s="27"/>
      <c r="EX2766" s="27"/>
      <c r="EY2766" s="27"/>
      <c r="EZ2766" s="27"/>
      <c r="FA2766" s="28"/>
    </row>
    <row r="2767" spans="1:157" s="4" customFormat="1" x14ac:dyDescent="0.25">
      <c r="A2767" s="5"/>
      <c r="B2767" s="5"/>
      <c r="C2767" s="5"/>
      <c r="D2767" s="5"/>
      <c r="E2767" s="5"/>
      <c r="F2767" s="5"/>
      <c r="G2767" s="5"/>
      <c r="H2767" s="5"/>
      <c r="I2767" s="5"/>
      <c r="DP2767" s="21"/>
      <c r="DQ2767" s="21"/>
      <c r="EW2767" s="27"/>
      <c r="EX2767" s="27"/>
      <c r="EY2767" s="27"/>
      <c r="EZ2767" s="27"/>
      <c r="FA2767" s="28"/>
    </row>
    <row r="2768" spans="1:157" s="4" customFormat="1" x14ac:dyDescent="0.25">
      <c r="A2768" s="5"/>
      <c r="B2768" s="5"/>
      <c r="C2768" s="5"/>
      <c r="D2768" s="5"/>
      <c r="E2768" s="5"/>
      <c r="F2768" s="5"/>
      <c r="G2768" s="5"/>
      <c r="H2768" s="5"/>
      <c r="I2768" s="5"/>
      <c r="DP2768" s="21"/>
      <c r="DQ2768" s="21"/>
      <c r="EW2768" s="27"/>
      <c r="EX2768" s="27"/>
      <c r="EY2768" s="27"/>
      <c r="EZ2768" s="27"/>
      <c r="FA2768" s="28"/>
    </row>
    <row r="2769" spans="1:157" s="4" customFormat="1" x14ac:dyDescent="0.25">
      <c r="A2769" s="5"/>
      <c r="B2769" s="5"/>
      <c r="C2769" s="5"/>
      <c r="D2769" s="5"/>
      <c r="E2769" s="5"/>
      <c r="F2769" s="5"/>
      <c r="G2769" s="5"/>
      <c r="H2769" s="5"/>
      <c r="I2769" s="5"/>
      <c r="DP2769" s="21"/>
      <c r="DQ2769" s="21"/>
      <c r="EW2769" s="27"/>
      <c r="EX2769" s="27"/>
      <c r="EY2769" s="27"/>
      <c r="EZ2769" s="27"/>
      <c r="FA2769" s="28"/>
    </row>
    <row r="2770" spans="1:157" s="4" customFormat="1" x14ac:dyDescent="0.25">
      <c r="A2770" s="5"/>
      <c r="B2770" s="5"/>
      <c r="C2770" s="5"/>
      <c r="D2770" s="5"/>
      <c r="E2770" s="5"/>
      <c r="F2770" s="5"/>
      <c r="G2770" s="5"/>
      <c r="H2770" s="5"/>
      <c r="I2770" s="5"/>
      <c r="DP2770" s="21"/>
      <c r="DQ2770" s="21"/>
      <c r="EW2770" s="27"/>
      <c r="EX2770" s="27"/>
      <c r="EY2770" s="27"/>
      <c r="EZ2770" s="27"/>
      <c r="FA2770" s="28"/>
    </row>
    <row r="2771" spans="1:157" s="4" customFormat="1" x14ac:dyDescent="0.25">
      <c r="A2771" s="5"/>
      <c r="B2771" s="5"/>
      <c r="C2771" s="5"/>
      <c r="D2771" s="5"/>
      <c r="E2771" s="5"/>
      <c r="F2771" s="5"/>
      <c r="G2771" s="5"/>
      <c r="H2771" s="5"/>
      <c r="I2771" s="5"/>
      <c r="DP2771" s="21"/>
      <c r="DQ2771" s="21"/>
      <c r="EW2771" s="27"/>
      <c r="EX2771" s="27"/>
      <c r="EY2771" s="27"/>
      <c r="EZ2771" s="27"/>
      <c r="FA2771" s="28"/>
    </row>
    <row r="2772" spans="1:157" s="4" customFormat="1" x14ac:dyDescent="0.25">
      <c r="A2772" s="5"/>
      <c r="B2772" s="5"/>
      <c r="C2772" s="5"/>
      <c r="D2772" s="5"/>
      <c r="E2772" s="5"/>
      <c r="F2772" s="5"/>
      <c r="G2772" s="5"/>
      <c r="H2772" s="5"/>
      <c r="I2772" s="5"/>
      <c r="DP2772" s="21"/>
      <c r="DQ2772" s="21"/>
      <c r="EW2772" s="27"/>
      <c r="EX2772" s="27"/>
      <c r="EY2772" s="27"/>
      <c r="EZ2772" s="27"/>
      <c r="FA2772" s="28"/>
    </row>
    <row r="2773" spans="1:157" s="4" customFormat="1" x14ac:dyDescent="0.25">
      <c r="A2773" s="5"/>
      <c r="B2773" s="5"/>
      <c r="C2773" s="5"/>
      <c r="D2773" s="5"/>
      <c r="E2773" s="5"/>
      <c r="F2773" s="5"/>
      <c r="G2773" s="5"/>
      <c r="H2773" s="5"/>
      <c r="I2773" s="5"/>
      <c r="DP2773" s="21"/>
      <c r="DQ2773" s="21"/>
      <c r="EW2773" s="27"/>
      <c r="EX2773" s="27"/>
      <c r="EY2773" s="27"/>
      <c r="EZ2773" s="27"/>
      <c r="FA2773" s="28"/>
    </row>
    <row r="2774" spans="1:157" s="4" customFormat="1" x14ac:dyDescent="0.25">
      <c r="A2774" s="5"/>
      <c r="B2774" s="5"/>
      <c r="C2774" s="5"/>
      <c r="D2774" s="5"/>
      <c r="E2774" s="5"/>
      <c r="F2774" s="5"/>
      <c r="G2774" s="5"/>
      <c r="H2774" s="5"/>
      <c r="I2774" s="5"/>
      <c r="DP2774" s="21"/>
      <c r="DQ2774" s="21"/>
      <c r="EW2774" s="27"/>
      <c r="EX2774" s="27"/>
      <c r="EY2774" s="27"/>
      <c r="EZ2774" s="27"/>
      <c r="FA2774" s="28"/>
    </row>
    <row r="2775" spans="1:157" s="4" customFormat="1" x14ac:dyDescent="0.25">
      <c r="A2775" s="5"/>
      <c r="B2775" s="5"/>
      <c r="C2775" s="5"/>
      <c r="D2775" s="5"/>
      <c r="E2775" s="5"/>
      <c r="F2775" s="5"/>
      <c r="G2775" s="5"/>
      <c r="H2775" s="5"/>
      <c r="I2775" s="5"/>
      <c r="DP2775" s="21"/>
      <c r="DQ2775" s="21"/>
      <c r="EW2775" s="27"/>
      <c r="EX2775" s="27"/>
      <c r="EY2775" s="27"/>
      <c r="EZ2775" s="27"/>
      <c r="FA2775" s="28"/>
    </row>
    <row r="2776" spans="1:157" s="4" customFormat="1" x14ac:dyDescent="0.25">
      <c r="A2776" s="5"/>
      <c r="B2776" s="5"/>
      <c r="C2776" s="5"/>
      <c r="D2776" s="5"/>
      <c r="E2776" s="5"/>
      <c r="F2776" s="5"/>
      <c r="G2776" s="5"/>
      <c r="H2776" s="5"/>
      <c r="I2776" s="5"/>
      <c r="DP2776" s="21"/>
      <c r="DQ2776" s="21"/>
      <c r="EW2776" s="27"/>
      <c r="EX2776" s="27"/>
      <c r="EY2776" s="27"/>
      <c r="EZ2776" s="27"/>
      <c r="FA2776" s="28"/>
    </row>
    <row r="2777" spans="1:157" s="4" customFormat="1" x14ac:dyDescent="0.25">
      <c r="A2777" s="5"/>
      <c r="B2777" s="5"/>
      <c r="C2777" s="5"/>
      <c r="D2777" s="5"/>
      <c r="E2777" s="5"/>
      <c r="F2777" s="5"/>
      <c r="G2777" s="5"/>
      <c r="H2777" s="5"/>
      <c r="I2777" s="5"/>
      <c r="DP2777" s="21"/>
      <c r="DQ2777" s="21"/>
      <c r="EW2777" s="27"/>
      <c r="EX2777" s="27"/>
      <c r="EY2777" s="27"/>
      <c r="EZ2777" s="27"/>
      <c r="FA2777" s="28"/>
    </row>
    <row r="2778" spans="1:157" s="4" customFormat="1" x14ac:dyDescent="0.25">
      <c r="A2778" s="5"/>
      <c r="B2778" s="5"/>
      <c r="C2778" s="5"/>
      <c r="D2778" s="5"/>
      <c r="E2778" s="5"/>
      <c r="F2778" s="5"/>
      <c r="G2778" s="5"/>
      <c r="H2778" s="5"/>
      <c r="I2778" s="5"/>
      <c r="DP2778" s="21"/>
      <c r="DQ2778" s="21"/>
      <c r="EW2778" s="27"/>
      <c r="EX2778" s="27"/>
      <c r="EY2778" s="27"/>
      <c r="EZ2778" s="27"/>
      <c r="FA2778" s="28"/>
    </row>
    <row r="2779" spans="1:157" s="4" customFormat="1" x14ac:dyDescent="0.25">
      <c r="A2779" s="5"/>
      <c r="B2779" s="5"/>
      <c r="C2779" s="5"/>
      <c r="D2779" s="5"/>
      <c r="E2779" s="5"/>
      <c r="F2779" s="5"/>
      <c r="G2779" s="5"/>
      <c r="H2779" s="5"/>
      <c r="I2779" s="5"/>
      <c r="DP2779" s="21"/>
      <c r="DQ2779" s="21"/>
      <c r="EW2779" s="27"/>
      <c r="EX2779" s="27"/>
      <c r="EY2779" s="27"/>
      <c r="EZ2779" s="27"/>
      <c r="FA2779" s="28"/>
    </row>
    <row r="2780" spans="1:157" s="4" customFormat="1" x14ac:dyDescent="0.25">
      <c r="A2780" s="5"/>
      <c r="B2780" s="5"/>
      <c r="C2780" s="5"/>
      <c r="D2780" s="5"/>
      <c r="E2780" s="5"/>
      <c r="F2780" s="5"/>
      <c r="G2780" s="5"/>
      <c r="H2780" s="5"/>
      <c r="I2780" s="5"/>
      <c r="DP2780" s="21"/>
      <c r="DQ2780" s="21"/>
      <c r="EW2780" s="27"/>
      <c r="EX2780" s="27"/>
      <c r="EY2780" s="27"/>
      <c r="EZ2780" s="27"/>
      <c r="FA2780" s="28"/>
    </row>
    <row r="2781" spans="1:157" s="4" customFormat="1" x14ac:dyDescent="0.25">
      <c r="A2781" s="5"/>
      <c r="B2781" s="5"/>
      <c r="C2781" s="5"/>
      <c r="D2781" s="5"/>
      <c r="E2781" s="5"/>
      <c r="F2781" s="5"/>
      <c r="G2781" s="5"/>
      <c r="H2781" s="5"/>
      <c r="I2781" s="5"/>
      <c r="DP2781" s="21"/>
      <c r="DQ2781" s="21"/>
      <c r="EW2781" s="27"/>
      <c r="EX2781" s="27"/>
      <c r="EY2781" s="27"/>
      <c r="EZ2781" s="27"/>
      <c r="FA2781" s="28"/>
    </row>
    <row r="2782" spans="1:157" s="4" customFormat="1" x14ac:dyDescent="0.25">
      <c r="A2782" s="5"/>
      <c r="B2782" s="5"/>
      <c r="C2782" s="5"/>
      <c r="D2782" s="5"/>
      <c r="E2782" s="5"/>
      <c r="F2782" s="5"/>
      <c r="G2782" s="5"/>
      <c r="H2782" s="5"/>
      <c r="I2782" s="5"/>
      <c r="DP2782" s="21"/>
      <c r="DQ2782" s="21"/>
      <c r="EW2782" s="27"/>
      <c r="EX2782" s="27"/>
      <c r="EY2782" s="27"/>
      <c r="EZ2782" s="27"/>
      <c r="FA2782" s="28"/>
    </row>
    <row r="2783" spans="1:157" s="4" customFormat="1" x14ac:dyDescent="0.25">
      <c r="A2783" s="5"/>
      <c r="B2783" s="5"/>
      <c r="C2783" s="5"/>
      <c r="D2783" s="5"/>
      <c r="E2783" s="5"/>
      <c r="F2783" s="5"/>
      <c r="G2783" s="5"/>
      <c r="H2783" s="5"/>
      <c r="I2783" s="5"/>
      <c r="DP2783" s="21"/>
      <c r="DQ2783" s="21"/>
      <c r="EW2783" s="27"/>
      <c r="EX2783" s="27"/>
      <c r="EY2783" s="27"/>
      <c r="EZ2783" s="27"/>
      <c r="FA2783" s="28"/>
    </row>
    <row r="2784" spans="1:157" s="4" customFormat="1" x14ac:dyDescent="0.25">
      <c r="A2784" s="5"/>
      <c r="B2784" s="5"/>
      <c r="C2784" s="5"/>
      <c r="D2784" s="5"/>
      <c r="E2784" s="5"/>
      <c r="F2784" s="5"/>
      <c r="G2784" s="5"/>
      <c r="H2784" s="5"/>
      <c r="I2784" s="5"/>
      <c r="DP2784" s="21"/>
      <c r="DQ2784" s="21"/>
      <c r="EW2784" s="27"/>
      <c r="EX2784" s="27"/>
      <c r="EY2784" s="27"/>
      <c r="EZ2784" s="27"/>
      <c r="FA2784" s="28"/>
    </row>
    <row r="2785" spans="1:157" s="4" customFormat="1" x14ac:dyDescent="0.25">
      <c r="A2785" s="5"/>
      <c r="B2785" s="5"/>
      <c r="C2785" s="5"/>
      <c r="D2785" s="5"/>
      <c r="E2785" s="5"/>
      <c r="F2785" s="5"/>
      <c r="G2785" s="5"/>
      <c r="H2785" s="5"/>
      <c r="I2785" s="5"/>
      <c r="DP2785" s="21"/>
      <c r="DQ2785" s="21"/>
      <c r="EW2785" s="27"/>
      <c r="EX2785" s="27"/>
      <c r="EY2785" s="27"/>
      <c r="EZ2785" s="27"/>
      <c r="FA2785" s="28"/>
    </row>
    <row r="2786" spans="1:157" s="4" customFormat="1" x14ac:dyDescent="0.25">
      <c r="A2786" s="5"/>
      <c r="B2786" s="5"/>
      <c r="C2786" s="5"/>
      <c r="D2786" s="5"/>
      <c r="E2786" s="5"/>
      <c r="F2786" s="5"/>
      <c r="G2786" s="5"/>
      <c r="H2786" s="5"/>
      <c r="I2786" s="5"/>
      <c r="DP2786" s="21"/>
      <c r="DQ2786" s="21"/>
      <c r="EW2786" s="27"/>
      <c r="EX2786" s="27"/>
      <c r="EY2786" s="27"/>
      <c r="EZ2786" s="27"/>
      <c r="FA2786" s="28"/>
    </row>
    <row r="2787" spans="1:157" s="4" customFormat="1" x14ac:dyDescent="0.25">
      <c r="A2787" s="5"/>
      <c r="B2787" s="5"/>
      <c r="C2787" s="5"/>
      <c r="D2787" s="5"/>
      <c r="E2787" s="5"/>
      <c r="F2787" s="5"/>
      <c r="G2787" s="5"/>
      <c r="H2787" s="5"/>
      <c r="I2787" s="5"/>
      <c r="DP2787" s="21"/>
      <c r="DQ2787" s="21"/>
      <c r="EW2787" s="27"/>
      <c r="EX2787" s="27"/>
      <c r="EY2787" s="27"/>
      <c r="EZ2787" s="27"/>
      <c r="FA2787" s="28"/>
    </row>
    <row r="2788" spans="1:157" s="4" customFormat="1" x14ac:dyDescent="0.25">
      <c r="A2788" s="5"/>
      <c r="B2788" s="5"/>
      <c r="C2788" s="5"/>
      <c r="D2788" s="5"/>
      <c r="E2788" s="5"/>
      <c r="F2788" s="5"/>
      <c r="G2788" s="5"/>
      <c r="H2788" s="5"/>
      <c r="I2788" s="5"/>
      <c r="DP2788" s="21"/>
      <c r="DQ2788" s="21"/>
      <c r="EW2788" s="27"/>
      <c r="EX2788" s="27"/>
      <c r="EY2788" s="27"/>
      <c r="EZ2788" s="27"/>
      <c r="FA2788" s="28"/>
    </row>
    <row r="2789" spans="1:157" s="4" customFormat="1" x14ac:dyDescent="0.25">
      <c r="A2789" s="5"/>
      <c r="B2789" s="5"/>
      <c r="C2789" s="5"/>
      <c r="D2789" s="5"/>
      <c r="E2789" s="5"/>
      <c r="F2789" s="5"/>
      <c r="G2789" s="5"/>
      <c r="H2789" s="5"/>
      <c r="I2789" s="5"/>
      <c r="DP2789" s="21"/>
      <c r="DQ2789" s="21"/>
      <c r="EW2789" s="27"/>
      <c r="EX2789" s="27"/>
      <c r="EY2789" s="27"/>
      <c r="EZ2789" s="27"/>
      <c r="FA2789" s="28"/>
    </row>
    <row r="2790" spans="1:157" s="4" customFormat="1" x14ac:dyDescent="0.25">
      <c r="A2790" s="5"/>
      <c r="B2790" s="5"/>
      <c r="C2790" s="5"/>
      <c r="D2790" s="5"/>
      <c r="E2790" s="5"/>
      <c r="F2790" s="5"/>
      <c r="G2790" s="5"/>
      <c r="H2790" s="5"/>
      <c r="I2790" s="5"/>
      <c r="DP2790" s="21"/>
      <c r="DQ2790" s="21"/>
      <c r="EW2790" s="27"/>
      <c r="EX2790" s="27"/>
      <c r="EY2790" s="27"/>
      <c r="EZ2790" s="27"/>
      <c r="FA2790" s="28"/>
    </row>
    <row r="2791" spans="1:157" s="4" customFormat="1" x14ac:dyDescent="0.25">
      <c r="A2791" s="5"/>
      <c r="B2791" s="5"/>
      <c r="C2791" s="5"/>
      <c r="D2791" s="5"/>
      <c r="E2791" s="5"/>
      <c r="F2791" s="5"/>
      <c r="G2791" s="5"/>
      <c r="H2791" s="5"/>
      <c r="I2791" s="5"/>
      <c r="DP2791" s="21"/>
      <c r="DQ2791" s="21"/>
      <c r="EW2791" s="27"/>
      <c r="EX2791" s="27"/>
      <c r="EY2791" s="27"/>
      <c r="EZ2791" s="27"/>
      <c r="FA2791" s="28"/>
    </row>
    <row r="2792" spans="1:157" s="4" customFormat="1" x14ac:dyDescent="0.25">
      <c r="A2792" s="5"/>
      <c r="B2792" s="5"/>
      <c r="C2792" s="5"/>
      <c r="D2792" s="5"/>
      <c r="E2792" s="5"/>
      <c r="F2792" s="5"/>
      <c r="G2792" s="5"/>
      <c r="H2792" s="5"/>
      <c r="I2792" s="5"/>
      <c r="DP2792" s="21"/>
      <c r="DQ2792" s="21"/>
      <c r="EW2792" s="27"/>
      <c r="EX2792" s="27"/>
      <c r="EY2792" s="27"/>
      <c r="EZ2792" s="27"/>
      <c r="FA2792" s="28"/>
    </row>
    <row r="2793" spans="1:157" s="4" customFormat="1" x14ac:dyDescent="0.25">
      <c r="A2793" s="5"/>
      <c r="B2793" s="5"/>
      <c r="C2793" s="5"/>
      <c r="D2793" s="5"/>
      <c r="E2793" s="5"/>
      <c r="F2793" s="5"/>
      <c r="G2793" s="5"/>
      <c r="H2793" s="5"/>
      <c r="I2793" s="5"/>
      <c r="DP2793" s="21"/>
      <c r="DQ2793" s="21"/>
      <c r="EW2793" s="27"/>
      <c r="EX2793" s="27"/>
      <c r="EY2793" s="27"/>
      <c r="EZ2793" s="27"/>
      <c r="FA2793" s="28"/>
    </row>
    <row r="2794" spans="1:157" s="4" customFormat="1" x14ac:dyDescent="0.25">
      <c r="A2794" s="5"/>
      <c r="B2794" s="5"/>
      <c r="C2794" s="5"/>
      <c r="D2794" s="5"/>
      <c r="E2794" s="5"/>
      <c r="F2794" s="5"/>
      <c r="G2794" s="5"/>
      <c r="H2794" s="5"/>
      <c r="I2794" s="5"/>
      <c r="DP2794" s="21"/>
      <c r="DQ2794" s="21"/>
      <c r="EW2794" s="27"/>
      <c r="EX2794" s="27"/>
      <c r="EY2794" s="27"/>
      <c r="EZ2794" s="27"/>
      <c r="FA2794" s="28"/>
    </row>
    <row r="2795" spans="1:157" s="4" customFormat="1" x14ac:dyDescent="0.25">
      <c r="A2795" s="5"/>
      <c r="B2795" s="5"/>
      <c r="C2795" s="5"/>
      <c r="D2795" s="5"/>
      <c r="E2795" s="5"/>
      <c r="F2795" s="5"/>
      <c r="G2795" s="5"/>
      <c r="H2795" s="5"/>
      <c r="I2795" s="5"/>
      <c r="DP2795" s="21"/>
      <c r="DQ2795" s="21"/>
      <c r="EW2795" s="27"/>
      <c r="EX2795" s="27"/>
      <c r="EY2795" s="27"/>
      <c r="EZ2795" s="27"/>
      <c r="FA2795" s="28"/>
    </row>
    <row r="2796" spans="1:157" s="4" customFormat="1" x14ac:dyDescent="0.25">
      <c r="A2796" s="5"/>
      <c r="B2796" s="5"/>
      <c r="C2796" s="5"/>
      <c r="D2796" s="5"/>
      <c r="E2796" s="5"/>
      <c r="F2796" s="5"/>
      <c r="G2796" s="5"/>
      <c r="H2796" s="5"/>
      <c r="I2796" s="5"/>
      <c r="DP2796" s="21"/>
      <c r="DQ2796" s="21"/>
      <c r="EW2796" s="27"/>
      <c r="EX2796" s="27"/>
      <c r="EY2796" s="27"/>
      <c r="EZ2796" s="27"/>
      <c r="FA2796" s="28"/>
    </row>
    <row r="2797" spans="1:157" s="4" customFormat="1" x14ac:dyDescent="0.25">
      <c r="A2797" s="5"/>
      <c r="B2797" s="5"/>
      <c r="C2797" s="5"/>
      <c r="D2797" s="5"/>
      <c r="E2797" s="5"/>
      <c r="F2797" s="5"/>
      <c r="G2797" s="5"/>
      <c r="H2797" s="5"/>
      <c r="I2797" s="5"/>
      <c r="DP2797" s="21"/>
      <c r="DQ2797" s="21"/>
      <c r="EW2797" s="27"/>
      <c r="EX2797" s="27"/>
      <c r="EY2797" s="27"/>
      <c r="EZ2797" s="27"/>
      <c r="FA2797" s="28"/>
    </row>
    <row r="2798" spans="1:157" s="4" customFormat="1" x14ac:dyDescent="0.25">
      <c r="A2798" s="5"/>
      <c r="B2798" s="5"/>
      <c r="C2798" s="5"/>
      <c r="D2798" s="5"/>
      <c r="E2798" s="5"/>
      <c r="F2798" s="5"/>
      <c r="G2798" s="5"/>
      <c r="H2798" s="5"/>
      <c r="I2798" s="5"/>
      <c r="DP2798" s="21"/>
      <c r="DQ2798" s="21"/>
      <c r="EW2798" s="27"/>
      <c r="EX2798" s="27"/>
      <c r="EY2798" s="27"/>
      <c r="EZ2798" s="27"/>
      <c r="FA2798" s="28"/>
    </row>
    <row r="2799" spans="1:157" s="4" customFormat="1" x14ac:dyDescent="0.25">
      <c r="A2799" s="5"/>
      <c r="B2799" s="5"/>
      <c r="C2799" s="5"/>
      <c r="D2799" s="5"/>
      <c r="E2799" s="5"/>
      <c r="F2799" s="5"/>
      <c r="G2799" s="5"/>
      <c r="H2799" s="5"/>
      <c r="I2799" s="5"/>
      <c r="DP2799" s="21"/>
      <c r="DQ2799" s="21"/>
      <c r="EW2799" s="27"/>
      <c r="EX2799" s="27"/>
      <c r="EY2799" s="27"/>
      <c r="EZ2799" s="27"/>
      <c r="FA2799" s="28"/>
    </row>
    <row r="2800" spans="1:157" s="4" customFormat="1" x14ac:dyDescent="0.25">
      <c r="A2800" s="5"/>
      <c r="B2800" s="5"/>
      <c r="C2800" s="5"/>
      <c r="D2800" s="5"/>
      <c r="E2800" s="5"/>
      <c r="F2800" s="5"/>
      <c r="G2800" s="5"/>
      <c r="H2800" s="5"/>
      <c r="I2800" s="5"/>
      <c r="DP2800" s="21"/>
      <c r="DQ2800" s="21"/>
      <c r="EW2800" s="27"/>
      <c r="EX2800" s="27"/>
      <c r="EY2800" s="27"/>
      <c r="EZ2800" s="27"/>
      <c r="FA2800" s="28"/>
    </row>
    <row r="2801" spans="1:157" s="4" customFormat="1" x14ac:dyDescent="0.25">
      <c r="A2801" s="5"/>
      <c r="B2801" s="5"/>
      <c r="C2801" s="5"/>
      <c r="D2801" s="5"/>
      <c r="E2801" s="5"/>
      <c r="F2801" s="5"/>
      <c r="G2801" s="5"/>
      <c r="H2801" s="5"/>
      <c r="I2801" s="5"/>
      <c r="DP2801" s="21"/>
      <c r="DQ2801" s="21"/>
      <c r="EW2801" s="27"/>
      <c r="EX2801" s="27"/>
      <c r="EY2801" s="27"/>
      <c r="EZ2801" s="27"/>
      <c r="FA2801" s="28"/>
    </row>
    <row r="2802" spans="1:157" s="4" customFormat="1" x14ac:dyDescent="0.25">
      <c r="A2802" s="5"/>
      <c r="B2802" s="5"/>
      <c r="C2802" s="5"/>
      <c r="D2802" s="5"/>
      <c r="E2802" s="5"/>
      <c r="F2802" s="5"/>
      <c r="G2802" s="5"/>
      <c r="H2802" s="5"/>
      <c r="I2802" s="5"/>
      <c r="DP2802" s="21"/>
      <c r="DQ2802" s="21"/>
      <c r="EW2802" s="27"/>
      <c r="EX2802" s="27"/>
      <c r="EY2802" s="27"/>
      <c r="EZ2802" s="27"/>
      <c r="FA2802" s="28"/>
    </row>
    <row r="2803" spans="1:157" s="4" customFormat="1" x14ac:dyDescent="0.25">
      <c r="A2803" s="5"/>
      <c r="B2803" s="5"/>
      <c r="C2803" s="5"/>
      <c r="D2803" s="5"/>
      <c r="E2803" s="5"/>
      <c r="F2803" s="5"/>
      <c r="G2803" s="5"/>
      <c r="H2803" s="5"/>
      <c r="I2803" s="5"/>
      <c r="DP2803" s="21"/>
      <c r="DQ2803" s="21"/>
      <c r="EW2803" s="27"/>
      <c r="EX2803" s="27"/>
      <c r="EY2803" s="27"/>
      <c r="EZ2803" s="27"/>
      <c r="FA2803" s="28"/>
    </row>
    <row r="2804" spans="1:157" s="4" customFormat="1" x14ac:dyDescent="0.25">
      <c r="A2804" s="5"/>
      <c r="B2804" s="5"/>
      <c r="C2804" s="5"/>
      <c r="D2804" s="5"/>
      <c r="E2804" s="5"/>
      <c r="F2804" s="5"/>
      <c r="G2804" s="5"/>
      <c r="H2804" s="5"/>
      <c r="I2804" s="5"/>
      <c r="DP2804" s="21"/>
      <c r="DQ2804" s="21"/>
      <c r="EW2804" s="27"/>
      <c r="EX2804" s="27"/>
      <c r="EY2804" s="27"/>
      <c r="EZ2804" s="27"/>
      <c r="FA2804" s="28"/>
    </row>
    <row r="2805" spans="1:157" s="4" customFormat="1" x14ac:dyDescent="0.25">
      <c r="A2805" s="5"/>
      <c r="B2805" s="5"/>
      <c r="C2805" s="5"/>
      <c r="D2805" s="5"/>
      <c r="E2805" s="5"/>
      <c r="F2805" s="5"/>
      <c r="G2805" s="5"/>
      <c r="H2805" s="5"/>
      <c r="I2805" s="5"/>
      <c r="DP2805" s="21"/>
      <c r="DQ2805" s="21"/>
      <c r="EW2805" s="27"/>
      <c r="EX2805" s="27"/>
      <c r="EY2805" s="27"/>
      <c r="EZ2805" s="27"/>
      <c r="FA2805" s="28"/>
    </row>
    <row r="2806" spans="1:157" s="4" customFormat="1" x14ac:dyDescent="0.25">
      <c r="A2806" s="5"/>
      <c r="B2806" s="5"/>
      <c r="C2806" s="5"/>
      <c r="D2806" s="5"/>
      <c r="E2806" s="5"/>
      <c r="F2806" s="5"/>
      <c r="G2806" s="5"/>
      <c r="H2806" s="5"/>
      <c r="I2806" s="5"/>
      <c r="DP2806" s="21"/>
      <c r="DQ2806" s="21"/>
      <c r="EW2806" s="27"/>
      <c r="EX2806" s="27"/>
      <c r="EY2806" s="27"/>
      <c r="EZ2806" s="27"/>
      <c r="FA2806" s="28"/>
    </row>
    <row r="2807" spans="1:157" s="4" customFormat="1" x14ac:dyDescent="0.25">
      <c r="A2807" s="5"/>
      <c r="B2807" s="5"/>
      <c r="C2807" s="5"/>
      <c r="D2807" s="5"/>
      <c r="E2807" s="5"/>
      <c r="F2807" s="5"/>
      <c r="G2807" s="5"/>
      <c r="H2807" s="5"/>
      <c r="I2807" s="5"/>
      <c r="DP2807" s="21"/>
      <c r="DQ2807" s="21"/>
      <c r="EW2807" s="27"/>
      <c r="EX2807" s="27"/>
      <c r="EY2807" s="27"/>
      <c r="EZ2807" s="27"/>
      <c r="FA2807" s="28"/>
    </row>
    <row r="2808" spans="1:157" s="4" customFormat="1" x14ac:dyDescent="0.25">
      <c r="A2808" s="5"/>
      <c r="B2808" s="5"/>
      <c r="C2808" s="5"/>
      <c r="D2808" s="5"/>
      <c r="E2808" s="5"/>
      <c r="F2808" s="5"/>
      <c r="G2808" s="5"/>
      <c r="H2808" s="5"/>
      <c r="I2808" s="5"/>
      <c r="DP2808" s="21"/>
      <c r="DQ2808" s="21"/>
      <c r="EW2808" s="27"/>
      <c r="EX2808" s="27"/>
      <c r="EY2808" s="27"/>
      <c r="EZ2808" s="27"/>
      <c r="FA2808" s="28"/>
    </row>
    <row r="2809" spans="1:157" s="4" customFormat="1" x14ac:dyDescent="0.25">
      <c r="A2809" s="5"/>
      <c r="B2809" s="5"/>
      <c r="C2809" s="5"/>
      <c r="D2809" s="5"/>
      <c r="E2809" s="5"/>
      <c r="F2809" s="5"/>
      <c r="G2809" s="5"/>
      <c r="H2809" s="5"/>
      <c r="I2809" s="5"/>
      <c r="DP2809" s="21"/>
      <c r="DQ2809" s="21"/>
      <c r="EW2809" s="27"/>
      <c r="EX2809" s="27"/>
      <c r="EY2809" s="27"/>
      <c r="EZ2809" s="27"/>
      <c r="FA2809" s="28"/>
    </row>
    <row r="2810" spans="1:157" s="4" customFormat="1" x14ac:dyDescent="0.25">
      <c r="A2810" s="5"/>
      <c r="B2810" s="5"/>
      <c r="C2810" s="5"/>
      <c r="D2810" s="5"/>
      <c r="E2810" s="5"/>
      <c r="F2810" s="5"/>
      <c r="G2810" s="5"/>
      <c r="H2810" s="5"/>
      <c r="I2810" s="5"/>
      <c r="DP2810" s="21"/>
      <c r="DQ2810" s="21"/>
      <c r="EW2810" s="27"/>
      <c r="EX2810" s="27"/>
      <c r="EY2810" s="27"/>
      <c r="EZ2810" s="27"/>
      <c r="FA2810" s="28"/>
    </row>
    <row r="2811" spans="1:157" s="4" customFormat="1" x14ac:dyDescent="0.25">
      <c r="A2811" s="5"/>
      <c r="B2811" s="5"/>
      <c r="C2811" s="5"/>
      <c r="D2811" s="5"/>
      <c r="E2811" s="5"/>
      <c r="F2811" s="5"/>
      <c r="G2811" s="5"/>
      <c r="H2811" s="5"/>
      <c r="I2811" s="5"/>
      <c r="DP2811" s="21"/>
      <c r="DQ2811" s="21"/>
      <c r="EW2811" s="27"/>
      <c r="EX2811" s="27"/>
      <c r="EY2811" s="27"/>
      <c r="EZ2811" s="27"/>
      <c r="FA2811" s="28"/>
    </row>
    <row r="2812" spans="1:157" s="4" customFormat="1" x14ac:dyDescent="0.25">
      <c r="A2812" s="5"/>
      <c r="B2812" s="5"/>
      <c r="C2812" s="5"/>
      <c r="D2812" s="5"/>
      <c r="E2812" s="5"/>
      <c r="F2812" s="5"/>
      <c r="G2812" s="5"/>
      <c r="H2812" s="5"/>
      <c r="I2812" s="5"/>
      <c r="DP2812" s="21"/>
      <c r="DQ2812" s="21"/>
      <c r="EW2812" s="27"/>
      <c r="EX2812" s="27"/>
      <c r="EY2812" s="27"/>
      <c r="EZ2812" s="27"/>
      <c r="FA2812" s="28"/>
    </row>
    <row r="2813" spans="1:157" s="4" customFormat="1" x14ac:dyDescent="0.25">
      <c r="A2813" s="5"/>
      <c r="B2813" s="5"/>
      <c r="C2813" s="5"/>
      <c r="D2813" s="5"/>
      <c r="E2813" s="5"/>
      <c r="F2813" s="5"/>
      <c r="G2813" s="5"/>
      <c r="H2813" s="5"/>
      <c r="I2813" s="5"/>
      <c r="DP2813" s="21"/>
      <c r="DQ2813" s="21"/>
      <c r="EW2813" s="27"/>
      <c r="EX2813" s="27"/>
      <c r="EY2813" s="27"/>
      <c r="EZ2813" s="27"/>
      <c r="FA2813" s="28"/>
    </row>
    <row r="2814" spans="1:157" s="4" customFormat="1" x14ac:dyDescent="0.25">
      <c r="A2814" s="5"/>
      <c r="B2814" s="5"/>
      <c r="C2814" s="5"/>
      <c r="D2814" s="5"/>
      <c r="E2814" s="5"/>
      <c r="F2814" s="5"/>
      <c r="G2814" s="5"/>
      <c r="H2814" s="5"/>
      <c r="I2814" s="5"/>
      <c r="DP2814" s="21"/>
      <c r="DQ2814" s="21"/>
      <c r="EW2814" s="27"/>
      <c r="EX2814" s="27"/>
      <c r="EY2814" s="27"/>
      <c r="EZ2814" s="27"/>
      <c r="FA2814" s="28"/>
    </row>
    <row r="2815" spans="1:157" s="4" customFormat="1" x14ac:dyDescent="0.25">
      <c r="A2815" s="5"/>
      <c r="B2815" s="5"/>
      <c r="C2815" s="5"/>
      <c r="D2815" s="5"/>
      <c r="E2815" s="5"/>
      <c r="F2815" s="5"/>
      <c r="G2815" s="5"/>
      <c r="H2815" s="5"/>
      <c r="I2815" s="5"/>
      <c r="DP2815" s="21"/>
      <c r="DQ2815" s="21"/>
      <c r="EW2815" s="27"/>
      <c r="EX2815" s="27"/>
      <c r="EY2815" s="27"/>
      <c r="EZ2815" s="27"/>
      <c r="FA2815" s="28"/>
    </row>
    <row r="2816" spans="1:157" s="4" customFormat="1" x14ac:dyDescent="0.25">
      <c r="A2816" s="5"/>
      <c r="B2816" s="5"/>
      <c r="C2816" s="5"/>
      <c r="D2816" s="5"/>
      <c r="E2816" s="5"/>
      <c r="F2816" s="5"/>
      <c r="G2816" s="5"/>
      <c r="H2816" s="5"/>
      <c r="I2816" s="5"/>
      <c r="DP2816" s="21"/>
      <c r="DQ2816" s="21"/>
      <c r="EW2816" s="27"/>
      <c r="EX2816" s="27"/>
      <c r="EY2816" s="27"/>
      <c r="EZ2816" s="27"/>
      <c r="FA2816" s="28"/>
    </row>
    <row r="2817" spans="1:157" s="4" customFormat="1" x14ac:dyDescent="0.25">
      <c r="A2817" s="5"/>
      <c r="B2817" s="5"/>
      <c r="C2817" s="5"/>
      <c r="D2817" s="5"/>
      <c r="E2817" s="5"/>
      <c r="F2817" s="5"/>
      <c r="G2817" s="5"/>
      <c r="H2817" s="5"/>
      <c r="I2817" s="5"/>
      <c r="DP2817" s="21"/>
      <c r="DQ2817" s="21"/>
      <c r="EW2817" s="27"/>
      <c r="EX2817" s="27"/>
      <c r="EY2817" s="27"/>
      <c r="EZ2817" s="27"/>
      <c r="FA2817" s="28"/>
    </row>
    <row r="2818" spans="1:157" s="4" customFormat="1" x14ac:dyDescent="0.25">
      <c r="A2818" s="5"/>
      <c r="B2818" s="5"/>
      <c r="C2818" s="5"/>
      <c r="D2818" s="5"/>
      <c r="E2818" s="5"/>
      <c r="F2818" s="5"/>
      <c r="G2818" s="5"/>
      <c r="H2818" s="5"/>
      <c r="I2818" s="5"/>
      <c r="DP2818" s="21"/>
      <c r="DQ2818" s="21"/>
      <c r="EW2818" s="27"/>
      <c r="EX2818" s="27"/>
      <c r="EY2818" s="27"/>
      <c r="EZ2818" s="27"/>
      <c r="FA2818" s="28"/>
    </row>
    <row r="2819" spans="1:157" s="4" customFormat="1" x14ac:dyDescent="0.25">
      <c r="A2819" s="5"/>
      <c r="B2819" s="5"/>
      <c r="C2819" s="5"/>
      <c r="D2819" s="5"/>
      <c r="E2819" s="5"/>
      <c r="F2819" s="5"/>
      <c r="G2819" s="5"/>
      <c r="H2819" s="5"/>
      <c r="I2819" s="5"/>
      <c r="DP2819" s="21"/>
      <c r="DQ2819" s="21"/>
      <c r="EW2819" s="27"/>
      <c r="EX2819" s="27"/>
      <c r="EY2819" s="27"/>
      <c r="EZ2819" s="27"/>
      <c r="FA2819" s="28"/>
    </row>
    <row r="2820" spans="1:157" s="4" customFormat="1" x14ac:dyDescent="0.25">
      <c r="A2820" s="5"/>
      <c r="B2820" s="5"/>
      <c r="C2820" s="5"/>
      <c r="D2820" s="5"/>
      <c r="E2820" s="5"/>
      <c r="F2820" s="5"/>
      <c r="G2820" s="5"/>
      <c r="H2820" s="5"/>
      <c r="I2820" s="5"/>
      <c r="DP2820" s="21"/>
      <c r="DQ2820" s="21"/>
      <c r="EW2820" s="27"/>
      <c r="EX2820" s="27"/>
      <c r="EY2820" s="27"/>
      <c r="EZ2820" s="27"/>
      <c r="FA2820" s="28"/>
    </row>
    <row r="2821" spans="1:157" s="4" customFormat="1" x14ac:dyDescent="0.25">
      <c r="A2821" s="5"/>
      <c r="B2821" s="5"/>
      <c r="C2821" s="5"/>
      <c r="D2821" s="5"/>
      <c r="E2821" s="5"/>
      <c r="F2821" s="5"/>
      <c r="G2821" s="5"/>
      <c r="H2821" s="5"/>
      <c r="I2821" s="5"/>
      <c r="DP2821" s="21"/>
      <c r="DQ2821" s="21"/>
      <c r="EW2821" s="27"/>
      <c r="EX2821" s="27"/>
      <c r="EY2821" s="27"/>
      <c r="EZ2821" s="27"/>
      <c r="FA2821" s="28"/>
    </row>
    <row r="2822" spans="1:157" s="4" customFormat="1" x14ac:dyDescent="0.25">
      <c r="A2822" s="5"/>
      <c r="B2822" s="5"/>
      <c r="C2822" s="5"/>
      <c r="D2822" s="5"/>
      <c r="E2822" s="5"/>
      <c r="F2822" s="5"/>
      <c r="G2822" s="5"/>
      <c r="H2822" s="5"/>
      <c r="I2822" s="5"/>
      <c r="DP2822" s="21"/>
      <c r="DQ2822" s="21"/>
      <c r="EW2822" s="27"/>
      <c r="EX2822" s="27"/>
      <c r="EY2822" s="27"/>
      <c r="EZ2822" s="27"/>
      <c r="FA2822" s="28"/>
    </row>
    <row r="2823" spans="1:157" s="4" customFormat="1" x14ac:dyDescent="0.25">
      <c r="A2823" s="5"/>
      <c r="B2823" s="5"/>
      <c r="C2823" s="5"/>
      <c r="D2823" s="5"/>
      <c r="E2823" s="5"/>
      <c r="F2823" s="5"/>
      <c r="G2823" s="5"/>
      <c r="H2823" s="5"/>
      <c r="I2823" s="5"/>
      <c r="DP2823" s="21"/>
      <c r="DQ2823" s="21"/>
      <c r="EW2823" s="27"/>
      <c r="EX2823" s="27"/>
      <c r="EY2823" s="27"/>
      <c r="EZ2823" s="27"/>
      <c r="FA2823" s="28"/>
    </row>
    <row r="2824" spans="1:157" s="4" customFormat="1" x14ac:dyDescent="0.25">
      <c r="A2824" s="5"/>
      <c r="B2824" s="5"/>
      <c r="C2824" s="5"/>
      <c r="D2824" s="5"/>
      <c r="E2824" s="5"/>
      <c r="F2824" s="5"/>
      <c r="G2824" s="5"/>
      <c r="H2824" s="5"/>
      <c r="I2824" s="5"/>
      <c r="DP2824" s="21"/>
      <c r="DQ2824" s="21"/>
      <c r="EW2824" s="27"/>
      <c r="EX2824" s="27"/>
      <c r="EY2824" s="27"/>
      <c r="EZ2824" s="27"/>
      <c r="FA2824" s="28"/>
    </row>
    <row r="2825" spans="1:157" s="4" customFormat="1" x14ac:dyDescent="0.25">
      <c r="A2825" s="5"/>
      <c r="B2825" s="5"/>
      <c r="C2825" s="5"/>
      <c r="D2825" s="5"/>
      <c r="E2825" s="5"/>
      <c r="F2825" s="5"/>
      <c r="G2825" s="5"/>
      <c r="H2825" s="5"/>
      <c r="I2825" s="5"/>
      <c r="DP2825" s="21"/>
      <c r="DQ2825" s="21"/>
      <c r="EW2825" s="27"/>
      <c r="EX2825" s="27"/>
      <c r="EY2825" s="27"/>
      <c r="EZ2825" s="27"/>
      <c r="FA2825" s="28"/>
    </row>
    <row r="2826" spans="1:157" s="4" customFormat="1" x14ac:dyDescent="0.25">
      <c r="A2826" s="5"/>
      <c r="B2826" s="5"/>
      <c r="C2826" s="5"/>
      <c r="D2826" s="5"/>
      <c r="E2826" s="5"/>
      <c r="F2826" s="5"/>
      <c r="G2826" s="5"/>
      <c r="H2826" s="5"/>
      <c r="I2826" s="5"/>
      <c r="DP2826" s="21"/>
      <c r="DQ2826" s="21"/>
      <c r="EW2826" s="27"/>
      <c r="EX2826" s="27"/>
      <c r="EY2826" s="27"/>
      <c r="EZ2826" s="27"/>
      <c r="FA2826" s="28"/>
    </row>
    <row r="2827" spans="1:157" s="4" customFormat="1" x14ac:dyDescent="0.25">
      <c r="A2827" s="5"/>
      <c r="B2827" s="5"/>
      <c r="C2827" s="5"/>
      <c r="D2827" s="5"/>
      <c r="E2827" s="5"/>
      <c r="F2827" s="5"/>
      <c r="G2827" s="5"/>
      <c r="H2827" s="5"/>
      <c r="I2827" s="5"/>
      <c r="DP2827" s="21"/>
      <c r="DQ2827" s="21"/>
      <c r="EW2827" s="27"/>
      <c r="EX2827" s="27"/>
      <c r="EY2827" s="27"/>
      <c r="EZ2827" s="27"/>
      <c r="FA2827" s="28"/>
    </row>
    <row r="2828" spans="1:157" s="4" customFormat="1" x14ac:dyDescent="0.25">
      <c r="A2828" s="5"/>
      <c r="B2828" s="5"/>
      <c r="C2828" s="5"/>
      <c r="D2828" s="5"/>
      <c r="E2828" s="5"/>
      <c r="F2828" s="5"/>
      <c r="G2828" s="5"/>
      <c r="H2828" s="5"/>
      <c r="I2828" s="5"/>
      <c r="DP2828" s="21"/>
      <c r="DQ2828" s="21"/>
      <c r="EW2828" s="27"/>
      <c r="EX2828" s="27"/>
      <c r="EY2828" s="27"/>
      <c r="EZ2828" s="27"/>
      <c r="FA2828" s="28"/>
    </row>
    <row r="2829" spans="1:157" s="4" customFormat="1" x14ac:dyDescent="0.25">
      <c r="A2829" s="5"/>
      <c r="B2829" s="5"/>
      <c r="C2829" s="5"/>
      <c r="D2829" s="5"/>
      <c r="E2829" s="5"/>
      <c r="F2829" s="5"/>
      <c r="G2829" s="5"/>
      <c r="H2829" s="5"/>
      <c r="I2829" s="5"/>
      <c r="DP2829" s="21"/>
      <c r="DQ2829" s="21"/>
      <c r="EW2829" s="27"/>
      <c r="EX2829" s="27"/>
      <c r="EY2829" s="27"/>
      <c r="EZ2829" s="27"/>
      <c r="FA2829" s="28"/>
    </row>
    <row r="2830" spans="1:157" s="4" customFormat="1" x14ac:dyDescent="0.25">
      <c r="A2830" s="5"/>
      <c r="B2830" s="5"/>
      <c r="C2830" s="5"/>
      <c r="D2830" s="5"/>
      <c r="E2830" s="5"/>
      <c r="F2830" s="5"/>
      <c r="G2830" s="5"/>
      <c r="H2830" s="5"/>
      <c r="I2830" s="5"/>
      <c r="DP2830" s="21"/>
      <c r="DQ2830" s="21"/>
      <c r="EW2830" s="27"/>
      <c r="EX2830" s="27"/>
      <c r="EY2830" s="27"/>
      <c r="EZ2830" s="27"/>
      <c r="FA2830" s="28"/>
    </row>
    <row r="2831" spans="1:157" s="4" customFormat="1" x14ac:dyDescent="0.25">
      <c r="A2831" s="5"/>
      <c r="B2831" s="5"/>
      <c r="C2831" s="5"/>
      <c r="D2831" s="5"/>
      <c r="E2831" s="5"/>
      <c r="F2831" s="5"/>
      <c r="G2831" s="5"/>
      <c r="H2831" s="5"/>
      <c r="I2831" s="5"/>
      <c r="DP2831" s="21"/>
      <c r="DQ2831" s="21"/>
      <c r="EW2831" s="27"/>
      <c r="EX2831" s="27"/>
      <c r="EY2831" s="27"/>
      <c r="EZ2831" s="27"/>
      <c r="FA2831" s="28"/>
    </row>
    <row r="2832" spans="1:157" s="4" customFormat="1" x14ac:dyDescent="0.25">
      <c r="A2832" s="5"/>
      <c r="B2832" s="5"/>
      <c r="C2832" s="5"/>
      <c r="D2832" s="5"/>
      <c r="E2832" s="5"/>
      <c r="F2832" s="5"/>
      <c r="G2832" s="5"/>
      <c r="H2832" s="5"/>
      <c r="I2832" s="5"/>
      <c r="DP2832" s="21"/>
      <c r="DQ2832" s="21"/>
      <c r="EW2832" s="27"/>
      <c r="EX2832" s="27"/>
      <c r="EY2832" s="27"/>
      <c r="EZ2832" s="27"/>
      <c r="FA2832" s="28"/>
    </row>
    <row r="2833" spans="1:157" s="4" customFormat="1" x14ac:dyDescent="0.25">
      <c r="A2833" s="5"/>
      <c r="B2833" s="5"/>
      <c r="C2833" s="5"/>
      <c r="D2833" s="5"/>
      <c r="E2833" s="5"/>
      <c r="F2833" s="5"/>
      <c r="G2833" s="5"/>
      <c r="H2833" s="5"/>
      <c r="I2833" s="5"/>
      <c r="DP2833" s="21"/>
      <c r="DQ2833" s="21"/>
      <c r="EW2833" s="27"/>
      <c r="EX2833" s="27"/>
      <c r="EY2833" s="27"/>
      <c r="EZ2833" s="27"/>
      <c r="FA2833" s="28"/>
    </row>
    <row r="2834" spans="1:157" s="4" customFormat="1" x14ac:dyDescent="0.25">
      <c r="A2834" s="5"/>
      <c r="B2834" s="5"/>
      <c r="C2834" s="5"/>
      <c r="D2834" s="5"/>
      <c r="E2834" s="5"/>
      <c r="F2834" s="5"/>
      <c r="G2834" s="5"/>
      <c r="H2834" s="5"/>
      <c r="I2834" s="5"/>
      <c r="DP2834" s="21"/>
      <c r="DQ2834" s="21"/>
      <c r="EW2834" s="27"/>
      <c r="EX2834" s="27"/>
      <c r="EY2834" s="27"/>
      <c r="EZ2834" s="27"/>
      <c r="FA2834" s="28"/>
    </row>
    <row r="2835" spans="1:157" s="4" customFormat="1" x14ac:dyDescent="0.25">
      <c r="A2835" s="5"/>
      <c r="B2835" s="5"/>
      <c r="C2835" s="5"/>
      <c r="D2835" s="5"/>
      <c r="E2835" s="5"/>
      <c r="F2835" s="5"/>
      <c r="G2835" s="5"/>
      <c r="H2835" s="5"/>
      <c r="I2835" s="5"/>
      <c r="DP2835" s="21"/>
      <c r="DQ2835" s="21"/>
      <c r="EW2835" s="27"/>
      <c r="EX2835" s="27"/>
      <c r="EY2835" s="27"/>
      <c r="EZ2835" s="27"/>
      <c r="FA2835" s="28"/>
    </row>
    <row r="2836" spans="1:157" s="4" customFormat="1" x14ac:dyDescent="0.25">
      <c r="A2836" s="5"/>
      <c r="B2836" s="5"/>
      <c r="C2836" s="5"/>
      <c r="D2836" s="5"/>
      <c r="E2836" s="5"/>
      <c r="F2836" s="5"/>
      <c r="G2836" s="5"/>
      <c r="H2836" s="5"/>
      <c r="I2836" s="5"/>
      <c r="DP2836" s="21"/>
      <c r="DQ2836" s="21"/>
      <c r="EW2836" s="27"/>
      <c r="EX2836" s="27"/>
      <c r="EY2836" s="27"/>
      <c r="EZ2836" s="27"/>
      <c r="FA2836" s="28"/>
    </row>
    <row r="2837" spans="1:157" s="4" customFormat="1" x14ac:dyDescent="0.25">
      <c r="A2837" s="5"/>
      <c r="B2837" s="5"/>
      <c r="C2837" s="5"/>
      <c r="D2837" s="5"/>
      <c r="E2837" s="5"/>
      <c r="F2837" s="5"/>
      <c r="G2837" s="5"/>
      <c r="H2837" s="5"/>
      <c r="I2837" s="5"/>
      <c r="DP2837" s="21"/>
      <c r="DQ2837" s="21"/>
      <c r="EW2837" s="27"/>
      <c r="EX2837" s="27"/>
      <c r="EY2837" s="27"/>
      <c r="EZ2837" s="27"/>
      <c r="FA2837" s="28"/>
    </row>
    <row r="2838" spans="1:157" s="4" customFormat="1" x14ac:dyDescent="0.25">
      <c r="A2838" s="5"/>
      <c r="B2838" s="5"/>
      <c r="C2838" s="5"/>
      <c r="D2838" s="5"/>
      <c r="E2838" s="5"/>
      <c r="F2838" s="5"/>
      <c r="G2838" s="5"/>
      <c r="H2838" s="5"/>
      <c r="I2838" s="5"/>
      <c r="DP2838" s="21"/>
      <c r="DQ2838" s="21"/>
      <c r="EW2838" s="27"/>
      <c r="EX2838" s="27"/>
      <c r="EY2838" s="27"/>
      <c r="EZ2838" s="27"/>
      <c r="FA2838" s="28"/>
    </row>
    <row r="2839" spans="1:157" s="4" customFormat="1" x14ac:dyDescent="0.25">
      <c r="A2839" s="5"/>
      <c r="B2839" s="5"/>
      <c r="C2839" s="5"/>
      <c r="D2839" s="5"/>
      <c r="E2839" s="5"/>
      <c r="F2839" s="5"/>
      <c r="G2839" s="5"/>
      <c r="H2839" s="5"/>
      <c r="I2839" s="5"/>
      <c r="DP2839" s="21"/>
      <c r="DQ2839" s="21"/>
      <c r="EW2839" s="27"/>
      <c r="EX2839" s="27"/>
      <c r="EY2839" s="27"/>
      <c r="EZ2839" s="27"/>
      <c r="FA2839" s="28"/>
    </row>
    <row r="2840" spans="1:157" s="4" customFormat="1" x14ac:dyDescent="0.25">
      <c r="A2840" s="5"/>
      <c r="B2840" s="5"/>
      <c r="C2840" s="5"/>
      <c r="D2840" s="5"/>
      <c r="E2840" s="5"/>
      <c r="F2840" s="5"/>
      <c r="G2840" s="5"/>
      <c r="H2840" s="5"/>
      <c r="I2840" s="5"/>
      <c r="DP2840" s="21"/>
      <c r="DQ2840" s="21"/>
      <c r="EW2840" s="27"/>
      <c r="EX2840" s="27"/>
      <c r="EY2840" s="27"/>
      <c r="EZ2840" s="27"/>
      <c r="FA2840" s="28"/>
    </row>
    <row r="2841" spans="1:157" s="4" customFormat="1" x14ac:dyDescent="0.25">
      <c r="A2841" s="5"/>
      <c r="B2841" s="5"/>
      <c r="C2841" s="5"/>
      <c r="D2841" s="5"/>
      <c r="E2841" s="5"/>
      <c r="F2841" s="5"/>
      <c r="G2841" s="5"/>
      <c r="H2841" s="5"/>
      <c r="I2841" s="5"/>
      <c r="DP2841" s="21"/>
      <c r="DQ2841" s="21"/>
      <c r="EW2841" s="27"/>
      <c r="EX2841" s="27"/>
      <c r="EY2841" s="27"/>
      <c r="EZ2841" s="27"/>
      <c r="FA2841" s="28"/>
    </row>
    <row r="2842" spans="1:157" s="4" customFormat="1" x14ac:dyDescent="0.25">
      <c r="A2842" s="5"/>
      <c r="B2842" s="5"/>
      <c r="C2842" s="5"/>
      <c r="D2842" s="5"/>
      <c r="E2842" s="5"/>
      <c r="F2842" s="5"/>
      <c r="G2842" s="5"/>
      <c r="H2842" s="5"/>
      <c r="I2842" s="5"/>
      <c r="DP2842" s="21"/>
      <c r="DQ2842" s="21"/>
      <c r="EW2842" s="27"/>
      <c r="EX2842" s="27"/>
      <c r="EY2842" s="27"/>
      <c r="EZ2842" s="27"/>
      <c r="FA2842" s="28"/>
    </row>
    <row r="2843" spans="1:157" s="4" customFormat="1" x14ac:dyDescent="0.25">
      <c r="A2843" s="5"/>
      <c r="B2843" s="5"/>
      <c r="C2843" s="5"/>
      <c r="D2843" s="5"/>
      <c r="E2843" s="5"/>
      <c r="F2843" s="5"/>
      <c r="G2843" s="5"/>
      <c r="H2843" s="5"/>
      <c r="I2843" s="5"/>
      <c r="DP2843" s="21"/>
      <c r="DQ2843" s="21"/>
      <c r="EW2843" s="27"/>
      <c r="EX2843" s="27"/>
      <c r="EY2843" s="27"/>
      <c r="EZ2843" s="27"/>
      <c r="FA2843" s="28"/>
    </row>
    <row r="2844" spans="1:157" s="4" customFormat="1" x14ac:dyDescent="0.25">
      <c r="A2844" s="5"/>
      <c r="B2844" s="5"/>
      <c r="C2844" s="5"/>
      <c r="D2844" s="5"/>
      <c r="E2844" s="5"/>
      <c r="F2844" s="5"/>
      <c r="G2844" s="5"/>
      <c r="H2844" s="5"/>
      <c r="I2844" s="5"/>
      <c r="DP2844" s="21"/>
      <c r="DQ2844" s="21"/>
      <c r="EW2844" s="27"/>
      <c r="EX2844" s="27"/>
      <c r="EY2844" s="27"/>
      <c r="EZ2844" s="27"/>
      <c r="FA2844" s="28"/>
    </row>
    <row r="2845" spans="1:157" s="4" customFormat="1" x14ac:dyDescent="0.25">
      <c r="A2845" s="5"/>
      <c r="B2845" s="5"/>
      <c r="C2845" s="5"/>
      <c r="D2845" s="5"/>
      <c r="E2845" s="5"/>
      <c r="F2845" s="5"/>
      <c r="G2845" s="5"/>
      <c r="H2845" s="5"/>
      <c r="I2845" s="5"/>
      <c r="DP2845" s="21"/>
      <c r="DQ2845" s="21"/>
      <c r="EW2845" s="27"/>
      <c r="EX2845" s="27"/>
      <c r="EY2845" s="27"/>
      <c r="EZ2845" s="27"/>
      <c r="FA2845" s="28"/>
    </row>
    <row r="2846" spans="1:157" s="4" customFormat="1" x14ac:dyDescent="0.25">
      <c r="A2846" s="5"/>
      <c r="B2846" s="5"/>
      <c r="C2846" s="5"/>
      <c r="D2846" s="5"/>
      <c r="E2846" s="5"/>
      <c r="F2846" s="5"/>
      <c r="G2846" s="5"/>
      <c r="H2846" s="5"/>
      <c r="I2846" s="5"/>
      <c r="DP2846" s="21"/>
      <c r="DQ2846" s="21"/>
      <c r="EW2846" s="27"/>
      <c r="EX2846" s="27"/>
      <c r="EY2846" s="27"/>
      <c r="EZ2846" s="27"/>
      <c r="FA2846" s="28"/>
    </row>
    <row r="2847" spans="1:157" s="4" customFormat="1" x14ac:dyDescent="0.25">
      <c r="A2847" s="5"/>
      <c r="B2847" s="5"/>
      <c r="C2847" s="5"/>
      <c r="D2847" s="5"/>
      <c r="E2847" s="5"/>
      <c r="F2847" s="5"/>
      <c r="G2847" s="5"/>
      <c r="H2847" s="5"/>
      <c r="I2847" s="5"/>
      <c r="DP2847" s="21"/>
      <c r="DQ2847" s="21"/>
      <c r="EW2847" s="27"/>
      <c r="EX2847" s="27"/>
      <c r="EY2847" s="27"/>
      <c r="EZ2847" s="27"/>
      <c r="FA2847" s="28"/>
    </row>
    <row r="2848" spans="1:157" s="4" customFormat="1" x14ac:dyDescent="0.25">
      <c r="A2848" s="5"/>
      <c r="B2848" s="5"/>
      <c r="C2848" s="5"/>
      <c r="D2848" s="5"/>
      <c r="E2848" s="5"/>
      <c r="F2848" s="5"/>
      <c r="G2848" s="5"/>
      <c r="H2848" s="5"/>
      <c r="I2848" s="5"/>
      <c r="DP2848" s="21"/>
      <c r="DQ2848" s="21"/>
      <c r="EW2848" s="27"/>
      <c r="EX2848" s="27"/>
      <c r="EY2848" s="27"/>
      <c r="EZ2848" s="27"/>
      <c r="FA2848" s="28"/>
    </row>
    <row r="2849" spans="1:157" s="4" customFormat="1" x14ac:dyDescent="0.25">
      <c r="A2849" s="5"/>
      <c r="B2849" s="5"/>
      <c r="C2849" s="5"/>
      <c r="D2849" s="5"/>
      <c r="E2849" s="5"/>
      <c r="F2849" s="5"/>
      <c r="G2849" s="5"/>
      <c r="H2849" s="5"/>
      <c r="I2849" s="5"/>
      <c r="DP2849" s="21"/>
      <c r="DQ2849" s="21"/>
      <c r="EW2849" s="27"/>
      <c r="EX2849" s="27"/>
      <c r="EY2849" s="27"/>
      <c r="EZ2849" s="27"/>
      <c r="FA2849" s="28"/>
    </row>
    <row r="2850" spans="1:157" s="4" customFormat="1" x14ac:dyDescent="0.25">
      <c r="A2850" s="5"/>
      <c r="B2850" s="5"/>
      <c r="C2850" s="5"/>
      <c r="D2850" s="5"/>
      <c r="E2850" s="5"/>
      <c r="F2850" s="5"/>
      <c r="G2850" s="5"/>
      <c r="H2850" s="5"/>
      <c r="I2850" s="5"/>
      <c r="DP2850" s="21"/>
      <c r="DQ2850" s="21"/>
      <c r="EW2850" s="27"/>
      <c r="EX2850" s="27"/>
      <c r="EY2850" s="27"/>
      <c r="EZ2850" s="27"/>
      <c r="FA2850" s="28"/>
    </row>
    <row r="2851" spans="1:157" s="4" customFormat="1" x14ac:dyDescent="0.25">
      <c r="A2851" s="5"/>
      <c r="B2851" s="5"/>
      <c r="C2851" s="5"/>
      <c r="D2851" s="5"/>
      <c r="E2851" s="5"/>
      <c r="F2851" s="5"/>
      <c r="G2851" s="5"/>
      <c r="H2851" s="5"/>
      <c r="I2851" s="5"/>
      <c r="DP2851" s="21"/>
      <c r="DQ2851" s="21"/>
      <c r="EW2851" s="27"/>
      <c r="EX2851" s="27"/>
      <c r="EY2851" s="27"/>
      <c r="EZ2851" s="27"/>
      <c r="FA2851" s="28"/>
    </row>
    <row r="2852" spans="1:157" s="4" customFormat="1" x14ac:dyDescent="0.25">
      <c r="A2852" s="5"/>
      <c r="B2852" s="5"/>
      <c r="C2852" s="5"/>
      <c r="D2852" s="5"/>
      <c r="E2852" s="5"/>
      <c r="F2852" s="5"/>
      <c r="G2852" s="5"/>
      <c r="H2852" s="5"/>
      <c r="I2852" s="5"/>
      <c r="DP2852" s="21"/>
      <c r="DQ2852" s="21"/>
      <c r="EW2852" s="27"/>
      <c r="EX2852" s="27"/>
      <c r="EY2852" s="27"/>
      <c r="EZ2852" s="27"/>
      <c r="FA2852" s="28"/>
    </row>
    <row r="2853" spans="1:157" s="4" customFormat="1" x14ac:dyDescent="0.25">
      <c r="A2853" s="5"/>
      <c r="B2853" s="5"/>
      <c r="C2853" s="5"/>
      <c r="D2853" s="5"/>
      <c r="E2853" s="5"/>
      <c r="F2853" s="5"/>
      <c r="G2853" s="5"/>
      <c r="H2853" s="5"/>
      <c r="I2853" s="5"/>
      <c r="DP2853" s="21"/>
      <c r="DQ2853" s="21"/>
      <c r="EW2853" s="27"/>
      <c r="EX2853" s="27"/>
      <c r="EY2853" s="27"/>
      <c r="EZ2853" s="27"/>
      <c r="FA2853" s="28"/>
    </row>
    <row r="2854" spans="1:157" s="4" customFormat="1" x14ac:dyDescent="0.25">
      <c r="A2854" s="5"/>
      <c r="B2854" s="5"/>
      <c r="C2854" s="5"/>
      <c r="D2854" s="5"/>
      <c r="E2854" s="5"/>
      <c r="F2854" s="5"/>
      <c r="G2854" s="5"/>
      <c r="H2854" s="5"/>
      <c r="I2854" s="5"/>
      <c r="DP2854" s="21"/>
      <c r="DQ2854" s="21"/>
      <c r="EW2854" s="27"/>
      <c r="EX2854" s="27"/>
      <c r="EY2854" s="27"/>
      <c r="EZ2854" s="27"/>
      <c r="FA2854" s="28"/>
    </row>
    <row r="2855" spans="1:157" s="4" customFormat="1" x14ac:dyDescent="0.25">
      <c r="A2855" s="5"/>
      <c r="B2855" s="5"/>
      <c r="C2855" s="5"/>
      <c r="D2855" s="5"/>
      <c r="E2855" s="5"/>
      <c r="F2855" s="5"/>
      <c r="G2855" s="5"/>
      <c r="H2855" s="5"/>
      <c r="I2855" s="5"/>
      <c r="DP2855" s="21"/>
      <c r="DQ2855" s="21"/>
      <c r="EW2855" s="27"/>
      <c r="EX2855" s="27"/>
      <c r="EY2855" s="27"/>
      <c r="EZ2855" s="27"/>
      <c r="FA2855" s="28"/>
    </row>
    <row r="2856" spans="1:157" s="4" customFormat="1" x14ac:dyDescent="0.25">
      <c r="A2856" s="5"/>
      <c r="B2856" s="5"/>
      <c r="C2856" s="5"/>
      <c r="D2856" s="5"/>
      <c r="E2856" s="5"/>
      <c r="F2856" s="5"/>
      <c r="G2856" s="5"/>
      <c r="H2856" s="5"/>
      <c r="I2856" s="5"/>
      <c r="DP2856" s="21"/>
      <c r="DQ2856" s="21"/>
      <c r="EW2856" s="27"/>
      <c r="EX2856" s="27"/>
      <c r="EY2856" s="27"/>
      <c r="EZ2856" s="27"/>
      <c r="FA2856" s="28"/>
    </row>
    <row r="2857" spans="1:157" s="4" customFormat="1" x14ac:dyDescent="0.25">
      <c r="A2857" s="5"/>
      <c r="B2857" s="5"/>
      <c r="C2857" s="5"/>
      <c r="D2857" s="5"/>
      <c r="E2857" s="5"/>
      <c r="F2857" s="5"/>
      <c r="G2857" s="5"/>
      <c r="H2857" s="5"/>
      <c r="I2857" s="5"/>
      <c r="DP2857" s="21"/>
      <c r="DQ2857" s="21"/>
      <c r="EW2857" s="27"/>
      <c r="EX2857" s="27"/>
      <c r="EY2857" s="27"/>
      <c r="EZ2857" s="27"/>
      <c r="FA2857" s="28"/>
    </row>
    <row r="2858" spans="1:157" s="4" customFormat="1" x14ac:dyDescent="0.25">
      <c r="A2858" s="5"/>
      <c r="B2858" s="5"/>
      <c r="C2858" s="5"/>
      <c r="D2858" s="5"/>
      <c r="E2858" s="5"/>
      <c r="F2858" s="5"/>
      <c r="G2858" s="5"/>
      <c r="H2858" s="5"/>
      <c r="I2858" s="5"/>
      <c r="DP2858" s="21"/>
      <c r="DQ2858" s="21"/>
      <c r="EW2858" s="27"/>
      <c r="EX2858" s="27"/>
      <c r="EY2858" s="27"/>
      <c r="EZ2858" s="27"/>
      <c r="FA2858" s="28"/>
    </row>
    <row r="2859" spans="1:157" s="4" customFormat="1" x14ac:dyDescent="0.25">
      <c r="A2859" s="5"/>
      <c r="B2859" s="5"/>
      <c r="C2859" s="5"/>
      <c r="D2859" s="5"/>
      <c r="E2859" s="5"/>
      <c r="F2859" s="5"/>
      <c r="G2859" s="5"/>
      <c r="H2859" s="5"/>
      <c r="I2859" s="5"/>
      <c r="DP2859" s="21"/>
      <c r="DQ2859" s="21"/>
      <c r="EW2859" s="27"/>
      <c r="EX2859" s="27"/>
      <c r="EY2859" s="27"/>
      <c r="EZ2859" s="27"/>
      <c r="FA2859" s="28"/>
    </row>
    <row r="2860" spans="1:157" s="4" customFormat="1" x14ac:dyDescent="0.25">
      <c r="A2860" s="5"/>
      <c r="B2860" s="5"/>
      <c r="C2860" s="5"/>
      <c r="D2860" s="5"/>
      <c r="E2860" s="5"/>
      <c r="F2860" s="5"/>
      <c r="G2860" s="5"/>
      <c r="H2860" s="5"/>
      <c r="I2860" s="5"/>
      <c r="DP2860" s="21"/>
      <c r="DQ2860" s="21"/>
      <c r="EW2860" s="27"/>
      <c r="EX2860" s="27"/>
      <c r="EY2860" s="27"/>
      <c r="EZ2860" s="27"/>
      <c r="FA2860" s="28"/>
    </row>
    <row r="2861" spans="1:157" s="4" customFormat="1" x14ac:dyDescent="0.25">
      <c r="A2861" s="5"/>
      <c r="B2861" s="5"/>
      <c r="C2861" s="5"/>
      <c r="D2861" s="5"/>
      <c r="E2861" s="5"/>
      <c r="F2861" s="5"/>
      <c r="G2861" s="5"/>
      <c r="H2861" s="5"/>
      <c r="I2861" s="5"/>
      <c r="DP2861" s="21"/>
      <c r="DQ2861" s="21"/>
      <c r="EW2861" s="27"/>
      <c r="EX2861" s="27"/>
      <c r="EY2861" s="27"/>
      <c r="EZ2861" s="27"/>
      <c r="FA2861" s="28"/>
    </row>
    <row r="2862" spans="1:157" s="4" customFormat="1" x14ac:dyDescent="0.25">
      <c r="A2862" s="5"/>
      <c r="B2862" s="5"/>
      <c r="C2862" s="5"/>
      <c r="D2862" s="5"/>
      <c r="E2862" s="5"/>
      <c r="F2862" s="5"/>
      <c r="G2862" s="5"/>
      <c r="H2862" s="5"/>
      <c r="I2862" s="5"/>
      <c r="DP2862" s="21"/>
      <c r="DQ2862" s="21"/>
      <c r="EW2862" s="27"/>
      <c r="EX2862" s="27"/>
      <c r="EY2862" s="27"/>
      <c r="EZ2862" s="27"/>
      <c r="FA2862" s="28"/>
    </row>
    <row r="2863" spans="1:157" s="4" customFormat="1" x14ac:dyDescent="0.25">
      <c r="A2863" s="5"/>
      <c r="B2863" s="5"/>
      <c r="C2863" s="5"/>
      <c r="D2863" s="5"/>
      <c r="E2863" s="5"/>
      <c r="F2863" s="5"/>
      <c r="G2863" s="5"/>
      <c r="H2863" s="5"/>
      <c r="I2863" s="5"/>
      <c r="DP2863" s="21"/>
      <c r="DQ2863" s="21"/>
      <c r="EW2863" s="27"/>
      <c r="EX2863" s="27"/>
      <c r="EY2863" s="27"/>
      <c r="EZ2863" s="27"/>
      <c r="FA2863" s="28"/>
    </row>
    <row r="2864" spans="1:157" s="4" customFormat="1" x14ac:dyDescent="0.25">
      <c r="A2864" s="5"/>
      <c r="B2864" s="5"/>
      <c r="C2864" s="5"/>
      <c r="D2864" s="5"/>
      <c r="E2864" s="5"/>
      <c r="F2864" s="5"/>
      <c r="G2864" s="5"/>
      <c r="H2864" s="5"/>
      <c r="I2864" s="5"/>
      <c r="DP2864" s="21"/>
      <c r="DQ2864" s="21"/>
      <c r="EW2864" s="27"/>
      <c r="EX2864" s="27"/>
      <c r="EY2864" s="27"/>
      <c r="EZ2864" s="27"/>
      <c r="FA2864" s="28"/>
    </row>
    <row r="2865" spans="1:157" s="4" customFormat="1" x14ac:dyDescent="0.25">
      <c r="A2865" s="5"/>
      <c r="B2865" s="5"/>
      <c r="C2865" s="5"/>
      <c r="D2865" s="5"/>
      <c r="E2865" s="5"/>
      <c r="F2865" s="5"/>
      <c r="G2865" s="5"/>
      <c r="H2865" s="5"/>
      <c r="I2865" s="5"/>
      <c r="DP2865" s="21"/>
      <c r="DQ2865" s="21"/>
      <c r="EW2865" s="27"/>
      <c r="EX2865" s="27"/>
      <c r="EY2865" s="27"/>
      <c r="EZ2865" s="27"/>
      <c r="FA2865" s="28"/>
    </row>
    <row r="2866" spans="1:157" s="4" customFormat="1" x14ac:dyDescent="0.25">
      <c r="A2866" s="5"/>
      <c r="B2866" s="5"/>
      <c r="C2866" s="5"/>
      <c r="D2866" s="5"/>
      <c r="E2866" s="5"/>
      <c r="F2866" s="5"/>
      <c r="G2866" s="5"/>
      <c r="H2866" s="5"/>
      <c r="I2866" s="5"/>
      <c r="DP2866" s="21"/>
      <c r="DQ2866" s="21"/>
      <c r="EW2866" s="27"/>
      <c r="EX2866" s="27"/>
      <c r="EY2866" s="27"/>
      <c r="EZ2866" s="27"/>
      <c r="FA2866" s="28"/>
    </row>
    <row r="2867" spans="1:157" s="4" customFormat="1" x14ac:dyDescent="0.25">
      <c r="A2867" s="5"/>
      <c r="B2867" s="5"/>
      <c r="C2867" s="5"/>
      <c r="D2867" s="5"/>
      <c r="E2867" s="5"/>
      <c r="F2867" s="5"/>
      <c r="G2867" s="5"/>
      <c r="H2867" s="5"/>
      <c r="I2867" s="5"/>
      <c r="DP2867" s="21"/>
      <c r="DQ2867" s="21"/>
      <c r="EW2867" s="27"/>
      <c r="EX2867" s="27"/>
      <c r="EY2867" s="27"/>
      <c r="EZ2867" s="27"/>
      <c r="FA2867" s="28"/>
    </row>
    <row r="2868" spans="1:157" s="4" customFormat="1" x14ac:dyDescent="0.25">
      <c r="A2868" s="5"/>
      <c r="B2868" s="5"/>
      <c r="C2868" s="5"/>
      <c r="D2868" s="5"/>
      <c r="E2868" s="5"/>
      <c r="F2868" s="5"/>
      <c r="G2868" s="5"/>
      <c r="H2868" s="5"/>
      <c r="I2868" s="5"/>
      <c r="DP2868" s="21"/>
      <c r="DQ2868" s="21"/>
      <c r="EW2868" s="27"/>
      <c r="EX2868" s="27"/>
      <c r="EY2868" s="27"/>
      <c r="EZ2868" s="27"/>
      <c r="FA2868" s="28"/>
    </row>
    <row r="2869" spans="1:157" s="4" customFormat="1" x14ac:dyDescent="0.25">
      <c r="A2869" s="5"/>
      <c r="B2869" s="5"/>
      <c r="C2869" s="5"/>
      <c r="D2869" s="5"/>
      <c r="E2869" s="5"/>
      <c r="F2869" s="5"/>
      <c r="G2869" s="5"/>
      <c r="H2869" s="5"/>
      <c r="I2869" s="5"/>
      <c r="DP2869" s="21"/>
      <c r="DQ2869" s="21"/>
      <c r="EW2869" s="27"/>
      <c r="EX2869" s="27"/>
      <c r="EY2869" s="27"/>
      <c r="EZ2869" s="27"/>
      <c r="FA2869" s="28"/>
    </row>
    <row r="2870" spans="1:157" s="4" customFormat="1" x14ac:dyDescent="0.25">
      <c r="A2870" s="5"/>
      <c r="B2870" s="5"/>
      <c r="C2870" s="5"/>
      <c r="D2870" s="5"/>
      <c r="E2870" s="5"/>
      <c r="F2870" s="5"/>
      <c r="G2870" s="5"/>
      <c r="H2870" s="5"/>
      <c r="I2870" s="5"/>
      <c r="DP2870" s="21"/>
      <c r="DQ2870" s="21"/>
      <c r="EW2870" s="27"/>
      <c r="EX2870" s="27"/>
      <c r="EY2870" s="27"/>
      <c r="EZ2870" s="27"/>
      <c r="FA2870" s="28"/>
    </row>
    <row r="2871" spans="1:157" s="4" customFormat="1" x14ac:dyDescent="0.25">
      <c r="A2871" s="5"/>
      <c r="B2871" s="5"/>
      <c r="C2871" s="5"/>
      <c r="D2871" s="5"/>
      <c r="E2871" s="5"/>
      <c r="F2871" s="5"/>
      <c r="G2871" s="5"/>
      <c r="H2871" s="5"/>
      <c r="I2871" s="5"/>
      <c r="DP2871" s="21"/>
      <c r="DQ2871" s="21"/>
      <c r="EW2871" s="27"/>
      <c r="EX2871" s="27"/>
      <c r="EY2871" s="27"/>
      <c r="EZ2871" s="27"/>
      <c r="FA2871" s="28"/>
    </row>
    <row r="2872" spans="1:157" s="4" customFormat="1" x14ac:dyDescent="0.25">
      <c r="A2872" s="5"/>
      <c r="B2872" s="5"/>
      <c r="C2872" s="5"/>
      <c r="D2872" s="5"/>
      <c r="E2872" s="5"/>
      <c r="F2872" s="5"/>
      <c r="G2872" s="5"/>
      <c r="H2872" s="5"/>
      <c r="I2872" s="5"/>
      <c r="DP2872" s="21"/>
      <c r="DQ2872" s="21"/>
      <c r="EW2872" s="27"/>
      <c r="EX2872" s="27"/>
      <c r="EY2872" s="27"/>
      <c r="EZ2872" s="27"/>
      <c r="FA2872" s="28"/>
    </row>
    <row r="2873" spans="1:157" s="4" customFormat="1" x14ac:dyDescent="0.25">
      <c r="A2873" s="5"/>
      <c r="B2873" s="5"/>
      <c r="C2873" s="5"/>
      <c r="D2873" s="5"/>
      <c r="E2873" s="5"/>
      <c r="F2873" s="5"/>
      <c r="G2873" s="5"/>
      <c r="H2873" s="5"/>
      <c r="I2873" s="5"/>
      <c r="DP2873" s="21"/>
      <c r="DQ2873" s="21"/>
      <c r="EW2873" s="27"/>
      <c r="EX2873" s="27"/>
      <c r="EY2873" s="27"/>
      <c r="EZ2873" s="27"/>
      <c r="FA2873" s="28"/>
    </row>
    <row r="2874" spans="1:157" s="4" customFormat="1" x14ac:dyDescent="0.25">
      <c r="A2874" s="5"/>
      <c r="B2874" s="5"/>
      <c r="C2874" s="5"/>
      <c r="D2874" s="5"/>
      <c r="E2874" s="5"/>
      <c r="F2874" s="5"/>
      <c r="G2874" s="5"/>
      <c r="H2874" s="5"/>
      <c r="I2874" s="5"/>
      <c r="DP2874" s="21"/>
      <c r="DQ2874" s="21"/>
      <c r="EW2874" s="27"/>
      <c r="EX2874" s="27"/>
      <c r="EY2874" s="27"/>
      <c r="EZ2874" s="27"/>
      <c r="FA2874" s="28"/>
    </row>
    <row r="2875" spans="1:157" s="4" customFormat="1" x14ac:dyDescent="0.25">
      <c r="A2875" s="5"/>
      <c r="B2875" s="5"/>
      <c r="C2875" s="5"/>
      <c r="D2875" s="5"/>
      <c r="E2875" s="5"/>
      <c r="F2875" s="5"/>
      <c r="G2875" s="5"/>
      <c r="H2875" s="5"/>
      <c r="I2875" s="5"/>
      <c r="DP2875" s="21"/>
      <c r="DQ2875" s="21"/>
      <c r="EW2875" s="27"/>
      <c r="EX2875" s="27"/>
      <c r="EY2875" s="27"/>
      <c r="EZ2875" s="27"/>
      <c r="FA2875" s="28"/>
    </row>
    <row r="2876" spans="1:157" s="4" customFormat="1" x14ac:dyDescent="0.25">
      <c r="A2876" s="5"/>
      <c r="B2876" s="5"/>
      <c r="C2876" s="5"/>
      <c r="D2876" s="5"/>
      <c r="E2876" s="5"/>
      <c r="F2876" s="5"/>
      <c r="G2876" s="5"/>
      <c r="H2876" s="5"/>
      <c r="I2876" s="5"/>
      <c r="DP2876" s="21"/>
      <c r="DQ2876" s="21"/>
      <c r="EW2876" s="27"/>
      <c r="EX2876" s="27"/>
      <c r="EY2876" s="27"/>
      <c r="EZ2876" s="27"/>
      <c r="FA2876" s="28"/>
    </row>
    <row r="2877" spans="1:157" s="4" customFormat="1" x14ac:dyDescent="0.25">
      <c r="A2877" s="5"/>
      <c r="B2877" s="5"/>
      <c r="C2877" s="5"/>
      <c r="D2877" s="5"/>
      <c r="E2877" s="5"/>
      <c r="F2877" s="5"/>
      <c r="G2877" s="5"/>
      <c r="H2877" s="5"/>
      <c r="I2877" s="5"/>
      <c r="DP2877" s="21"/>
      <c r="DQ2877" s="21"/>
      <c r="EW2877" s="27"/>
      <c r="EX2877" s="27"/>
      <c r="EY2877" s="27"/>
      <c r="EZ2877" s="27"/>
      <c r="FA2877" s="28"/>
    </row>
    <row r="2878" spans="1:157" s="4" customFormat="1" x14ac:dyDescent="0.25">
      <c r="A2878" s="5"/>
      <c r="B2878" s="5"/>
      <c r="C2878" s="5"/>
      <c r="D2878" s="5"/>
      <c r="E2878" s="5"/>
      <c r="F2878" s="5"/>
      <c r="G2878" s="5"/>
      <c r="H2878" s="5"/>
      <c r="I2878" s="5"/>
      <c r="DP2878" s="21"/>
      <c r="DQ2878" s="21"/>
      <c r="EW2878" s="27"/>
      <c r="EX2878" s="27"/>
      <c r="EY2878" s="27"/>
      <c r="EZ2878" s="27"/>
      <c r="FA2878" s="28"/>
    </row>
    <row r="2879" spans="1:157" s="4" customFormat="1" x14ac:dyDescent="0.25">
      <c r="A2879" s="5"/>
      <c r="B2879" s="5"/>
      <c r="C2879" s="5"/>
      <c r="D2879" s="5"/>
      <c r="E2879" s="5"/>
      <c r="F2879" s="5"/>
      <c r="G2879" s="5"/>
      <c r="H2879" s="5"/>
      <c r="I2879" s="5"/>
      <c r="DP2879" s="21"/>
      <c r="DQ2879" s="21"/>
      <c r="EW2879" s="27"/>
      <c r="EX2879" s="27"/>
      <c r="EY2879" s="27"/>
      <c r="EZ2879" s="27"/>
      <c r="FA2879" s="28"/>
    </row>
    <row r="2880" spans="1:157" s="4" customFormat="1" x14ac:dyDescent="0.25">
      <c r="A2880" s="5"/>
      <c r="B2880" s="5"/>
      <c r="C2880" s="5"/>
      <c r="D2880" s="5"/>
      <c r="E2880" s="5"/>
      <c r="F2880" s="5"/>
      <c r="G2880" s="5"/>
      <c r="H2880" s="5"/>
      <c r="I2880" s="5"/>
      <c r="DP2880" s="21"/>
      <c r="DQ2880" s="21"/>
      <c r="EW2880" s="27"/>
      <c r="EX2880" s="27"/>
      <c r="EY2880" s="27"/>
      <c r="EZ2880" s="27"/>
      <c r="FA2880" s="28"/>
    </row>
    <row r="2881" spans="1:157" s="4" customFormat="1" x14ac:dyDescent="0.25">
      <c r="A2881" s="5"/>
      <c r="B2881" s="5"/>
      <c r="C2881" s="5"/>
      <c r="D2881" s="5"/>
      <c r="E2881" s="5"/>
      <c r="F2881" s="5"/>
      <c r="G2881" s="5"/>
      <c r="H2881" s="5"/>
      <c r="I2881" s="5"/>
      <c r="DP2881" s="21"/>
      <c r="DQ2881" s="21"/>
      <c r="EW2881" s="27"/>
      <c r="EX2881" s="27"/>
      <c r="EY2881" s="27"/>
      <c r="EZ2881" s="27"/>
      <c r="FA2881" s="28"/>
    </row>
    <row r="2882" spans="1:157" s="4" customFormat="1" x14ac:dyDescent="0.25">
      <c r="A2882" s="5"/>
      <c r="B2882" s="5"/>
      <c r="C2882" s="5"/>
      <c r="D2882" s="5"/>
      <c r="E2882" s="5"/>
      <c r="F2882" s="5"/>
      <c r="G2882" s="5"/>
      <c r="H2882" s="5"/>
      <c r="I2882" s="5"/>
      <c r="DP2882" s="21"/>
      <c r="DQ2882" s="21"/>
      <c r="EW2882" s="27"/>
      <c r="EX2882" s="27"/>
      <c r="EY2882" s="27"/>
      <c r="EZ2882" s="27"/>
      <c r="FA2882" s="28"/>
    </row>
    <row r="2883" spans="1:157" s="4" customFormat="1" x14ac:dyDescent="0.25">
      <c r="A2883" s="5"/>
      <c r="B2883" s="5"/>
      <c r="C2883" s="5"/>
      <c r="D2883" s="5"/>
      <c r="E2883" s="5"/>
      <c r="F2883" s="5"/>
      <c r="G2883" s="5"/>
      <c r="H2883" s="5"/>
      <c r="I2883" s="5"/>
      <c r="DP2883" s="21"/>
      <c r="DQ2883" s="21"/>
      <c r="EW2883" s="27"/>
      <c r="EX2883" s="27"/>
      <c r="EY2883" s="27"/>
      <c r="EZ2883" s="27"/>
      <c r="FA2883" s="28"/>
    </row>
    <row r="2884" spans="1:157" s="4" customFormat="1" x14ac:dyDescent="0.25">
      <c r="A2884" s="5"/>
      <c r="B2884" s="5"/>
      <c r="C2884" s="5"/>
      <c r="D2884" s="5"/>
      <c r="E2884" s="5"/>
      <c r="F2884" s="5"/>
      <c r="G2884" s="5"/>
      <c r="H2884" s="5"/>
      <c r="I2884" s="5"/>
      <c r="DP2884" s="21"/>
      <c r="DQ2884" s="21"/>
      <c r="EW2884" s="27"/>
      <c r="EX2884" s="27"/>
      <c r="EY2884" s="27"/>
      <c r="EZ2884" s="27"/>
      <c r="FA2884" s="28"/>
    </row>
    <row r="2885" spans="1:157" s="4" customFormat="1" x14ac:dyDescent="0.25">
      <c r="A2885" s="5"/>
      <c r="B2885" s="5"/>
      <c r="C2885" s="5"/>
      <c r="D2885" s="5"/>
      <c r="E2885" s="5"/>
      <c r="F2885" s="5"/>
      <c r="G2885" s="5"/>
      <c r="H2885" s="5"/>
      <c r="I2885" s="5"/>
      <c r="DP2885" s="21"/>
      <c r="DQ2885" s="21"/>
      <c r="EW2885" s="27"/>
      <c r="EX2885" s="27"/>
      <c r="EY2885" s="27"/>
      <c r="EZ2885" s="27"/>
      <c r="FA2885" s="28"/>
    </row>
    <row r="2886" spans="1:157" s="4" customFormat="1" x14ac:dyDescent="0.25">
      <c r="A2886" s="5"/>
      <c r="B2886" s="5"/>
      <c r="C2886" s="5"/>
      <c r="D2886" s="5"/>
      <c r="E2886" s="5"/>
      <c r="F2886" s="5"/>
      <c r="G2886" s="5"/>
      <c r="H2886" s="5"/>
      <c r="I2886" s="5"/>
      <c r="DP2886" s="21"/>
      <c r="DQ2886" s="21"/>
      <c r="EW2886" s="27"/>
      <c r="EX2886" s="27"/>
      <c r="EY2886" s="27"/>
      <c r="EZ2886" s="27"/>
      <c r="FA2886" s="28"/>
    </row>
    <row r="2887" spans="1:157" s="4" customFormat="1" x14ac:dyDescent="0.25">
      <c r="A2887" s="5"/>
      <c r="B2887" s="5"/>
      <c r="C2887" s="5"/>
      <c r="D2887" s="5"/>
      <c r="E2887" s="5"/>
      <c r="F2887" s="5"/>
      <c r="G2887" s="5"/>
      <c r="H2887" s="5"/>
      <c r="I2887" s="5"/>
      <c r="DP2887" s="21"/>
      <c r="DQ2887" s="21"/>
      <c r="EW2887" s="27"/>
      <c r="EX2887" s="27"/>
      <c r="EY2887" s="27"/>
      <c r="EZ2887" s="27"/>
      <c r="FA2887" s="28"/>
    </row>
    <row r="2888" spans="1:157" s="4" customFormat="1" x14ac:dyDescent="0.25">
      <c r="A2888" s="5"/>
      <c r="B2888" s="5"/>
      <c r="C2888" s="5"/>
      <c r="D2888" s="5"/>
      <c r="E2888" s="5"/>
      <c r="F2888" s="5"/>
      <c r="G2888" s="5"/>
      <c r="H2888" s="5"/>
      <c r="I2888" s="5"/>
      <c r="DP2888" s="21"/>
      <c r="DQ2888" s="21"/>
      <c r="EW2888" s="27"/>
      <c r="EX2888" s="27"/>
      <c r="EY2888" s="27"/>
      <c r="EZ2888" s="27"/>
      <c r="FA2888" s="28"/>
    </row>
    <row r="2889" spans="1:157" s="4" customFormat="1" x14ac:dyDescent="0.25">
      <c r="A2889" s="5"/>
      <c r="B2889" s="5"/>
      <c r="C2889" s="5"/>
      <c r="D2889" s="5"/>
      <c r="E2889" s="5"/>
      <c r="F2889" s="5"/>
      <c r="G2889" s="5"/>
      <c r="H2889" s="5"/>
      <c r="I2889" s="5"/>
      <c r="DP2889" s="21"/>
      <c r="DQ2889" s="21"/>
      <c r="EW2889" s="27"/>
      <c r="EX2889" s="27"/>
      <c r="EY2889" s="27"/>
      <c r="EZ2889" s="27"/>
      <c r="FA2889" s="28"/>
    </row>
    <row r="2890" spans="1:157" s="4" customFormat="1" x14ac:dyDescent="0.25">
      <c r="A2890" s="5"/>
      <c r="B2890" s="5"/>
      <c r="C2890" s="5"/>
      <c r="D2890" s="5"/>
      <c r="E2890" s="5"/>
      <c r="F2890" s="5"/>
      <c r="G2890" s="5"/>
      <c r="H2890" s="5"/>
      <c r="I2890" s="5"/>
      <c r="DP2890" s="21"/>
      <c r="DQ2890" s="21"/>
      <c r="EW2890" s="27"/>
      <c r="EX2890" s="27"/>
      <c r="EY2890" s="27"/>
      <c r="EZ2890" s="27"/>
      <c r="FA2890" s="28"/>
    </row>
    <row r="2891" spans="1:157" s="4" customFormat="1" x14ac:dyDescent="0.25">
      <c r="A2891" s="5"/>
      <c r="B2891" s="5"/>
      <c r="C2891" s="5"/>
      <c r="D2891" s="5"/>
      <c r="E2891" s="5"/>
      <c r="F2891" s="5"/>
      <c r="G2891" s="5"/>
      <c r="H2891" s="5"/>
      <c r="I2891" s="5"/>
      <c r="DP2891" s="21"/>
      <c r="DQ2891" s="21"/>
      <c r="EW2891" s="27"/>
      <c r="EX2891" s="27"/>
      <c r="EY2891" s="27"/>
      <c r="EZ2891" s="27"/>
      <c r="FA2891" s="28"/>
    </row>
    <row r="2892" spans="1:157" s="4" customFormat="1" x14ac:dyDescent="0.25">
      <c r="A2892" s="5"/>
      <c r="B2892" s="5"/>
      <c r="C2892" s="5"/>
      <c r="D2892" s="5"/>
      <c r="E2892" s="5"/>
      <c r="F2892" s="5"/>
      <c r="G2892" s="5"/>
      <c r="H2892" s="5"/>
      <c r="I2892" s="5"/>
      <c r="DP2892" s="21"/>
      <c r="DQ2892" s="21"/>
      <c r="EW2892" s="27"/>
      <c r="EX2892" s="27"/>
      <c r="EY2892" s="27"/>
      <c r="EZ2892" s="27"/>
      <c r="FA2892" s="28"/>
    </row>
    <row r="2893" spans="1:157" s="4" customFormat="1" x14ac:dyDescent="0.25">
      <c r="A2893" s="5"/>
      <c r="B2893" s="5"/>
      <c r="C2893" s="5"/>
      <c r="D2893" s="5"/>
      <c r="E2893" s="5"/>
      <c r="F2893" s="5"/>
      <c r="G2893" s="5"/>
      <c r="H2893" s="5"/>
      <c r="I2893" s="5"/>
      <c r="DP2893" s="21"/>
      <c r="DQ2893" s="21"/>
      <c r="EW2893" s="27"/>
      <c r="EX2893" s="27"/>
      <c r="EY2893" s="27"/>
      <c r="EZ2893" s="27"/>
      <c r="FA2893" s="28"/>
    </row>
    <row r="2894" spans="1:157" s="4" customFormat="1" x14ac:dyDescent="0.25">
      <c r="A2894" s="5"/>
      <c r="B2894" s="5"/>
      <c r="C2894" s="5"/>
      <c r="D2894" s="5"/>
      <c r="E2894" s="5"/>
      <c r="F2894" s="5"/>
      <c r="G2894" s="5"/>
      <c r="H2894" s="5"/>
      <c r="I2894" s="5"/>
      <c r="DP2894" s="21"/>
      <c r="DQ2894" s="21"/>
      <c r="EW2894" s="27"/>
      <c r="EX2894" s="27"/>
      <c r="EY2894" s="27"/>
      <c r="EZ2894" s="27"/>
      <c r="FA2894" s="28"/>
    </row>
    <row r="2895" spans="1:157" s="4" customFormat="1" x14ac:dyDescent="0.25">
      <c r="A2895" s="5"/>
      <c r="B2895" s="5"/>
      <c r="C2895" s="5"/>
      <c r="D2895" s="5"/>
      <c r="E2895" s="5"/>
      <c r="F2895" s="5"/>
      <c r="G2895" s="5"/>
      <c r="H2895" s="5"/>
      <c r="I2895" s="5"/>
      <c r="DP2895" s="21"/>
      <c r="DQ2895" s="21"/>
      <c r="EW2895" s="27"/>
      <c r="EX2895" s="27"/>
      <c r="EY2895" s="27"/>
      <c r="EZ2895" s="27"/>
      <c r="FA2895" s="28"/>
    </row>
    <row r="2896" spans="1:157" s="4" customFormat="1" x14ac:dyDescent="0.25">
      <c r="A2896" s="5"/>
      <c r="B2896" s="5"/>
      <c r="C2896" s="5"/>
      <c r="D2896" s="5"/>
      <c r="E2896" s="5"/>
      <c r="F2896" s="5"/>
      <c r="G2896" s="5"/>
      <c r="H2896" s="5"/>
      <c r="I2896" s="5"/>
      <c r="DP2896" s="21"/>
      <c r="DQ2896" s="21"/>
      <c r="EW2896" s="27"/>
      <c r="EX2896" s="27"/>
      <c r="EY2896" s="27"/>
      <c r="EZ2896" s="27"/>
      <c r="FA2896" s="28"/>
    </row>
    <row r="2897" spans="1:157" s="4" customFormat="1" x14ac:dyDescent="0.25">
      <c r="A2897" s="5"/>
      <c r="B2897" s="5"/>
      <c r="C2897" s="5"/>
      <c r="D2897" s="5"/>
      <c r="E2897" s="5"/>
      <c r="F2897" s="5"/>
      <c r="G2897" s="5"/>
      <c r="H2897" s="5"/>
      <c r="I2897" s="5"/>
      <c r="DP2897" s="21"/>
      <c r="DQ2897" s="21"/>
      <c r="EW2897" s="27"/>
      <c r="EX2897" s="27"/>
      <c r="EY2897" s="27"/>
      <c r="EZ2897" s="27"/>
      <c r="FA2897" s="28"/>
    </row>
    <row r="2898" spans="1:157" s="4" customFormat="1" x14ac:dyDescent="0.25">
      <c r="A2898" s="5"/>
      <c r="B2898" s="5"/>
      <c r="C2898" s="5"/>
      <c r="D2898" s="5"/>
      <c r="E2898" s="5"/>
      <c r="F2898" s="5"/>
      <c r="G2898" s="5"/>
      <c r="H2898" s="5"/>
      <c r="I2898" s="5"/>
      <c r="DP2898" s="21"/>
      <c r="DQ2898" s="21"/>
      <c r="EW2898" s="27"/>
      <c r="EX2898" s="27"/>
      <c r="EY2898" s="27"/>
      <c r="EZ2898" s="27"/>
      <c r="FA2898" s="28"/>
    </row>
    <row r="2899" spans="1:157" s="4" customFormat="1" x14ac:dyDescent="0.25">
      <c r="A2899" s="5"/>
      <c r="B2899" s="5"/>
      <c r="C2899" s="5"/>
      <c r="D2899" s="5"/>
      <c r="E2899" s="5"/>
      <c r="F2899" s="5"/>
      <c r="G2899" s="5"/>
      <c r="H2899" s="5"/>
      <c r="I2899" s="5"/>
      <c r="DP2899" s="21"/>
      <c r="DQ2899" s="21"/>
      <c r="EW2899" s="27"/>
      <c r="EX2899" s="27"/>
      <c r="EY2899" s="27"/>
      <c r="EZ2899" s="27"/>
      <c r="FA2899" s="28"/>
    </row>
    <row r="2900" spans="1:157" s="4" customFormat="1" x14ac:dyDescent="0.25">
      <c r="A2900" s="5"/>
      <c r="B2900" s="5"/>
      <c r="C2900" s="5"/>
      <c r="D2900" s="5"/>
      <c r="E2900" s="5"/>
      <c r="F2900" s="5"/>
      <c r="G2900" s="5"/>
      <c r="H2900" s="5"/>
      <c r="I2900" s="5"/>
      <c r="DP2900" s="21"/>
      <c r="DQ2900" s="21"/>
      <c r="EW2900" s="27"/>
      <c r="EX2900" s="27"/>
      <c r="EY2900" s="27"/>
      <c r="EZ2900" s="27"/>
      <c r="FA2900" s="28"/>
    </row>
    <row r="2901" spans="1:157" s="4" customFormat="1" x14ac:dyDescent="0.25">
      <c r="A2901" s="5"/>
      <c r="B2901" s="5"/>
      <c r="C2901" s="5"/>
      <c r="D2901" s="5"/>
      <c r="E2901" s="5"/>
      <c r="F2901" s="5"/>
      <c r="G2901" s="5"/>
      <c r="H2901" s="5"/>
      <c r="I2901" s="5"/>
      <c r="DP2901" s="21"/>
      <c r="DQ2901" s="21"/>
      <c r="EW2901" s="27"/>
      <c r="EX2901" s="27"/>
      <c r="EY2901" s="27"/>
      <c r="EZ2901" s="27"/>
      <c r="FA2901" s="28"/>
    </row>
    <row r="2902" spans="1:157" s="4" customFormat="1" x14ac:dyDescent="0.25">
      <c r="A2902" s="5"/>
      <c r="B2902" s="5"/>
      <c r="C2902" s="5"/>
      <c r="D2902" s="5"/>
      <c r="E2902" s="5"/>
      <c r="F2902" s="5"/>
      <c r="G2902" s="5"/>
      <c r="H2902" s="5"/>
      <c r="I2902" s="5"/>
      <c r="DP2902" s="21"/>
      <c r="DQ2902" s="21"/>
      <c r="EW2902" s="27"/>
      <c r="EX2902" s="27"/>
      <c r="EY2902" s="27"/>
      <c r="EZ2902" s="27"/>
      <c r="FA2902" s="28"/>
    </row>
    <row r="2903" spans="1:157" s="4" customFormat="1" x14ac:dyDescent="0.25">
      <c r="A2903" s="5"/>
      <c r="B2903" s="5"/>
      <c r="C2903" s="5"/>
      <c r="D2903" s="5"/>
      <c r="E2903" s="5"/>
      <c r="F2903" s="5"/>
      <c r="G2903" s="5"/>
      <c r="H2903" s="5"/>
      <c r="I2903" s="5"/>
      <c r="DP2903" s="21"/>
      <c r="DQ2903" s="21"/>
      <c r="EW2903" s="27"/>
      <c r="EX2903" s="27"/>
      <c r="EY2903" s="27"/>
      <c r="EZ2903" s="27"/>
      <c r="FA2903" s="28"/>
    </row>
    <row r="2904" spans="1:157" s="4" customFormat="1" x14ac:dyDescent="0.25">
      <c r="A2904" s="5"/>
      <c r="B2904" s="5"/>
      <c r="C2904" s="5"/>
      <c r="D2904" s="5"/>
      <c r="E2904" s="5"/>
      <c r="F2904" s="5"/>
      <c r="G2904" s="5"/>
      <c r="H2904" s="5"/>
      <c r="I2904" s="5"/>
      <c r="DP2904" s="21"/>
      <c r="DQ2904" s="21"/>
      <c r="EW2904" s="27"/>
      <c r="EX2904" s="27"/>
      <c r="EY2904" s="27"/>
      <c r="EZ2904" s="27"/>
      <c r="FA2904" s="28"/>
    </row>
    <row r="2905" spans="1:157" s="4" customFormat="1" x14ac:dyDescent="0.25">
      <c r="A2905" s="5"/>
      <c r="B2905" s="5"/>
      <c r="C2905" s="5"/>
      <c r="D2905" s="5"/>
      <c r="E2905" s="5"/>
      <c r="F2905" s="5"/>
      <c r="G2905" s="5"/>
      <c r="H2905" s="5"/>
      <c r="I2905" s="5"/>
      <c r="DP2905" s="21"/>
      <c r="DQ2905" s="21"/>
      <c r="EW2905" s="27"/>
      <c r="EX2905" s="27"/>
      <c r="EY2905" s="27"/>
      <c r="EZ2905" s="27"/>
      <c r="FA2905" s="28"/>
    </row>
    <row r="2906" spans="1:157" s="4" customFormat="1" x14ac:dyDescent="0.25">
      <c r="A2906" s="5"/>
      <c r="B2906" s="5"/>
      <c r="C2906" s="5"/>
      <c r="D2906" s="5"/>
      <c r="E2906" s="5"/>
      <c r="F2906" s="5"/>
      <c r="G2906" s="5"/>
      <c r="H2906" s="5"/>
      <c r="I2906" s="5"/>
      <c r="DP2906" s="21"/>
      <c r="DQ2906" s="21"/>
      <c r="EW2906" s="27"/>
      <c r="EX2906" s="27"/>
      <c r="EY2906" s="27"/>
      <c r="EZ2906" s="27"/>
      <c r="FA2906" s="28"/>
    </row>
    <row r="2907" spans="1:157" s="4" customFormat="1" x14ac:dyDescent="0.25">
      <c r="A2907" s="5"/>
      <c r="B2907" s="5"/>
      <c r="C2907" s="5"/>
      <c r="D2907" s="5"/>
      <c r="E2907" s="5"/>
      <c r="F2907" s="5"/>
      <c r="G2907" s="5"/>
      <c r="H2907" s="5"/>
      <c r="I2907" s="5"/>
      <c r="DP2907" s="21"/>
      <c r="DQ2907" s="21"/>
      <c r="EW2907" s="27"/>
      <c r="EX2907" s="27"/>
      <c r="EY2907" s="27"/>
      <c r="EZ2907" s="27"/>
      <c r="FA2907" s="28"/>
    </row>
    <row r="2908" spans="1:157" s="4" customFormat="1" x14ac:dyDescent="0.25">
      <c r="A2908" s="5"/>
      <c r="B2908" s="5"/>
      <c r="C2908" s="5"/>
      <c r="D2908" s="5"/>
      <c r="E2908" s="5"/>
      <c r="F2908" s="5"/>
      <c r="G2908" s="5"/>
      <c r="H2908" s="5"/>
      <c r="I2908" s="5"/>
      <c r="DP2908" s="21"/>
      <c r="DQ2908" s="21"/>
      <c r="EW2908" s="27"/>
      <c r="EX2908" s="27"/>
      <c r="EY2908" s="27"/>
      <c r="EZ2908" s="27"/>
      <c r="FA2908" s="28"/>
    </row>
    <row r="2909" spans="1:157" s="4" customFormat="1" x14ac:dyDescent="0.25">
      <c r="A2909" s="5"/>
      <c r="B2909" s="5"/>
      <c r="C2909" s="5"/>
      <c r="D2909" s="5"/>
      <c r="E2909" s="5"/>
      <c r="F2909" s="5"/>
      <c r="G2909" s="5"/>
      <c r="H2909" s="5"/>
      <c r="I2909" s="5"/>
      <c r="DP2909" s="21"/>
      <c r="DQ2909" s="21"/>
      <c r="EW2909" s="27"/>
      <c r="EX2909" s="27"/>
      <c r="EY2909" s="27"/>
      <c r="EZ2909" s="27"/>
      <c r="FA2909" s="28"/>
    </row>
    <row r="2910" spans="1:157" s="4" customFormat="1" x14ac:dyDescent="0.25">
      <c r="A2910" s="5"/>
      <c r="B2910" s="5"/>
      <c r="C2910" s="5"/>
      <c r="D2910" s="5"/>
      <c r="E2910" s="5"/>
      <c r="F2910" s="5"/>
      <c r="G2910" s="5"/>
      <c r="H2910" s="5"/>
      <c r="I2910" s="5"/>
      <c r="DP2910" s="21"/>
      <c r="DQ2910" s="21"/>
      <c r="EW2910" s="27"/>
      <c r="EX2910" s="27"/>
      <c r="EY2910" s="27"/>
      <c r="EZ2910" s="27"/>
      <c r="FA2910" s="28"/>
    </row>
    <row r="2911" spans="1:157" s="4" customFormat="1" x14ac:dyDescent="0.25">
      <c r="A2911" s="5"/>
      <c r="B2911" s="5"/>
      <c r="C2911" s="5"/>
      <c r="D2911" s="5"/>
      <c r="E2911" s="5"/>
      <c r="F2911" s="5"/>
      <c r="G2911" s="5"/>
      <c r="H2911" s="5"/>
      <c r="I2911" s="5"/>
      <c r="DP2911" s="21"/>
      <c r="DQ2911" s="21"/>
      <c r="EW2911" s="27"/>
      <c r="EX2911" s="27"/>
      <c r="EY2911" s="27"/>
      <c r="EZ2911" s="27"/>
      <c r="FA2911" s="28"/>
    </row>
    <row r="2912" spans="1:157" s="4" customFormat="1" x14ac:dyDescent="0.25">
      <c r="A2912" s="5"/>
      <c r="B2912" s="5"/>
      <c r="C2912" s="5"/>
      <c r="D2912" s="5"/>
      <c r="E2912" s="5"/>
      <c r="F2912" s="5"/>
      <c r="G2912" s="5"/>
      <c r="H2912" s="5"/>
      <c r="I2912" s="5"/>
      <c r="DP2912" s="21"/>
      <c r="DQ2912" s="21"/>
      <c r="EW2912" s="27"/>
      <c r="EX2912" s="27"/>
      <c r="EY2912" s="27"/>
      <c r="EZ2912" s="27"/>
      <c r="FA2912" s="28"/>
    </row>
    <row r="2913" spans="1:157" s="4" customFormat="1" x14ac:dyDescent="0.25">
      <c r="A2913" s="5"/>
      <c r="B2913" s="5"/>
      <c r="C2913" s="5"/>
      <c r="D2913" s="5"/>
      <c r="E2913" s="5"/>
      <c r="F2913" s="5"/>
      <c r="G2913" s="5"/>
      <c r="H2913" s="5"/>
      <c r="I2913" s="5"/>
      <c r="DP2913" s="21"/>
      <c r="DQ2913" s="21"/>
      <c r="EW2913" s="27"/>
      <c r="EX2913" s="27"/>
      <c r="EY2913" s="27"/>
      <c r="EZ2913" s="27"/>
      <c r="FA2913" s="28"/>
    </row>
    <row r="2914" spans="1:157" s="4" customFormat="1" x14ac:dyDescent="0.25">
      <c r="A2914" s="5"/>
      <c r="B2914" s="5"/>
      <c r="C2914" s="5"/>
      <c r="D2914" s="5"/>
      <c r="E2914" s="5"/>
      <c r="F2914" s="5"/>
      <c r="G2914" s="5"/>
      <c r="H2914" s="5"/>
      <c r="I2914" s="5"/>
      <c r="DP2914" s="21"/>
      <c r="DQ2914" s="21"/>
      <c r="EW2914" s="27"/>
      <c r="EX2914" s="27"/>
      <c r="EY2914" s="27"/>
      <c r="EZ2914" s="27"/>
      <c r="FA2914" s="28"/>
    </row>
    <row r="2915" spans="1:157" s="4" customFormat="1" x14ac:dyDescent="0.25">
      <c r="A2915" s="5"/>
      <c r="B2915" s="5"/>
      <c r="C2915" s="5"/>
      <c r="D2915" s="5"/>
      <c r="E2915" s="5"/>
      <c r="F2915" s="5"/>
      <c r="G2915" s="5"/>
      <c r="H2915" s="5"/>
      <c r="I2915" s="5"/>
      <c r="DP2915" s="21"/>
      <c r="DQ2915" s="21"/>
      <c r="EW2915" s="27"/>
      <c r="EX2915" s="27"/>
      <c r="EY2915" s="27"/>
      <c r="EZ2915" s="27"/>
      <c r="FA2915" s="28"/>
    </row>
    <row r="2916" spans="1:157" s="4" customFormat="1" x14ac:dyDescent="0.25">
      <c r="A2916" s="5"/>
      <c r="B2916" s="5"/>
      <c r="C2916" s="5"/>
      <c r="D2916" s="5"/>
      <c r="E2916" s="5"/>
      <c r="F2916" s="5"/>
      <c r="G2916" s="5"/>
      <c r="H2916" s="5"/>
      <c r="I2916" s="5"/>
      <c r="DP2916" s="21"/>
      <c r="DQ2916" s="21"/>
      <c r="EW2916" s="27"/>
      <c r="EX2916" s="27"/>
      <c r="EY2916" s="27"/>
      <c r="EZ2916" s="27"/>
      <c r="FA2916" s="28"/>
    </row>
    <row r="2917" spans="1:157" s="4" customFormat="1" x14ac:dyDescent="0.25">
      <c r="A2917" s="5"/>
      <c r="B2917" s="5"/>
      <c r="C2917" s="5"/>
      <c r="D2917" s="5"/>
      <c r="E2917" s="5"/>
      <c r="F2917" s="5"/>
      <c r="G2917" s="5"/>
      <c r="H2917" s="5"/>
      <c r="I2917" s="5"/>
      <c r="DP2917" s="21"/>
      <c r="DQ2917" s="21"/>
      <c r="EW2917" s="27"/>
      <c r="EX2917" s="27"/>
      <c r="EY2917" s="27"/>
      <c r="EZ2917" s="27"/>
      <c r="FA2917" s="28"/>
    </row>
    <row r="2918" spans="1:157" s="4" customFormat="1" x14ac:dyDescent="0.25">
      <c r="A2918" s="5"/>
      <c r="B2918" s="5"/>
      <c r="C2918" s="5"/>
      <c r="D2918" s="5"/>
      <c r="E2918" s="5"/>
      <c r="F2918" s="5"/>
      <c r="G2918" s="5"/>
      <c r="H2918" s="5"/>
      <c r="I2918" s="5"/>
      <c r="DP2918" s="21"/>
      <c r="DQ2918" s="21"/>
      <c r="EW2918" s="27"/>
      <c r="EX2918" s="27"/>
      <c r="EY2918" s="27"/>
      <c r="EZ2918" s="27"/>
      <c r="FA2918" s="28"/>
    </row>
    <row r="2919" spans="1:157" s="4" customFormat="1" x14ac:dyDescent="0.25">
      <c r="A2919" s="5"/>
      <c r="B2919" s="5"/>
      <c r="C2919" s="5"/>
      <c r="D2919" s="5"/>
      <c r="E2919" s="5"/>
      <c r="F2919" s="5"/>
      <c r="G2919" s="5"/>
      <c r="H2919" s="5"/>
      <c r="I2919" s="5"/>
      <c r="DP2919" s="21"/>
      <c r="DQ2919" s="21"/>
      <c r="EW2919" s="27"/>
      <c r="EX2919" s="27"/>
      <c r="EY2919" s="27"/>
      <c r="EZ2919" s="27"/>
      <c r="FA2919" s="28"/>
    </row>
    <row r="2920" spans="1:157" s="4" customFormat="1" x14ac:dyDescent="0.25">
      <c r="A2920" s="5"/>
      <c r="B2920" s="5"/>
      <c r="C2920" s="5"/>
      <c r="D2920" s="5"/>
      <c r="E2920" s="5"/>
      <c r="F2920" s="5"/>
      <c r="G2920" s="5"/>
      <c r="H2920" s="5"/>
      <c r="I2920" s="5"/>
      <c r="DP2920" s="21"/>
      <c r="DQ2920" s="21"/>
      <c r="EW2920" s="27"/>
      <c r="EX2920" s="27"/>
      <c r="EY2920" s="27"/>
      <c r="EZ2920" s="27"/>
      <c r="FA2920" s="28"/>
    </row>
    <row r="2921" spans="1:157" s="4" customFormat="1" x14ac:dyDescent="0.25">
      <c r="A2921" s="5"/>
      <c r="B2921" s="5"/>
      <c r="C2921" s="5"/>
      <c r="D2921" s="5"/>
      <c r="E2921" s="5"/>
      <c r="F2921" s="5"/>
      <c r="G2921" s="5"/>
      <c r="H2921" s="5"/>
      <c r="I2921" s="5"/>
      <c r="DP2921" s="21"/>
      <c r="DQ2921" s="21"/>
      <c r="EW2921" s="27"/>
      <c r="EX2921" s="27"/>
      <c r="EY2921" s="27"/>
      <c r="EZ2921" s="27"/>
      <c r="FA2921" s="28"/>
    </row>
    <row r="2922" spans="1:157" s="4" customFormat="1" x14ac:dyDescent="0.25">
      <c r="A2922" s="5"/>
      <c r="B2922" s="5"/>
      <c r="C2922" s="5"/>
      <c r="D2922" s="5"/>
      <c r="E2922" s="5"/>
      <c r="F2922" s="5"/>
      <c r="G2922" s="5"/>
      <c r="H2922" s="5"/>
      <c r="I2922" s="5"/>
      <c r="DP2922" s="21"/>
      <c r="DQ2922" s="21"/>
      <c r="EW2922" s="27"/>
      <c r="EX2922" s="27"/>
      <c r="EY2922" s="27"/>
      <c r="EZ2922" s="27"/>
      <c r="FA2922" s="28"/>
    </row>
    <row r="2923" spans="1:157" s="4" customFormat="1" x14ac:dyDescent="0.25">
      <c r="A2923" s="5"/>
      <c r="B2923" s="5"/>
      <c r="C2923" s="5"/>
      <c r="D2923" s="5"/>
      <c r="E2923" s="5"/>
      <c r="F2923" s="5"/>
      <c r="G2923" s="5"/>
      <c r="H2923" s="5"/>
      <c r="I2923" s="5"/>
      <c r="DP2923" s="21"/>
      <c r="DQ2923" s="21"/>
      <c r="EW2923" s="27"/>
      <c r="EX2923" s="27"/>
      <c r="EY2923" s="27"/>
      <c r="EZ2923" s="27"/>
      <c r="FA2923" s="28"/>
    </row>
    <row r="2924" spans="1:157" s="4" customFormat="1" x14ac:dyDescent="0.25">
      <c r="A2924" s="5"/>
      <c r="B2924" s="5"/>
      <c r="C2924" s="5"/>
      <c r="D2924" s="5"/>
      <c r="E2924" s="5"/>
      <c r="F2924" s="5"/>
      <c r="G2924" s="5"/>
      <c r="H2924" s="5"/>
      <c r="I2924" s="5"/>
      <c r="DP2924" s="21"/>
      <c r="DQ2924" s="21"/>
      <c r="EW2924" s="27"/>
      <c r="EX2924" s="27"/>
      <c r="EY2924" s="27"/>
      <c r="EZ2924" s="27"/>
      <c r="FA2924" s="28"/>
    </row>
    <row r="2925" spans="1:157" s="4" customFormat="1" x14ac:dyDescent="0.25">
      <c r="A2925" s="5"/>
      <c r="B2925" s="5"/>
      <c r="C2925" s="5"/>
      <c r="D2925" s="5"/>
      <c r="E2925" s="5"/>
      <c r="F2925" s="5"/>
      <c r="G2925" s="5"/>
      <c r="H2925" s="5"/>
      <c r="I2925" s="5"/>
      <c r="DP2925" s="21"/>
      <c r="DQ2925" s="21"/>
      <c r="EW2925" s="27"/>
      <c r="EX2925" s="27"/>
      <c r="EY2925" s="27"/>
      <c r="EZ2925" s="27"/>
      <c r="FA2925" s="28"/>
    </row>
    <row r="2926" spans="1:157" s="4" customFormat="1" x14ac:dyDescent="0.25">
      <c r="A2926" s="5"/>
      <c r="B2926" s="5"/>
      <c r="C2926" s="5"/>
      <c r="D2926" s="5"/>
      <c r="E2926" s="5"/>
      <c r="F2926" s="5"/>
      <c r="G2926" s="5"/>
      <c r="H2926" s="5"/>
      <c r="I2926" s="5"/>
      <c r="DP2926" s="21"/>
      <c r="DQ2926" s="21"/>
      <c r="EW2926" s="27"/>
      <c r="EX2926" s="27"/>
      <c r="EY2926" s="27"/>
      <c r="EZ2926" s="27"/>
      <c r="FA2926" s="28"/>
    </row>
    <row r="2927" spans="1:157" s="4" customFormat="1" x14ac:dyDescent="0.25">
      <c r="A2927" s="5"/>
      <c r="B2927" s="5"/>
      <c r="C2927" s="5"/>
      <c r="D2927" s="5"/>
      <c r="E2927" s="5"/>
      <c r="F2927" s="5"/>
      <c r="G2927" s="5"/>
      <c r="H2927" s="5"/>
      <c r="I2927" s="5"/>
      <c r="DP2927" s="21"/>
      <c r="DQ2927" s="21"/>
      <c r="EW2927" s="27"/>
      <c r="EX2927" s="27"/>
      <c r="EY2927" s="27"/>
      <c r="EZ2927" s="27"/>
      <c r="FA2927" s="28"/>
    </row>
    <row r="2928" spans="1:157" s="4" customFormat="1" x14ac:dyDescent="0.25">
      <c r="A2928" s="5"/>
      <c r="B2928" s="5"/>
      <c r="C2928" s="5"/>
      <c r="D2928" s="5"/>
      <c r="E2928" s="5"/>
      <c r="F2928" s="5"/>
      <c r="G2928" s="5"/>
      <c r="H2928" s="5"/>
      <c r="I2928" s="5"/>
      <c r="DP2928" s="21"/>
      <c r="DQ2928" s="21"/>
      <c r="EW2928" s="27"/>
      <c r="EX2928" s="27"/>
      <c r="EY2928" s="27"/>
      <c r="EZ2928" s="27"/>
      <c r="FA2928" s="28"/>
    </row>
    <row r="2929" spans="1:157" s="4" customFormat="1" x14ac:dyDescent="0.25">
      <c r="A2929" s="5"/>
      <c r="B2929" s="5"/>
      <c r="C2929" s="5"/>
      <c r="D2929" s="5"/>
      <c r="E2929" s="5"/>
      <c r="F2929" s="5"/>
      <c r="G2929" s="5"/>
      <c r="H2929" s="5"/>
      <c r="I2929" s="5"/>
      <c r="DP2929" s="21"/>
      <c r="DQ2929" s="21"/>
      <c r="EW2929" s="27"/>
      <c r="EX2929" s="27"/>
      <c r="EY2929" s="27"/>
      <c r="EZ2929" s="27"/>
      <c r="FA2929" s="28"/>
    </row>
    <row r="2930" spans="1:157" s="4" customFormat="1" x14ac:dyDescent="0.25">
      <c r="A2930" s="5"/>
      <c r="B2930" s="5"/>
      <c r="C2930" s="5"/>
      <c r="D2930" s="5"/>
      <c r="E2930" s="5"/>
      <c r="F2930" s="5"/>
      <c r="G2930" s="5"/>
      <c r="H2930" s="5"/>
      <c r="I2930" s="5"/>
      <c r="DP2930" s="21"/>
      <c r="DQ2930" s="21"/>
      <c r="EW2930" s="27"/>
      <c r="EX2930" s="27"/>
      <c r="EY2930" s="27"/>
      <c r="EZ2930" s="27"/>
      <c r="FA2930" s="28"/>
    </row>
    <row r="2931" spans="1:157" s="4" customFormat="1" x14ac:dyDescent="0.25">
      <c r="A2931" s="5"/>
      <c r="B2931" s="5"/>
      <c r="C2931" s="5"/>
      <c r="D2931" s="5"/>
      <c r="E2931" s="5"/>
      <c r="F2931" s="5"/>
      <c r="G2931" s="5"/>
      <c r="H2931" s="5"/>
      <c r="I2931" s="5"/>
      <c r="DP2931" s="21"/>
      <c r="DQ2931" s="21"/>
      <c r="EW2931" s="27"/>
      <c r="EX2931" s="27"/>
      <c r="EY2931" s="27"/>
      <c r="EZ2931" s="27"/>
      <c r="FA2931" s="28"/>
    </row>
    <row r="2932" spans="1:157" s="4" customFormat="1" x14ac:dyDescent="0.25">
      <c r="A2932" s="5"/>
      <c r="B2932" s="5"/>
      <c r="C2932" s="5"/>
      <c r="D2932" s="5"/>
      <c r="E2932" s="5"/>
      <c r="F2932" s="5"/>
      <c r="G2932" s="5"/>
      <c r="H2932" s="5"/>
      <c r="I2932" s="5"/>
      <c r="DP2932" s="21"/>
      <c r="DQ2932" s="21"/>
      <c r="EW2932" s="27"/>
      <c r="EX2932" s="27"/>
      <c r="EY2932" s="27"/>
      <c r="EZ2932" s="27"/>
      <c r="FA2932" s="28"/>
    </row>
    <row r="2933" spans="1:157" s="4" customFormat="1" x14ac:dyDescent="0.25">
      <c r="A2933" s="5"/>
      <c r="B2933" s="5"/>
      <c r="C2933" s="5"/>
      <c r="D2933" s="5"/>
      <c r="E2933" s="5"/>
      <c r="F2933" s="5"/>
      <c r="G2933" s="5"/>
      <c r="H2933" s="5"/>
      <c r="I2933" s="5"/>
      <c r="DP2933" s="21"/>
      <c r="DQ2933" s="21"/>
      <c r="EW2933" s="27"/>
      <c r="EX2933" s="27"/>
      <c r="EY2933" s="27"/>
      <c r="EZ2933" s="27"/>
      <c r="FA2933" s="28"/>
    </row>
    <row r="2934" spans="1:157" s="4" customFormat="1" x14ac:dyDescent="0.25">
      <c r="A2934" s="5"/>
      <c r="B2934" s="5"/>
      <c r="C2934" s="5"/>
      <c r="D2934" s="5"/>
      <c r="E2934" s="5"/>
      <c r="F2934" s="5"/>
      <c r="G2934" s="5"/>
      <c r="H2934" s="5"/>
      <c r="I2934" s="5"/>
      <c r="DP2934" s="21"/>
      <c r="DQ2934" s="21"/>
      <c r="EW2934" s="27"/>
      <c r="EX2934" s="27"/>
      <c r="EY2934" s="27"/>
      <c r="EZ2934" s="27"/>
      <c r="FA2934" s="28"/>
    </row>
  </sheetData>
  <conditionalFormatting sqref="A2:A21 A23:A24">
    <cfRule type="cellIs" dxfId="19" priority="223" operator="greaterThan">
      <formula>#REF!</formula>
    </cfRule>
    <cfRule type="cellIs" dxfId="18" priority="224" operator="lessThan">
      <formula>#REF!</formula>
    </cfRule>
    <cfRule type="cellIs" dxfId="17" priority="225" operator="lessThan">
      <formula>#REF!</formula>
    </cfRule>
    <cfRule type="cellIs" dxfId="16" priority="226" operator="greaterThan">
      <formula>#REF!</formula>
    </cfRule>
  </conditionalFormatting>
  <conditionalFormatting sqref="E2:E24">
    <cfRule type="cellIs" dxfId="15" priority="231" operator="lessThan">
      <formula>#REF!</formula>
    </cfRule>
    <cfRule type="cellIs" dxfId="14" priority="232" operator="greaterThan">
      <formula>#REF!</formula>
    </cfRule>
  </conditionalFormatting>
  <conditionalFormatting sqref="D25:F25 C21:D25">
    <cfRule type="cellIs" dxfId="13" priority="251" operator="lessThan">
      <formula>#REF!</formula>
    </cfRule>
    <cfRule type="cellIs" dxfId="12" priority="252" operator="greaterThan">
      <formula>#REF!</formula>
    </cfRule>
  </conditionalFormatting>
  <conditionalFormatting sqref="C2:C21 C23:C24">
    <cfRule type="cellIs" dxfId="11" priority="255" operator="lessThan">
      <formula>#REF!</formula>
    </cfRule>
    <cfRule type="cellIs" dxfId="10" priority="256" operator="greaterThan">
      <formula>#REF!</formula>
    </cfRule>
  </conditionalFormatting>
  <conditionalFormatting sqref="D2:D21 D23:D24">
    <cfRule type="cellIs" dxfId="9" priority="259" operator="lessThan">
      <formula>#REF!</formula>
    </cfRule>
    <cfRule type="cellIs" dxfId="8" priority="260" operator="greaterThan">
      <formula>#REF!</formula>
    </cfRule>
  </conditionalFormatting>
  <conditionalFormatting sqref="G2:G21 G24">
    <cfRule type="cellIs" dxfId="7" priority="273" operator="lessThan">
      <formula>#REF!</formula>
    </cfRule>
    <cfRule type="cellIs" dxfId="6" priority="274" operator="greaterThan">
      <formula>#REF!</formula>
    </cfRule>
  </conditionalFormatting>
  <conditionalFormatting sqref="H21:H22">
    <cfRule type="cellIs" dxfId="5" priority="277" operator="lessThan">
      <formula>#REF!</formula>
    </cfRule>
    <cfRule type="cellIs" dxfId="4" priority="278" operator="greaterThan">
      <formula>#REF!</formula>
    </cfRule>
  </conditionalFormatting>
  <conditionalFormatting sqref="H2:H21 H23">
    <cfRule type="cellIs" dxfId="3" priority="281" operator="lessThan">
      <formula>#REF!</formula>
    </cfRule>
    <cfRule type="cellIs" dxfId="2" priority="282" operator="greaterThan">
      <formula>#REF!</formula>
    </cfRule>
  </conditionalFormatting>
  <conditionalFormatting sqref="H24:H25">
    <cfRule type="cellIs" dxfId="1" priority="529" operator="lessThan">
      <formula>#REF!</formula>
    </cfRule>
    <cfRule type="cellIs" dxfId="0" priority="530" operator="greaterThan">
      <formula>#REF!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Company>Texas Christian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Shah, Meena</dc:creator>
  <cp:lastModifiedBy>tr_admin</cp:lastModifiedBy>
  <dcterms:created xsi:type="dcterms:W3CDTF">2014-06-09T17:59:48Z</dcterms:created>
  <dcterms:modified xsi:type="dcterms:W3CDTF">2016-10-31T01:31:06Z</dcterms:modified>
</cp:coreProperties>
</file>