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theme/themeOverride15.xml" ContentType="application/vnd.openxmlformats-officedocument.themeOverride+xml"/>
  <Override PartName="/xl/charts/chart20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dell\Documents\Research\PlosOne Revision\revision 12-9-16\"/>
    </mc:Choice>
  </mc:AlternateContent>
  <bookViews>
    <workbookView xWindow="0" yWindow="0" windowWidth="23040" windowHeight="9192" activeTab="1"/>
  </bookViews>
  <sheets>
    <sheet name="Figure 3AEF" sheetId="1" r:id="rId1"/>
    <sheet name="Figure 3BCD" sheetId="8" r:id="rId2"/>
    <sheet name="Figure 4" sheetId="2" r:id="rId3"/>
    <sheet name="Figure 5" sheetId="3" r:id="rId4"/>
    <sheet name="Figure 6" sheetId="4" r:id="rId5"/>
    <sheet name="Figure 7" sheetId="5" r:id="rId6"/>
    <sheet name="Figure 8" sheetId="6" r:id="rId7"/>
  </sheets>
  <calcPr calcId="162913"/>
</workbook>
</file>

<file path=xl/calcChain.xml><?xml version="1.0" encoding="utf-8"?>
<calcChain xmlns="http://schemas.openxmlformats.org/spreadsheetml/2006/main">
  <c r="B38" i="8" l="1"/>
</calcChain>
</file>

<file path=xl/sharedStrings.xml><?xml version="1.0" encoding="utf-8"?>
<sst xmlns="http://schemas.openxmlformats.org/spreadsheetml/2006/main" count="195" uniqueCount="60">
  <si>
    <t>serr</t>
  </si>
  <si>
    <t>n</t>
  </si>
  <si>
    <t>mean</t>
  </si>
  <si>
    <t>sd</t>
  </si>
  <si>
    <t>pos1</t>
  </si>
  <si>
    <t>pos2</t>
  </si>
  <si>
    <t>pos3</t>
  </si>
  <si>
    <t>pos4</t>
  </si>
  <si>
    <t>neg1</t>
  </si>
  <si>
    <t>neg2</t>
  </si>
  <si>
    <t>neg3</t>
  </si>
  <si>
    <t>neg4</t>
  </si>
  <si>
    <t>% Correct</t>
  </si>
  <si>
    <t>noPTSS</t>
  </si>
  <si>
    <t>PTSS</t>
  </si>
  <si>
    <t>n=62</t>
  </si>
  <si>
    <t>n=66</t>
  </si>
  <si>
    <t>PTSS (PTSD SYMPTOMS)</t>
  </si>
  <si>
    <t>% "pick"</t>
  </si>
  <si>
    <t>pctpick1</t>
  </si>
  <si>
    <t>pctpick2</t>
  </si>
  <si>
    <t>pctpick3</t>
  </si>
  <si>
    <t>pctpick4</t>
  </si>
  <si>
    <t>PosPos</t>
  </si>
  <si>
    <t>PosNew</t>
  </si>
  <si>
    <t>PosNeg</t>
  </si>
  <si>
    <t>NewPos</t>
  </si>
  <si>
    <t>NewNew</t>
  </si>
  <si>
    <t>NewNeg</t>
  </si>
  <si>
    <t>NegPos</t>
  </si>
  <si>
    <t>NegNew</t>
  </si>
  <si>
    <t>NegNeg</t>
  </si>
  <si>
    <t>Male</t>
  </si>
  <si>
    <t>Female</t>
  </si>
  <si>
    <t>Male-PTSS</t>
  </si>
  <si>
    <t>Male-noPTSS</t>
  </si>
  <si>
    <t>Female-noPTSS</t>
  </si>
  <si>
    <t>Female-PTSS</t>
  </si>
  <si>
    <t>Positive</t>
  </si>
  <si>
    <t>New</t>
  </si>
  <si>
    <t>Negative</t>
  </si>
  <si>
    <t>Confidence, foreground</t>
  </si>
  <si>
    <t>Confidence, background</t>
  </si>
  <si>
    <t>PosFore</t>
  </si>
  <si>
    <t>NewFore</t>
  </si>
  <si>
    <t>NegFore</t>
  </si>
  <si>
    <t>PosBack</t>
  </si>
  <si>
    <t>NewBack</t>
  </si>
  <si>
    <t>NegBack</t>
  </si>
  <si>
    <t>Civilian, noPTSS</t>
  </si>
  <si>
    <t>Civilian, PTSS</t>
  </si>
  <si>
    <t>Non-combat, noPTSS</t>
  </si>
  <si>
    <t xml:space="preserve">n </t>
  </si>
  <si>
    <t>Non-combat, PTSS</t>
  </si>
  <si>
    <t>Combat, noPTSS</t>
  </si>
  <si>
    <t>Combat, PTSS</t>
  </si>
  <si>
    <t>total n</t>
  </si>
  <si>
    <t>CIVILIAN</t>
  </si>
  <si>
    <t>NON-COMBAT</t>
  </si>
  <si>
    <t>COMBAT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</si>
</sst>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</cellStyleXfs>
  <cellXfs count="62">
    <xf numFmtId="0" fontId="0" fillId="0" borderId="0" xfId="0"/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0" xfId="0" applyFont="1" applyFill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ont="1" applyBorder="1"/>
    <xf numFmtId="0" fontId="21" fillId="34" borderId="0" xfId="44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21" fillId="34" borderId="0" xfId="49" applyFont="1" applyFill="1" applyBorder="1" applyAlignment="1">
      <alignment horizontal="left"/>
    </xf>
    <xf numFmtId="0" fontId="21" fillId="34" borderId="0" xfId="83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2" fillId="33" borderId="0" xfId="0" applyFont="1" applyFill="1" applyBorder="1" applyAlignment="1">
      <alignment horizontal="left"/>
    </xf>
    <xf numFmtId="0" fontId="0" fillId="35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1" fillId="34" borderId="0" xfId="0" applyFont="1" applyFill="1" applyBorder="1" applyAlignment="1">
      <alignment horizontal="left"/>
    </xf>
    <xf numFmtId="0" fontId="23" fillId="0" borderId="0" xfId="0" applyFont="1" applyFill="1" applyBorder="1"/>
    <xf numFmtId="0" fontId="23" fillId="0" borderId="0" xfId="0" applyFont="1" applyFill="1"/>
  </cellXfs>
  <cellStyles count="11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64"/>
    <cellStyle name="Comma 2 2 2" xfId="66"/>
    <cellStyle name="Comma 2 2 3" xfId="70"/>
    <cellStyle name="Comma 2 2 3 2" xfId="75"/>
    <cellStyle name="Comma 2 2 4" xfId="81"/>
    <cellStyle name="Comma 2 2 4 2" xfId="104"/>
    <cellStyle name="Comma 2 2 4 3" xfId="100"/>
    <cellStyle name="Comma 2 2 4 4" xfId="112"/>
    <cellStyle name="Comma 2 3" xfId="51"/>
    <cellStyle name="Comma 3" xfId="46"/>
    <cellStyle name="Comma 4" xfId="48"/>
    <cellStyle name="Comma 4 2" xfId="50"/>
    <cellStyle name="Comma 5" xfId="52"/>
    <cellStyle name="Comma 5 2" xfId="53"/>
    <cellStyle name="Comma 5 3" xfId="71"/>
    <cellStyle name="Comma 5 3 2" xfId="76"/>
    <cellStyle name="Comma 5 4" xfId="82"/>
    <cellStyle name="Comma 5 4 2" xfId="105"/>
    <cellStyle name="Comma 5 4 3" xfId="101"/>
    <cellStyle name="Comma 5 4 4" xfId="113"/>
    <cellStyle name="Comma 6" xfId="88"/>
    <cellStyle name="Comma 6 2" xfId="92"/>
    <cellStyle name="Comma 6 3" xfId="11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2 2" xfId="54"/>
    <cellStyle name="Normal 2 3" xfId="55"/>
    <cellStyle name="Normal 3" xfId="45"/>
    <cellStyle name="Normal 4" xfId="42"/>
    <cellStyle name="Normal 4 2" xfId="56"/>
    <cellStyle name="Normal 4 3" xfId="57"/>
    <cellStyle name="Normal 4 3 2" xfId="58"/>
    <cellStyle name="Normal 5" xfId="47"/>
    <cellStyle name="Normal 5 2" xfId="49"/>
    <cellStyle name="Normal 5 3" xfId="63"/>
    <cellStyle name="Normal 5 3 2" xfId="67"/>
    <cellStyle name="Normal 5 3 3" xfId="72"/>
    <cellStyle name="Normal 5 3 3 2" xfId="77"/>
    <cellStyle name="Normal 5 3 4" xfId="83"/>
    <cellStyle name="Normal 5 3 4 2" xfId="106"/>
    <cellStyle name="Normal 5 3 4 3" xfId="102"/>
    <cellStyle name="Normal 5 3 4 4" xfId="114"/>
    <cellStyle name="Normal 5 4" xfId="59"/>
    <cellStyle name="Normal 6" xfId="60"/>
    <cellStyle name="Normal 6 2" xfId="61"/>
    <cellStyle name="Normal 6 3" xfId="73"/>
    <cellStyle name="Normal 6 3 2" xfId="78"/>
    <cellStyle name="Normal 6 4" xfId="84"/>
    <cellStyle name="Normal 6 4 2" xfId="107"/>
    <cellStyle name="Normal 6 4 3" xfId="103"/>
    <cellStyle name="Normal 6 4 4" xfId="115"/>
    <cellStyle name="Normal 7" xfId="89"/>
    <cellStyle name="Normal 7 2" xfId="93"/>
    <cellStyle name="Normal 7 3" xfId="117"/>
    <cellStyle name="Note" xfId="15" builtinId="10" customBuiltin="1"/>
    <cellStyle name="Note 10" xfId="91"/>
    <cellStyle name="Note 11" xfId="94"/>
    <cellStyle name="Note 11 2" xfId="111"/>
    <cellStyle name="Note 11 3" xfId="108"/>
    <cellStyle name="Note 12" xfId="95"/>
    <cellStyle name="Note 13" xfId="98"/>
    <cellStyle name="Note 14" xfId="99"/>
    <cellStyle name="Note 2" xfId="65"/>
    <cellStyle name="Note 2 2" xfId="74"/>
    <cellStyle name="Note 2 3" xfId="109"/>
    <cellStyle name="Note 3" xfId="68"/>
    <cellStyle name="Note 4" xfId="69"/>
    <cellStyle name="Note 5" xfId="62"/>
    <cellStyle name="Note 6" xfId="79"/>
    <cellStyle name="Note 6 2" xfId="87"/>
    <cellStyle name="Note 6 3" xfId="85"/>
    <cellStyle name="Note 6 4" xfId="110"/>
    <cellStyle name="Note 7" xfId="80"/>
    <cellStyle name="Note 8" xfId="86"/>
    <cellStyle name="Note 9" xfId="90"/>
    <cellStyle name="Note 9 2" xfId="97"/>
    <cellStyle name="Note 9 3" xfId="96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Positively-valenced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3AEF'!$B$5:$E$5</c:f>
                <c:numCache>
                  <c:formatCode>General</c:formatCode>
                  <c:ptCount val="4"/>
                  <c:pt idx="0">
                    <c:v>2.1679742919521985</c:v>
                  </c:pt>
                  <c:pt idx="1">
                    <c:v>2.4253129768440971</c:v>
                  </c:pt>
                  <c:pt idx="2">
                    <c:v>2.4301845943042855</c:v>
                  </c:pt>
                  <c:pt idx="3">
                    <c:v>2.0295805514150627</c:v>
                  </c:pt>
                </c:numCache>
              </c:numRef>
            </c:plus>
            <c:minus>
              <c:numRef>
                <c:f>'Figure 3AEF'!$B$5:$E$5</c:f>
                <c:numCache>
                  <c:formatCode>General</c:formatCode>
                  <c:ptCount val="4"/>
                  <c:pt idx="0">
                    <c:v>2.1679742919521985</c:v>
                  </c:pt>
                  <c:pt idx="1">
                    <c:v>2.4253129768440971</c:v>
                  </c:pt>
                  <c:pt idx="2">
                    <c:v>2.4301845943042855</c:v>
                  </c:pt>
                  <c:pt idx="3">
                    <c:v>2.0295805514150627</c:v>
                  </c:pt>
                </c:numCache>
              </c:numRef>
            </c:minus>
          </c:errBars>
          <c:val>
            <c:numRef>
              <c:f>'Figure 3AEF'!$B$3:$E$3</c:f>
              <c:numCache>
                <c:formatCode>General</c:formatCode>
                <c:ptCount val="4"/>
                <c:pt idx="0">
                  <c:v>74.90234375</c:v>
                </c:pt>
                <c:pt idx="1">
                  <c:v>74.8046875</c:v>
                </c:pt>
                <c:pt idx="2">
                  <c:v>77.83203125</c:v>
                </c:pt>
                <c:pt idx="3">
                  <c:v>83.30078125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1B-413C-AD6E-1FA1448ED68B}"/>
            </c:ext>
          </c:extLst>
        </c:ser>
        <c:ser>
          <c:idx val="1"/>
          <c:order val="1"/>
          <c:tx>
            <c:v>Negatively-valenced</c:v>
          </c:tx>
          <c:spPr>
            <a:ln>
              <a:solidFill>
                <a:srgbClr val="C0504D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3AEF'!$F$5:$I$5</c:f>
                <c:numCache>
                  <c:formatCode>General</c:formatCode>
                  <c:ptCount val="4"/>
                  <c:pt idx="0">
                    <c:v>1.8964581862791761</c:v>
                  </c:pt>
                  <c:pt idx="1">
                    <c:v>2.2633621055599118</c:v>
                  </c:pt>
                  <c:pt idx="2">
                    <c:v>2.3616080394078844</c:v>
                  </c:pt>
                  <c:pt idx="3">
                    <c:v>2.5544539364143555</c:v>
                  </c:pt>
                </c:numCache>
              </c:numRef>
            </c:plus>
            <c:minus>
              <c:numRef>
                <c:f>'Figure 3AEF'!$F$5:$I$5</c:f>
                <c:numCache>
                  <c:formatCode>General</c:formatCode>
                  <c:ptCount val="4"/>
                  <c:pt idx="0">
                    <c:v>1.8964581862791761</c:v>
                  </c:pt>
                  <c:pt idx="1">
                    <c:v>2.2633621055599118</c:v>
                  </c:pt>
                  <c:pt idx="2">
                    <c:v>2.3616080394078844</c:v>
                  </c:pt>
                  <c:pt idx="3">
                    <c:v>2.5544539364143555</c:v>
                  </c:pt>
                </c:numCache>
              </c:numRef>
            </c:minus>
          </c:errBars>
          <c:val>
            <c:numRef>
              <c:f>'Figure 3AEF'!$F$3:$I$3</c:f>
              <c:numCache>
                <c:formatCode>General</c:formatCode>
                <c:ptCount val="4"/>
                <c:pt idx="0">
                  <c:v>48.14453125</c:v>
                </c:pt>
                <c:pt idx="1">
                  <c:v>71.6796875</c:v>
                </c:pt>
                <c:pt idx="2">
                  <c:v>79.78515625</c:v>
                </c:pt>
                <c:pt idx="3">
                  <c:v>80.078125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B-413C-AD6E-1FA1448ED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30560"/>
        <c:axId val="116132480"/>
      </c:lineChart>
      <c:catAx>
        <c:axId val="1161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Training Block (of 16 trials)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6132480"/>
        <c:crosses val="autoZero"/>
        <c:auto val="1"/>
        <c:lblAlgn val="ctr"/>
        <c:lblOffset val="100"/>
        <c:noMultiLvlLbl val="0"/>
      </c:catAx>
      <c:valAx>
        <c:axId val="11613248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Correct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6130560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49345226377952756"/>
          <c:y val="0.47409511311086117"/>
          <c:w val="0.46414725503062115"/>
          <c:h val="0.1898476232137649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5'!$O$5:$Q$5</c:f>
                <c:numCache>
                  <c:formatCode>General</c:formatCode>
                  <c:ptCount val="3"/>
                  <c:pt idx="0">
                    <c:v>2.4583110709420524</c:v>
                  </c:pt>
                  <c:pt idx="1">
                    <c:v>2.2783471857263451</c:v>
                  </c:pt>
                  <c:pt idx="2">
                    <c:v>2.557868927064332</c:v>
                  </c:pt>
                </c:numCache>
              </c:numRef>
            </c:plus>
            <c:minus>
              <c:numRef>
                <c:f>'Figure 5'!$O$5:$Q$5</c:f>
                <c:numCache>
                  <c:formatCode>General</c:formatCode>
                  <c:ptCount val="3"/>
                  <c:pt idx="0">
                    <c:v>2.4583110709420524</c:v>
                  </c:pt>
                  <c:pt idx="1">
                    <c:v>2.2783471857263451</c:v>
                  </c:pt>
                  <c:pt idx="2">
                    <c:v>2.557868927064332</c:v>
                  </c:pt>
                </c:numCache>
              </c:numRef>
            </c:minus>
          </c:errBars>
          <c:cat>
            <c:strLit>
              <c:ptCount val="3"/>
              <c:pt idx="0">
                <c:v>Positive</c:v>
              </c:pt>
              <c:pt idx="1">
                <c:v>New</c:v>
              </c:pt>
              <c:pt idx="2">
                <c:v>Negative</c:v>
              </c:pt>
            </c:strLit>
          </c:cat>
          <c:val>
            <c:numRef>
              <c:f>'Figure 5'!$O$3:$Q$3</c:f>
              <c:numCache>
                <c:formatCode>General</c:formatCode>
                <c:ptCount val="3"/>
                <c:pt idx="0">
                  <c:v>59.635416666666657</c:v>
                </c:pt>
                <c:pt idx="1">
                  <c:v>53.472222222222193</c:v>
                </c:pt>
                <c:pt idx="2">
                  <c:v>43.749999999999986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C-4417-AAFE-614BFB4D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80448"/>
        <c:axId val="124686720"/>
      </c:lineChart>
      <c:catAx>
        <c:axId val="1246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Background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86720"/>
        <c:crosses val="autoZero"/>
        <c:auto val="1"/>
        <c:lblAlgn val="ctr"/>
        <c:lblOffset val="100"/>
        <c:noMultiLvlLbl val="0"/>
      </c:catAx>
      <c:valAx>
        <c:axId val="12468672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8044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noPTSS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noPTSS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6'!$B$5:$D$5</c:f>
                <c:numCache>
                  <c:formatCode>General</c:formatCode>
                  <c:ptCount val="3"/>
                  <c:pt idx="0">
                    <c:v>3.394409518610209</c:v>
                  </c:pt>
                  <c:pt idx="1">
                    <c:v>3.2271934917457372</c:v>
                  </c:pt>
                  <c:pt idx="2">
                    <c:v>3.360190571233058</c:v>
                  </c:pt>
                </c:numCache>
              </c:numRef>
            </c:plus>
            <c:minus>
              <c:numRef>
                <c:f>'Figure 6'!$B$5:$D$5</c:f>
                <c:numCache>
                  <c:formatCode>General</c:formatCode>
                  <c:ptCount val="3"/>
                  <c:pt idx="0">
                    <c:v>3.394409518610209</c:v>
                  </c:pt>
                  <c:pt idx="1">
                    <c:v>3.2271934917457372</c:v>
                  </c:pt>
                  <c:pt idx="2">
                    <c:v>3.360190571233058</c:v>
                  </c:pt>
                </c:numCache>
              </c:numRef>
            </c:minus>
          </c:errBars>
          <c:cat>
            <c:strLit>
              <c:ptCount val="3"/>
              <c:pt idx="0">
                <c:v>Positive</c:v>
              </c:pt>
              <c:pt idx="1">
                <c:v>New</c:v>
              </c:pt>
              <c:pt idx="2">
                <c:v>Negative</c:v>
              </c:pt>
            </c:strLit>
          </c:cat>
          <c:val>
            <c:numRef>
              <c:f>'Figure 6'!$B$3:$D$3</c:f>
              <c:numCache>
                <c:formatCode>General</c:formatCode>
                <c:ptCount val="3"/>
                <c:pt idx="0">
                  <c:v>56.989247311827967</c:v>
                </c:pt>
                <c:pt idx="1">
                  <c:v>53.584229390680989</c:v>
                </c:pt>
                <c:pt idx="2">
                  <c:v>40.681003584229401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6-46C7-ABFF-B67CF8CBB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05408"/>
        <c:axId val="124809984"/>
      </c:lineChart>
      <c:catAx>
        <c:axId val="12470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Foreground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809984"/>
        <c:crosses val="autoZero"/>
        <c:auto val="1"/>
        <c:lblAlgn val="ctr"/>
        <c:lblOffset val="100"/>
        <c:noMultiLvlLbl val="0"/>
      </c:catAx>
      <c:valAx>
        <c:axId val="1248099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70540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PTSS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6'!$H$5:$J$5</c:f>
                <c:numCache>
                  <c:formatCode>General</c:formatCode>
                  <c:ptCount val="3"/>
                  <c:pt idx="0">
                    <c:v>3.5420072806416756</c:v>
                  </c:pt>
                  <c:pt idx="1">
                    <c:v>3.2384821104990373</c:v>
                  </c:pt>
                  <c:pt idx="2">
                    <c:v>3.8176190107074937</c:v>
                  </c:pt>
                </c:numCache>
              </c:numRef>
            </c:plus>
            <c:minus>
              <c:numRef>
                <c:f>'Figure 6'!$H$5:$J$5</c:f>
                <c:numCache>
                  <c:formatCode>General</c:formatCode>
                  <c:ptCount val="3"/>
                  <c:pt idx="0">
                    <c:v>3.5420072806416756</c:v>
                  </c:pt>
                  <c:pt idx="1">
                    <c:v>3.2384821104990373</c:v>
                  </c:pt>
                  <c:pt idx="2">
                    <c:v>3.8176190107074937</c:v>
                  </c:pt>
                </c:numCache>
              </c:numRef>
            </c:minus>
          </c:errBars>
          <c:cat>
            <c:strLit>
              <c:ptCount val="3"/>
              <c:pt idx="0">
                <c:v>Positive</c:v>
              </c:pt>
              <c:pt idx="1">
                <c:v>New</c:v>
              </c:pt>
              <c:pt idx="2">
                <c:v>Negative</c:v>
              </c:pt>
            </c:strLit>
          </c:cat>
          <c:val>
            <c:numRef>
              <c:f>'Figure 6'!$H$3:$J$3</c:f>
              <c:numCache>
                <c:formatCode>General</c:formatCode>
                <c:ptCount val="3"/>
                <c:pt idx="0">
                  <c:v>62.121212121212125</c:v>
                </c:pt>
                <c:pt idx="1">
                  <c:v>53.367003367003349</c:v>
                </c:pt>
                <c:pt idx="2">
                  <c:v>46.63299663299663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E-497C-83F1-97AD41B70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43136"/>
        <c:axId val="124845056"/>
      </c:lineChart>
      <c:catAx>
        <c:axId val="1248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Foreground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845056"/>
        <c:crosses val="autoZero"/>
        <c:auto val="1"/>
        <c:lblAlgn val="ctr"/>
        <c:lblOffset val="100"/>
        <c:noMultiLvlLbl val="0"/>
      </c:catAx>
      <c:valAx>
        <c:axId val="12484505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</a:t>
                </a:r>
                <a:r>
                  <a:rPr lang="en-US" baseline="0"/>
                  <a:t> "Pick" Responses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84313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Female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6'!$U$5:$W$5</c:f>
                <c:numCache>
                  <c:formatCode>General</c:formatCode>
                  <c:ptCount val="3"/>
                  <c:pt idx="0">
                    <c:v>4.097872287534682</c:v>
                  </c:pt>
                  <c:pt idx="1">
                    <c:v>3.8880789567986986</c:v>
                  </c:pt>
                  <c:pt idx="2">
                    <c:v>3.7225521903360566</c:v>
                  </c:pt>
                </c:numCache>
              </c:numRef>
            </c:plus>
            <c:minus>
              <c:numRef>
                <c:f>'Figure 6'!$U$5:$W$5</c:f>
                <c:numCache>
                  <c:formatCode>General</c:formatCode>
                  <c:ptCount val="3"/>
                  <c:pt idx="0">
                    <c:v>4.097872287534682</c:v>
                  </c:pt>
                  <c:pt idx="1">
                    <c:v>3.8880789567986986</c:v>
                  </c:pt>
                  <c:pt idx="2">
                    <c:v>3.7225521903360566</c:v>
                  </c:pt>
                </c:numCache>
              </c:numRef>
            </c:minus>
          </c:errBars>
          <c:cat>
            <c:strLit>
              <c:ptCount val="3"/>
              <c:pt idx="0">
                <c:v>Positive</c:v>
              </c:pt>
              <c:pt idx="1">
                <c:v>New</c:v>
              </c:pt>
              <c:pt idx="2">
                <c:v>Negative</c:v>
              </c:pt>
            </c:strLit>
          </c:cat>
          <c:val>
            <c:numRef>
              <c:f>'Figure 6'!$U$3:$W$3</c:f>
              <c:numCache>
                <c:formatCode>General</c:formatCode>
                <c:ptCount val="3"/>
                <c:pt idx="0">
                  <c:v>56.009070294784578</c:v>
                </c:pt>
                <c:pt idx="1">
                  <c:v>55.555555555555543</c:v>
                </c:pt>
                <c:pt idx="2">
                  <c:v>39.682539682539684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F-485A-A65C-7657B79B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32160"/>
        <c:axId val="125163008"/>
      </c:lineChart>
      <c:catAx>
        <c:axId val="1251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Background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163008"/>
        <c:crosses val="autoZero"/>
        <c:auto val="1"/>
        <c:lblAlgn val="ctr"/>
        <c:lblOffset val="100"/>
        <c:noMultiLvlLbl val="0"/>
      </c:catAx>
      <c:valAx>
        <c:axId val="12516300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</a:t>
                </a:r>
                <a:r>
                  <a:rPr lang="en-US" baseline="0"/>
                  <a:t> Responses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132160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6'!$O$5:$Q$5</c:f>
                <c:numCache>
                  <c:formatCode>General</c:formatCode>
                  <c:ptCount val="3"/>
                  <c:pt idx="0">
                    <c:v>3.0600301596341586</c:v>
                  </c:pt>
                  <c:pt idx="1">
                    <c:v>2.8049943692672019</c:v>
                  </c:pt>
                  <c:pt idx="2">
                    <c:v>3.4289738983459186</c:v>
                  </c:pt>
                </c:numCache>
              </c:numRef>
            </c:plus>
            <c:minus>
              <c:numRef>
                <c:f>'Figure 6'!$O$5:$Q$5</c:f>
                <c:numCache>
                  <c:formatCode>General</c:formatCode>
                  <c:ptCount val="3"/>
                  <c:pt idx="0">
                    <c:v>3.0600301596341586</c:v>
                  </c:pt>
                  <c:pt idx="1">
                    <c:v>2.8049943692672019</c:v>
                  </c:pt>
                  <c:pt idx="2">
                    <c:v>3.4289738983459186</c:v>
                  </c:pt>
                </c:numCache>
              </c:numRef>
            </c:minus>
          </c:errBars>
          <c:cat>
            <c:strLit>
              <c:ptCount val="3"/>
              <c:pt idx="0">
                <c:v>Positive</c:v>
              </c:pt>
              <c:pt idx="1">
                <c:v>New</c:v>
              </c:pt>
              <c:pt idx="2">
                <c:v>Negative</c:v>
              </c:pt>
            </c:strLit>
          </c:cat>
          <c:val>
            <c:numRef>
              <c:f>'Figure 6'!$O$3:$Q$3</c:f>
              <c:numCache>
                <c:formatCode>General</c:formatCode>
                <c:ptCount val="3"/>
                <c:pt idx="0">
                  <c:v>61.884669479606188</c:v>
                </c:pt>
                <c:pt idx="1">
                  <c:v>52.180028129395197</c:v>
                </c:pt>
                <c:pt idx="2">
                  <c:v>46.27285513361462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F-4EC9-9FA5-89A09EC8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96160"/>
        <c:axId val="125206528"/>
      </c:lineChart>
      <c:catAx>
        <c:axId val="1251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Background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206528"/>
        <c:crosses val="autoZero"/>
        <c:auto val="1"/>
        <c:lblAlgn val="ctr"/>
        <c:lblOffset val="100"/>
        <c:noMultiLvlLbl val="0"/>
      </c:catAx>
      <c:valAx>
        <c:axId val="12520652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196160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Female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noPTSS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7'!$Q$5:$S$5</c:f>
                <c:numCache>
                  <c:formatCode>General</c:formatCode>
                  <c:ptCount val="3"/>
                  <c:pt idx="0">
                    <c:v>4.5584715894453192</c:v>
                  </c:pt>
                  <c:pt idx="1">
                    <c:v>4.8866456852697207</c:v>
                  </c:pt>
                  <c:pt idx="2">
                    <c:v>4.0908385358412991</c:v>
                  </c:pt>
                </c:numCache>
              </c:numRef>
            </c:plus>
            <c:minus>
              <c:numRef>
                <c:f>'Figure 7'!$Q$5:$S$5</c:f>
                <c:numCache>
                  <c:formatCode>General</c:formatCode>
                  <c:ptCount val="3"/>
                  <c:pt idx="0">
                    <c:v>4.5584715894453192</c:v>
                  </c:pt>
                  <c:pt idx="1">
                    <c:v>4.8866456852697207</c:v>
                  </c:pt>
                  <c:pt idx="2">
                    <c:v>4.0908385358412991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7'!$Q$3:$S$3</c:f>
              <c:numCache>
                <c:formatCode>General</c:formatCode>
                <c:ptCount val="3"/>
                <c:pt idx="0">
                  <c:v>55.902777777777786</c:v>
                </c:pt>
                <c:pt idx="1">
                  <c:v>56.25</c:v>
                </c:pt>
                <c:pt idx="2">
                  <c:v>36.458333333333329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C-4D17-B181-CEFCD180B04E}"/>
            </c:ext>
          </c:extLst>
        </c:ser>
        <c:ser>
          <c:idx val="1"/>
          <c:order val="1"/>
          <c:tx>
            <c:v>PTSS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7'!$Q$11:$S$11</c:f>
                <c:numCache>
                  <c:formatCode>General</c:formatCode>
                  <c:ptCount val="3"/>
                  <c:pt idx="0">
                    <c:v>8.3317312313607612</c:v>
                  </c:pt>
                  <c:pt idx="1">
                    <c:v>6.5928892162849699</c:v>
                  </c:pt>
                  <c:pt idx="2">
                    <c:v>7.4341916118152502</c:v>
                  </c:pt>
                </c:numCache>
              </c:numRef>
            </c:plus>
            <c:minus>
              <c:numRef>
                <c:f>'Figure 7'!$Q$11:$S$11</c:f>
                <c:numCache>
                  <c:formatCode>General</c:formatCode>
                  <c:ptCount val="3"/>
                  <c:pt idx="0">
                    <c:v>8.3317312313607612</c:v>
                  </c:pt>
                  <c:pt idx="1">
                    <c:v>6.5928892162849699</c:v>
                  </c:pt>
                  <c:pt idx="2">
                    <c:v>7.4341916118152502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7'!$Q$9:$S$9</c:f>
              <c:numCache>
                <c:formatCode>General</c:formatCode>
                <c:ptCount val="3"/>
                <c:pt idx="0">
                  <c:v>56.209150326797385</c:v>
                </c:pt>
                <c:pt idx="1">
                  <c:v>54.248366013071909</c:v>
                </c:pt>
                <c:pt idx="2">
                  <c:v>45.751633986928098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C-4D17-B181-CEFCD180B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426112"/>
        <c:axId val="124448768"/>
      </c:lineChart>
      <c:catAx>
        <c:axId val="1244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Background</a:t>
                </a:r>
                <a:r>
                  <a:rPr lang="en-US" baseline="0"/>
                  <a:t> Valence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448768"/>
        <c:crosses val="autoZero"/>
        <c:auto val="1"/>
        <c:lblAlgn val="ctr"/>
        <c:lblOffset val="100"/>
        <c:noMultiLvlLbl val="0"/>
      </c:catAx>
      <c:valAx>
        <c:axId val="12444876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</a:t>
                </a:r>
                <a:r>
                  <a:rPr lang="en-US" baseline="0"/>
                  <a:t> Responses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426112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29206349206349203"/>
          <c:y val="0.52965077282006412"/>
          <c:w val="0.29053618297712785"/>
          <c:h val="0.1898476232137649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noPTSS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7'!$L$5:$N$5</c:f>
                <c:numCache>
                  <c:formatCode>General</c:formatCode>
                  <c:ptCount val="3"/>
                  <c:pt idx="0">
                    <c:v>5.1287754428481804</c:v>
                  </c:pt>
                  <c:pt idx="1">
                    <c:v>4.1840491682591958</c:v>
                  </c:pt>
                  <c:pt idx="2">
                    <c:v>5.3521733365815365</c:v>
                  </c:pt>
                </c:numCache>
              </c:numRef>
            </c:plus>
            <c:minus>
              <c:numRef>
                <c:f>'Figure 7'!$L$5:$N$5</c:f>
                <c:numCache>
                  <c:formatCode>General</c:formatCode>
                  <c:ptCount val="3"/>
                  <c:pt idx="0">
                    <c:v>5.1287754428481804</c:v>
                  </c:pt>
                  <c:pt idx="1">
                    <c:v>4.1840491682591958</c:v>
                  </c:pt>
                  <c:pt idx="2">
                    <c:v>5.3521733365815365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7'!$L$3:$N$3</c:f>
              <c:numCache>
                <c:formatCode>General</c:formatCode>
                <c:ptCount val="3"/>
                <c:pt idx="0">
                  <c:v>58.148148148148145</c:v>
                </c:pt>
                <c:pt idx="1">
                  <c:v>50.740740740740748</c:v>
                </c:pt>
                <c:pt idx="2">
                  <c:v>45.18518518518519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4-4308-9D14-65978A294E4F}"/>
            </c:ext>
          </c:extLst>
        </c:ser>
        <c:ser>
          <c:idx val="1"/>
          <c:order val="1"/>
          <c:tx>
            <c:v>PTSS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7'!$L$11:$N$11</c:f>
                <c:numCache>
                  <c:formatCode>General</c:formatCode>
                  <c:ptCount val="3"/>
                  <c:pt idx="0">
                    <c:v>3.8098724780151185</c:v>
                  </c:pt>
                  <c:pt idx="1">
                    <c:v>3.754358433060879</c:v>
                  </c:pt>
                  <c:pt idx="2">
                    <c:v>4.492667641735788</c:v>
                  </c:pt>
                </c:numCache>
              </c:numRef>
            </c:plus>
            <c:minus>
              <c:numRef>
                <c:f>'Figure 7'!$L$11:$N$11</c:f>
                <c:numCache>
                  <c:formatCode>General</c:formatCode>
                  <c:ptCount val="3"/>
                  <c:pt idx="0">
                    <c:v>3.8098724780151185</c:v>
                  </c:pt>
                  <c:pt idx="1">
                    <c:v>3.754358433060879</c:v>
                  </c:pt>
                  <c:pt idx="2">
                    <c:v>4.492667641735788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7'!$L$9:$N$9</c:f>
              <c:numCache>
                <c:formatCode>General</c:formatCode>
                <c:ptCount val="3"/>
                <c:pt idx="0">
                  <c:v>64.172335600907005</c:v>
                </c:pt>
                <c:pt idx="1">
                  <c:v>53.061224489795912</c:v>
                </c:pt>
                <c:pt idx="2">
                  <c:v>46.938775510204074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4-4308-9D14-65978A294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48992"/>
        <c:axId val="124555264"/>
      </c:lineChart>
      <c:catAx>
        <c:axId val="12454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Background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555264"/>
        <c:crosses val="autoZero"/>
        <c:auto val="1"/>
        <c:lblAlgn val="ctr"/>
        <c:lblOffset val="100"/>
        <c:noMultiLvlLbl val="0"/>
      </c:catAx>
      <c:valAx>
        <c:axId val="12455526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548992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29206349206349203"/>
          <c:y val="0.52965077282006412"/>
          <c:w val="0.29053618297712785"/>
          <c:h val="0.1898476232137649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noPTSS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7'!$G$5:$I$5</c:f>
                <c:numCache>
                  <c:formatCode>General</c:formatCode>
                  <c:ptCount val="3"/>
                  <c:pt idx="0">
                    <c:v>4.9999377734080888</c:v>
                  </c:pt>
                  <c:pt idx="1">
                    <c:v>5.5987901029851006</c:v>
                  </c:pt>
                  <c:pt idx="2">
                    <c:v>5.1787541190336688</c:v>
                  </c:pt>
                </c:numCache>
              </c:numRef>
            </c:plus>
            <c:minus>
              <c:numRef>
                <c:f>'Figure 7'!$G$5:$I$5</c:f>
                <c:numCache>
                  <c:formatCode>General</c:formatCode>
                  <c:ptCount val="3"/>
                  <c:pt idx="0">
                    <c:v>4.9999377734080888</c:v>
                  </c:pt>
                  <c:pt idx="1">
                    <c:v>5.5987901029851006</c:v>
                  </c:pt>
                  <c:pt idx="2">
                    <c:v>5.1787541190336688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7'!$G$3:$I$3</c:f>
              <c:numCache>
                <c:formatCode>General</c:formatCode>
                <c:ptCount val="3"/>
                <c:pt idx="0">
                  <c:v>63.194444444444443</c:v>
                </c:pt>
                <c:pt idx="1">
                  <c:v>50.694444444444457</c:v>
                </c:pt>
                <c:pt idx="2">
                  <c:v>34.722222222222229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F-46B2-9C05-8268F11A5582}"/>
            </c:ext>
          </c:extLst>
        </c:ser>
        <c:ser>
          <c:idx val="1"/>
          <c:order val="1"/>
          <c:tx>
            <c:v>PTSS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7'!$G$11:$I$11</c:f>
                <c:numCache>
                  <c:formatCode>General</c:formatCode>
                  <c:ptCount val="3"/>
                  <c:pt idx="0">
                    <c:v>8.9824706711665065</c:v>
                  </c:pt>
                  <c:pt idx="1">
                    <c:v>7.6884250692931957</c:v>
                  </c:pt>
                  <c:pt idx="2">
                    <c:v>7.9109270829478469</c:v>
                  </c:pt>
                </c:numCache>
              </c:numRef>
            </c:plus>
            <c:minus>
              <c:numRef>
                <c:f>'Figure 7'!$G$11:$I$11</c:f>
                <c:numCache>
                  <c:formatCode>General</c:formatCode>
                  <c:ptCount val="3"/>
                  <c:pt idx="0">
                    <c:v>8.9824706711665065</c:v>
                  </c:pt>
                  <c:pt idx="1">
                    <c:v>7.6884250692931957</c:v>
                  </c:pt>
                  <c:pt idx="2">
                    <c:v>7.9109270829478469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7'!$G$9:$I$9</c:f>
              <c:numCache>
                <c:formatCode>General</c:formatCode>
                <c:ptCount val="3"/>
                <c:pt idx="0">
                  <c:v>65.359477124183002</c:v>
                </c:pt>
                <c:pt idx="1">
                  <c:v>61.437908496732035</c:v>
                </c:pt>
                <c:pt idx="2">
                  <c:v>29.411764705882351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F-46B2-9C05-8268F11A5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02240"/>
        <c:axId val="124612608"/>
      </c:lineChart>
      <c:catAx>
        <c:axId val="12460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Foreground Valence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12608"/>
        <c:crosses val="autoZero"/>
        <c:auto val="1"/>
        <c:lblAlgn val="ctr"/>
        <c:lblOffset val="100"/>
        <c:noMultiLvlLbl val="0"/>
      </c:catAx>
      <c:valAx>
        <c:axId val="12461260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02240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29206349206349203"/>
          <c:y val="0.52965077282006412"/>
          <c:w val="0.29053618297712785"/>
          <c:h val="0.1898476232137649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noPTSS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7'!$B$5:$D$5</c:f>
                <c:numCache>
                  <c:formatCode>General</c:formatCode>
                  <c:ptCount val="3"/>
                  <c:pt idx="0">
                    <c:v>4.9714191887999801</c:v>
                  </c:pt>
                  <c:pt idx="1">
                    <c:v>5.6980449944612168</c:v>
                  </c:pt>
                  <c:pt idx="2">
                    <c:v>5.0168817697303405</c:v>
                  </c:pt>
                </c:numCache>
              </c:numRef>
            </c:plus>
            <c:minus>
              <c:numRef>
                <c:f>'Figure 7'!$B$5:$D$5</c:f>
                <c:numCache>
                  <c:formatCode>General</c:formatCode>
                  <c:ptCount val="3"/>
                  <c:pt idx="0">
                    <c:v>4.9714191887999801</c:v>
                  </c:pt>
                  <c:pt idx="1">
                    <c:v>5.6980449944612168</c:v>
                  </c:pt>
                  <c:pt idx="2">
                    <c:v>5.0168817697303405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7'!$B$3:$D$3</c:f>
              <c:numCache>
                <c:formatCode>General</c:formatCode>
                <c:ptCount val="3"/>
                <c:pt idx="0">
                  <c:v>75.925925925925924</c:v>
                </c:pt>
                <c:pt idx="1">
                  <c:v>53.333333333333336</c:v>
                </c:pt>
                <c:pt idx="2">
                  <c:v>24.814814814814817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4-44BB-BF30-160811AD3E68}"/>
            </c:ext>
          </c:extLst>
        </c:ser>
        <c:ser>
          <c:idx val="1"/>
          <c:order val="1"/>
          <c:tx>
            <c:v>PTSS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7'!$B$11:$D$11</c:f>
                <c:numCache>
                  <c:formatCode>General</c:formatCode>
                  <c:ptCount val="3"/>
                  <c:pt idx="0">
                    <c:v>4.2270639188905355</c:v>
                  </c:pt>
                  <c:pt idx="1">
                    <c:v>4.1163905967007954</c:v>
                  </c:pt>
                  <c:pt idx="2">
                    <c:v>4.6494477636490643</c:v>
                  </c:pt>
                </c:numCache>
              </c:numRef>
            </c:plus>
            <c:minus>
              <c:numRef>
                <c:f>'Figure 7'!$B$11:$D$11</c:f>
                <c:numCache>
                  <c:formatCode>General</c:formatCode>
                  <c:ptCount val="3"/>
                  <c:pt idx="0">
                    <c:v>4.2270639188905355</c:v>
                  </c:pt>
                  <c:pt idx="1">
                    <c:v>4.1163905967007954</c:v>
                  </c:pt>
                  <c:pt idx="2">
                    <c:v>4.6494477636490643</c:v>
                  </c:pt>
                </c:numCache>
              </c:numRef>
            </c:minus>
          </c:errBars>
          <c:cat>
            <c:strRef>
              <c:f>'Figure 7'!$C$29:$E$29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7'!$B$9:$D$9</c:f>
              <c:numCache>
                <c:formatCode>General</c:formatCode>
                <c:ptCount val="3"/>
                <c:pt idx="0">
                  <c:v>70.068027210884352</c:v>
                </c:pt>
                <c:pt idx="1">
                  <c:v>56.235827664399103</c:v>
                </c:pt>
                <c:pt idx="2">
                  <c:v>37.868480725623577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4-44BB-BF30-160811AD3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39104"/>
        <c:axId val="125239296"/>
      </c:lineChart>
      <c:catAx>
        <c:axId val="12463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Foreground</a:t>
                </a:r>
                <a:r>
                  <a:rPr lang="en-US" sz="1400" baseline="0"/>
                  <a:t> Valence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239296"/>
        <c:crosses val="autoZero"/>
        <c:auto val="1"/>
        <c:lblAlgn val="ctr"/>
        <c:lblOffset val="100"/>
        <c:noMultiLvlLbl val="0"/>
      </c:catAx>
      <c:valAx>
        <c:axId val="12523929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  <a:r>
                  <a:rPr lang="en-US" sz="1400" baseline="0"/>
                  <a:t> "Pick" Responses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39104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27716004249468817"/>
          <c:y val="0.52965077282006412"/>
          <c:w val="0.29053618297712785"/>
          <c:h val="0.1898476232137649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8'!$B$5:$D$5</c:f>
                <c:numCache>
                  <c:formatCode>General</c:formatCode>
                  <c:ptCount val="3"/>
                  <c:pt idx="0">
                    <c:v>0.17638201868927184</c:v>
                  </c:pt>
                  <c:pt idx="1">
                    <c:v>0.17624748053480763</c:v>
                  </c:pt>
                  <c:pt idx="2">
                    <c:v>0.1820882582803918</c:v>
                  </c:pt>
                </c:numCache>
              </c:numRef>
            </c:plus>
            <c:minus>
              <c:numRef>
                <c:f>'Figure 8'!$B$5:$D$5</c:f>
                <c:numCache>
                  <c:formatCode>General</c:formatCode>
                  <c:ptCount val="3"/>
                  <c:pt idx="0">
                    <c:v>0.17638201868927184</c:v>
                  </c:pt>
                  <c:pt idx="1">
                    <c:v>0.17624748053480763</c:v>
                  </c:pt>
                  <c:pt idx="2">
                    <c:v>0.1820882582803918</c:v>
                  </c:pt>
                </c:numCache>
              </c:numRef>
            </c:minus>
          </c:errBars>
          <c:cat>
            <c:strRef>
              <c:f>'Figure 8'!$B$1:$D$1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8'!$B$3:$D$3</c:f>
              <c:numCache>
                <c:formatCode>General</c:formatCode>
                <c:ptCount val="3"/>
                <c:pt idx="0">
                  <c:v>7.9010416666666652</c:v>
                </c:pt>
                <c:pt idx="1">
                  <c:v>6.9583333333333339</c:v>
                </c:pt>
                <c:pt idx="2">
                  <c:v>7.5034722222222241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D-4A7B-A148-C6163349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85504"/>
        <c:axId val="125287424"/>
      </c:lineChart>
      <c:catAx>
        <c:axId val="12528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Foreground </a:t>
                </a:r>
                <a:r>
                  <a:rPr lang="en-US" baseline="0"/>
                  <a:t>Valence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287424"/>
        <c:crosses val="autoZero"/>
        <c:auto val="1"/>
        <c:lblAlgn val="ctr"/>
        <c:lblOffset val="100"/>
        <c:noMultiLvlLbl val="0"/>
      </c:catAx>
      <c:valAx>
        <c:axId val="125287424"/>
        <c:scaling>
          <c:orientation val="minMax"/>
          <c:max val="10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Mean</a:t>
                </a:r>
                <a:r>
                  <a:rPr lang="en-US" baseline="0"/>
                  <a:t> Confidence Rating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52855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noPTSS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noPTSS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'Figure 3AEF'!$T$27:$T$88</c:f>
              <c:numCache>
                <c:formatCode>General</c:formatCode>
                <c:ptCount val="62"/>
                <c:pt idx="0">
                  <c:v>0</c:v>
                </c:pt>
                <c:pt idx="1">
                  <c:v>25</c:v>
                </c:pt>
                <c:pt idx="2">
                  <c:v>37.5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52</c:v>
                </c:pt>
                <c:pt idx="7">
                  <c:v>48</c:v>
                </c:pt>
                <c:pt idx="8">
                  <c:v>51</c:v>
                </c:pt>
                <c:pt idx="9">
                  <c:v>49</c:v>
                </c:pt>
                <c:pt idx="10">
                  <c:v>62.5</c:v>
                </c:pt>
                <c:pt idx="11">
                  <c:v>63.5</c:v>
                </c:pt>
                <c:pt idx="12">
                  <c:v>61.5</c:v>
                </c:pt>
                <c:pt idx="13">
                  <c:v>62.5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76</c:v>
                </c:pt>
                <c:pt idx="19">
                  <c:v>74</c:v>
                </c:pt>
                <c:pt idx="20">
                  <c:v>87.5</c:v>
                </c:pt>
                <c:pt idx="21">
                  <c:v>87.5</c:v>
                </c:pt>
                <c:pt idx="22">
                  <c:v>87.5</c:v>
                </c:pt>
                <c:pt idx="23">
                  <c:v>88.5</c:v>
                </c:pt>
                <c:pt idx="24">
                  <c:v>86.5</c:v>
                </c:pt>
                <c:pt idx="25">
                  <c:v>87.5</c:v>
                </c:pt>
                <c:pt idx="26">
                  <c:v>87.5</c:v>
                </c:pt>
                <c:pt idx="27">
                  <c:v>87.5</c:v>
                </c:pt>
                <c:pt idx="28">
                  <c:v>87.5</c:v>
                </c:pt>
                <c:pt idx="29">
                  <c:v>87.5</c:v>
                </c:pt>
                <c:pt idx="30">
                  <c:v>88.5</c:v>
                </c:pt>
                <c:pt idx="31">
                  <c:v>96</c:v>
                </c:pt>
                <c:pt idx="32">
                  <c:v>96</c:v>
                </c:pt>
                <c:pt idx="33">
                  <c:v>96</c:v>
                </c:pt>
                <c:pt idx="34">
                  <c:v>96</c:v>
                </c:pt>
                <c:pt idx="35">
                  <c:v>96</c:v>
                </c:pt>
                <c:pt idx="36">
                  <c:v>97</c:v>
                </c:pt>
                <c:pt idx="37">
                  <c:v>97</c:v>
                </c:pt>
                <c:pt idx="38">
                  <c:v>97</c:v>
                </c:pt>
                <c:pt idx="39">
                  <c:v>97</c:v>
                </c:pt>
                <c:pt idx="40">
                  <c:v>98</c:v>
                </c:pt>
                <c:pt idx="41">
                  <c:v>98</c:v>
                </c:pt>
                <c:pt idx="42">
                  <c:v>98</c:v>
                </c:pt>
                <c:pt idx="43">
                  <c:v>98</c:v>
                </c:pt>
                <c:pt idx="44">
                  <c:v>98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95</c:v>
                </c:pt>
                <c:pt idx="61">
                  <c:v>100</c:v>
                </c:pt>
              </c:numCache>
            </c:numRef>
          </c:xVal>
          <c:yVal>
            <c:numRef>
              <c:f>'Figure 3AEF'!$U$27:$U$88</c:f>
              <c:numCache>
                <c:formatCode>General</c:formatCode>
                <c:ptCount val="6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37.5</c:v>
                </c:pt>
                <c:pt idx="4">
                  <c:v>37.5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25</c:v>
                </c:pt>
                <c:pt idx="11">
                  <c:v>50</c:v>
                </c:pt>
                <c:pt idx="12">
                  <c:v>50</c:v>
                </c:pt>
                <c:pt idx="13">
                  <c:v>87.5</c:v>
                </c:pt>
                <c:pt idx="14">
                  <c:v>25</c:v>
                </c:pt>
                <c:pt idx="15">
                  <c:v>37.5</c:v>
                </c:pt>
                <c:pt idx="16">
                  <c:v>62.5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0</c:v>
                </c:pt>
                <c:pt idx="21">
                  <c:v>25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76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100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96</c:v>
                </c:pt>
                <c:pt idx="41">
                  <c:v>97</c:v>
                </c:pt>
                <c:pt idx="42">
                  <c:v>98</c:v>
                </c:pt>
                <c:pt idx="43">
                  <c:v>99</c:v>
                </c:pt>
                <c:pt idx="44">
                  <c:v>100</c:v>
                </c:pt>
                <c:pt idx="45">
                  <c:v>96</c:v>
                </c:pt>
                <c:pt idx="46">
                  <c:v>97</c:v>
                </c:pt>
                <c:pt idx="47">
                  <c:v>98</c:v>
                </c:pt>
                <c:pt idx="48">
                  <c:v>99</c:v>
                </c:pt>
                <c:pt idx="49">
                  <c:v>0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62.5</c:v>
                </c:pt>
                <c:pt idx="54">
                  <c:v>74</c:v>
                </c:pt>
                <c:pt idx="55">
                  <c:v>76</c:v>
                </c:pt>
                <c:pt idx="56">
                  <c:v>75</c:v>
                </c:pt>
                <c:pt idx="57">
                  <c:v>87.5</c:v>
                </c:pt>
                <c:pt idx="58">
                  <c:v>86.5</c:v>
                </c:pt>
                <c:pt idx="59">
                  <c:v>98</c:v>
                </c:pt>
                <c:pt idx="60">
                  <c:v>100</c:v>
                </c:pt>
                <c:pt idx="6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75-4651-A1DD-51787AD977F9}"/>
            </c:ext>
          </c:extLst>
        </c:ser>
        <c:ser>
          <c:idx val="1"/>
          <c:order val="1"/>
          <c:tx>
            <c:v>hline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275-4651-A1DD-51787AD977F9}"/>
            </c:ext>
          </c:extLst>
        </c:ser>
        <c:ser>
          <c:idx val="2"/>
          <c:order val="2"/>
          <c:tx>
            <c:v>vline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275-4651-A1DD-51787AD97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48384"/>
        <c:axId val="120850304"/>
      </c:scatterChart>
      <c:valAx>
        <c:axId val="12084838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% Correct, Reward Trials (Block 4)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0850304"/>
        <c:crosses val="autoZero"/>
        <c:crossBetween val="midCat"/>
        <c:majorUnit val="25"/>
      </c:valAx>
      <c:valAx>
        <c:axId val="12085030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Correct, Punishment Trials (Block 4)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0848384"/>
        <c:crosses val="autoZero"/>
        <c:crossBetween val="midCat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56594145291789"/>
          <c:y val="4.890888638920135E-2"/>
          <c:w val="0.73601819674688707"/>
          <c:h val="0.733048368953880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8'!$K$5:$M$5</c:f>
                <c:numCache>
                  <c:formatCode>General</c:formatCode>
                  <c:ptCount val="3"/>
                  <c:pt idx="0">
                    <c:v>0.16781435540437994</c:v>
                  </c:pt>
                  <c:pt idx="1">
                    <c:v>0.16551623559712203</c:v>
                  </c:pt>
                  <c:pt idx="2">
                    <c:v>0.17724781826896099</c:v>
                  </c:pt>
                </c:numCache>
              </c:numRef>
            </c:plus>
            <c:minus>
              <c:numRef>
                <c:f>'Figure 8'!$K$5:$M$5</c:f>
                <c:numCache>
                  <c:formatCode>General</c:formatCode>
                  <c:ptCount val="3"/>
                  <c:pt idx="0">
                    <c:v>0.16781435540437994</c:v>
                  </c:pt>
                  <c:pt idx="1">
                    <c:v>0.16551623559712203</c:v>
                  </c:pt>
                  <c:pt idx="2">
                    <c:v>0.17724781826896099</c:v>
                  </c:pt>
                </c:numCache>
              </c:numRef>
            </c:minus>
          </c:errBars>
          <c:cat>
            <c:strRef>
              <c:f>'Figure 8'!$B$1:$D$1</c:f>
              <c:strCache>
                <c:ptCount val="3"/>
                <c:pt idx="0">
                  <c:v>Positive</c:v>
                </c:pt>
                <c:pt idx="1">
                  <c:v>New</c:v>
                </c:pt>
                <c:pt idx="2">
                  <c:v>Negative</c:v>
                </c:pt>
              </c:strCache>
            </c:strRef>
          </c:cat>
          <c:val>
            <c:numRef>
              <c:f>'Figure 8'!$K$3:$M$3</c:f>
              <c:numCache>
                <c:formatCode>General</c:formatCode>
                <c:ptCount val="3"/>
                <c:pt idx="0">
                  <c:v>7.5399305555555562</c:v>
                </c:pt>
                <c:pt idx="1">
                  <c:v>7.3289930555555562</c:v>
                </c:pt>
                <c:pt idx="2">
                  <c:v>7.4939236111111089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6-40B5-9A9E-F59BA7ED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29504"/>
        <c:axId val="126231680"/>
      </c:lineChart>
      <c:catAx>
        <c:axId val="12622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Background</a:t>
                </a:r>
                <a:r>
                  <a:rPr lang="en-US" baseline="0"/>
                  <a:t> </a:t>
                </a:r>
                <a:r>
                  <a:rPr lang="en-US"/>
                  <a:t>Valence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6231680"/>
        <c:crosses val="autoZero"/>
        <c:auto val="1"/>
        <c:lblAlgn val="ctr"/>
        <c:lblOffset val="100"/>
        <c:noMultiLvlLbl val="0"/>
      </c:catAx>
      <c:valAx>
        <c:axId val="126231680"/>
        <c:scaling>
          <c:orientation val="minMax"/>
          <c:max val="10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Mean Confidence Rating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62295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PTSS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PTSS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'Figure 3AEF'!$W$27:$W$92</c:f>
              <c:numCache>
                <c:formatCode>General</c:formatCode>
                <c:ptCount val="66"/>
                <c:pt idx="0">
                  <c:v>0</c:v>
                </c:pt>
                <c:pt idx="1">
                  <c:v>25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51</c:v>
                </c:pt>
                <c:pt idx="9">
                  <c:v>49</c:v>
                </c:pt>
                <c:pt idx="10">
                  <c:v>50</c:v>
                </c:pt>
                <c:pt idx="11">
                  <c:v>62.5</c:v>
                </c:pt>
                <c:pt idx="12">
                  <c:v>62.5</c:v>
                </c:pt>
                <c:pt idx="13">
                  <c:v>62.5</c:v>
                </c:pt>
                <c:pt idx="14">
                  <c:v>62.5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76</c:v>
                </c:pt>
                <c:pt idx="24">
                  <c:v>87.5</c:v>
                </c:pt>
                <c:pt idx="25">
                  <c:v>87.5</c:v>
                </c:pt>
                <c:pt idx="26">
                  <c:v>87.5</c:v>
                </c:pt>
                <c:pt idx="27">
                  <c:v>87.5</c:v>
                </c:pt>
                <c:pt idx="28">
                  <c:v>87.5</c:v>
                </c:pt>
                <c:pt idx="29">
                  <c:v>86.5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99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99</c:v>
                </c:pt>
                <c:pt idx="41">
                  <c:v>98</c:v>
                </c:pt>
                <c:pt idx="42">
                  <c:v>97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98</c:v>
                </c:pt>
                <c:pt idx="47">
                  <c:v>97</c:v>
                </c:pt>
                <c:pt idx="48">
                  <c:v>98</c:v>
                </c:pt>
                <c:pt idx="49">
                  <c:v>97</c:v>
                </c:pt>
                <c:pt idx="50">
                  <c:v>96</c:v>
                </c:pt>
                <c:pt idx="51">
                  <c:v>100</c:v>
                </c:pt>
                <c:pt idx="52">
                  <c:v>96</c:v>
                </c:pt>
                <c:pt idx="53">
                  <c:v>99</c:v>
                </c:pt>
                <c:pt idx="54">
                  <c:v>96</c:v>
                </c:pt>
                <c:pt idx="55">
                  <c:v>96</c:v>
                </c:pt>
                <c:pt idx="56">
                  <c:v>98</c:v>
                </c:pt>
                <c:pt idx="57">
                  <c:v>97</c:v>
                </c:pt>
                <c:pt idx="58">
                  <c:v>96</c:v>
                </c:pt>
                <c:pt idx="59">
                  <c:v>95</c:v>
                </c:pt>
                <c:pt idx="60">
                  <c:v>100</c:v>
                </c:pt>
                <c:pt idx="61">
                  <c:v>95</c:v>
                </c:pt>
                <c:pt idx="62">
                  <c:v>99</c:v>
                </c:pt>
                <c:pt idx="63">
                  <c:v>95</c:v>
                </c:pt>
                <c:pt idx="64">
                  <c:v>98</c:v>
                </c:pt>
                <c:pt idx="65">
                  <c:v>95</c:v>
                </c:pt>
              </c:numCache>
            </c:numRef>
          </c:xVal>
          <c:yVal>
            <c:numRef>
              <c:f>'Figure 3AEF'!$X$27:$X$92</c:f>
              <c:numCache>
                <c:formatCode>General</c:formatCode>
                <c:ptCount val="66"/>
                <c:pt idx="0">
                  <c:v>87.5</c:v>
                </c:pt>
                <c:pt idx="1">
                  <c:v>87.5</c:v>
                </c:pt>
                <c:pt idx="2">
                  <c:v>25</c:v>
                </c:pt>
                <c:pt idx="3">
                  <c:v>86.5</c:v>
                </c:pt>
                <c:pt idx="4">
                  <c:v>87.5</c:v>
                </c:pt>
                <c:pt idx="5">
                  <c:v>37.5</c:v>
                </c:pt>
                <c:pt idx="6">
                  <c:v>87.5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</c:v>
                </c:pt>
                <c:pt idx="11">
                  <c:v>37.5</c:v>
                </c:pt>
                <c:pt idx="12">
                  <c:v>50</c:v>
                </c:pt>
                <c:pt idx="13">
                  <c:v>62.5</c:v>
                </c:pt>
                <c:pt idx="14">
                  <c:v>75</c:v>
                </c:pt>
                <c:pt idx="15">
                  <c:v>12.5</c:v>
                </c:pt>
                <c:pt idx="16">
                  <c:v>25</c:v>
                </c:pt>
                <c:pt idx="17">
                  <c:v>37.5</c:v>
                </c:pt>
                <c:pt idx="18">
                  <c:v>37.5</c:v>
                </c:pt>
                <c:pt idx="19">
                  <c:v>50</c:v>
                </c:pt>
                <c:pt idx="20">
                  <c:v>62.5</c:v>
                </c:pt>
                <c:pt idx="21">
                  <c:v>75</c:v>
                </c:pt>
                <c:pt idx="22">
                  <c:v>100</c:v>
                </c:pt>
                <c:pt idx="23">
                  <c:v>100</c:v>
                </c:pt>
                <c:pt idx="24">
                  <c:v>0</c:v>
                </c:pt>
                <c:pt idx="25">
                  <c:v>25</c:v>
                </c:pt>
                <c:pt idx="26">
                  <c:v>37.5</c:v>
                </c:pt>
                <c:pt idx="27">
                  <c:v>87.5</c:v>
                </c:pt>
                <c:pt idx="28">
                  <c:v>100</c:v>
                </c:pt>
                <c:pt idx="29">
                  <c:v>100</c:v>
                </c:pt>
                <c:pt idx="30">
                  <c:v>0</c:v>
                </c:pt>
                <c:pt idx="31">
                  <c:v>25</c:v>
                </c:pt>
                <c:pt idx="32">
                  <c:v>37.5</c:v>
                </c:pt>
                <c:pt idx="33">
                  <c:v>50</c:v>
                </c:pt>
                <c:pt idx="34">
                  <c:v>62.5</c:v>
                </c:pt>
                <c:pt idx="35">
                  <c:v>87.5</c:v>
                </c:pt>
                <c:pt idx="36">
                  <c:v>87.5</c:v>
                </c:pt>
                <c:pt idx="37">
                  <c:v>86.5</c:v>
                </c:pt>
                <c:pt idx="38">
                  <c:v>88.5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99</c:v>
                </c:pt>
                <c:pt idx="44">
                  <c:v>98</c:v>
                </c:pt>
                <c:pt idx="45">
                  <c:v>97</c:v>
                </c:pt>
                <c:pt idx="46">
                  <c:v>98</c:v>
                </c:pt>
                <c:pt idx="47">
                  <c:v>97</c:v>
                </c:pt>
                <c:pt idx="48">
                  <c:v>97</c:v>
                </c:pt>
                <c:pt idx="49">
                  <c:v>98</c:v>
                </c:pt>
                <c:pt idx="50">
                  <c:v>100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99</c:v>
                </c:pt>
                <c:pt idx="55">
                  <c:v>98</c:v>
                </c:pt>
                <c:pt idx="56">
                  <c:v>96</c:v>
                </c:pt>
                <c:pt idx="57">
                  <c:v>96</c:v>
                </c:pt>
                <c:pt idx="58">
                  <c:v>97</c:v>
                </c:pt>
                <c:pt idx="59">
                  <c:v>100</c:v>
                </c:pt>
                <c:pt idx="60">
                  <c:v>95</c:v>
                </c:pt>
                <c:pt idx="61">
                  <c:v>99</c:v>
                </c:pt>
                <c:pt idx="62">
                  <c:v>95</c:v>
                </c:pt>
                <c:pt idx="63">
                  <c:v>98</c:v>
                </c:pt>
                <c:pt idx="64">
                  <c:v>95</c:v>
                </c:pt>
                <c:pt idx="65">
                  <c:v>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6E-461B-A7E7-AF263335598F}"/>
            </c:ext>
          </c:extLst>
        </c:ser>
        <c:ser>
          <c:idx val="0"/>
          <c:order val="1"/>
          <c:tx>
            <c:v>hline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46E-461B-A7E7-AF263335598F}"/>
            </c:ext>
          </c:extLst>
        </c:ser>
        <c:ser>
          <c:idx val="2"/>
          <c:order val="2"/>
          <c:tx>
            <c:v>vline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46E-461B-A7E7-AF2633355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72320"/>
        <c:axId val="120899072"/>
      </c:scatterChart>
      <c:valAx>
        <c:axId val="12087232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% Correct, Reward Trials (Block 4)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0899072"/>
        <c:crosses val="autoZero"/>
        <c:crossBetween val="midCat"/>
        <c:majorUnit val="25"/>
      </c:valAx>
      <c:valAx>
        <c:axId val="120899072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Correct, Punishment Trials (Block 4)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0872320"/>
        <c:crosses val="autoZero"/>
        <c:crossBetween val="midCat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noPTSS, Positively-valenced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3BCD'!$B$5:$E$5</c:f>
                <c:numCache>
                  <c:formatCode>General</c:formatCode>
                  <c:ptCount val="4"/>
                  <c:pt idx="0">
                    <c:v>3.8049870679545794</c:v>
                  </c:pt>
                  <c:pt idx="1">
                    <c:v>4.5685035457211063</c:v>
                  </c:pt>
                  <c:pt idx="2">
                    <c:v>4.3649102600721621</c:v>
                  </c:pt>
                  <c:pt idx="3">
                    <c:v>3.9261782232747802</c:v>
                  </c:pt>
                </c:numCache>
              </c:numRef>
            </c:plus>
            <c:minus>
              <c:numRef>
                <c:f>'Figure 3BCD'!$B$5:$E$5</c:f>
                <c:numCache>
                  <c:formatCode>General</c:formatCode>
                  <c:ptCount val="4"/>
                  <c:pt idx="0">
                    <c:v>3.8049870679545794</c:v>
                  </c:pt>
                  <c:pt idx="1">
                    <c:v>4.5685035457211063</c:v>
                  </c:pt>
                  <c:pt idx="2">
                    <c:v>4.3649102600721621</c:v>
                  </c:pt>
                  <c:pt idx="3">
                    <c:v>3.9261782232747802</c:v>
                  </c:pt>
                </c:numCache>
              </c:numRef>
            </c:minus>
          </c:errBars>
          <c:val>
            <c:numRef>
              <c:f>'Figure 3BCD'!$B$3:$E$3</c:f>
              <c:numCache>
                <c:formatCode>General</c:formatCode>
                <c:ptCount val="4"/>
                <c:pt idx="0">
                  <c:v>76.041666666666671</c:v>
                </c:pt>
                <c:pt idx="1">
                  <c:v>73.263888888888886</c:v>
                </c:pt>
                <c:pt idx="2">
                  <c:v>78.819444444444443</c:v>
                </c:pt>
                <c:pt idx="3">
                  <c:v>82.986111111111114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C-487C-A5B4-394FED74980C}"/>
            </c:ext>
          </c:extLst>
        </c:ser>
        <c:ser>
          <c:idx val="1"/>
          <c:order val="1"/>
          <c:tx>
            <c:v>noPTSS, Negatively-valenced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3BCD'!$F$5:$I$5</c:f>
                <c:numCache>
                  <c:formatCode>General</c:formatCode>
                  <c:ptCount val="4"/>
                  <c:pt idx="0">
                    <c:v>3.125</c:v>
                  </c:pt>
                  <c:pt idx="1">
                    <c:v>3.8696199210430646</c:v>
                  </c:pt>
                  <c:pt idx="2">
                    <c:v>4.5503714938367832</c:v>
                  </c:pt>
                  <c:pt idx="3">
                    <c:v>4.8653609540715346</c:v>
                  </c:pt>
                </c:numCache>
              </c:numRef>
            </c:plus>
            <c:minus>
              <c:numRef>
                <c:f>'Figure 3BCD'!$F$5:$I$5</c:f>
                <c:numCache>
                  <c:formatCode>General</c:formatCode>
                  <c:ptCount val="4"/>
                  <c:pt idx="0">
                    <c:v>3.125</c:v>
                  </c:pt>
                  <c:pt idx="1">
                    <c:v>3.8696199210430646</c:v>
                  </c:pt>
                  <c:pt idx="2">
                    <c:v>4.5503714938367832</c:v>
                  </c:pt>
                  <c:pt idx="3">
                    <c:v>4.8653609540715346</c:v>
                  </c:pt>
                </c:numCache>
              </c:numRef>
            </c:minus>
          </c:errBars>
          <c:val>
            <c:numRef>
              <c:f>'Figure 3BCD'!$F$3:$I$3</c:f>
              <c:numCache>
                <c:formatCode>General</c:formatCode>
                <c:ptCount val="4"/>
                <c:pt idx="0">
                  <c:v>46.875</c:v>
                </c:pt>
                <c:pt idx="1">
                  <c:v>71.875</c:v>
                </c:pt>
                <c:pt idx="2">
                  <c:v>81.597222222222229</c:v>
                </c:pt>
                <c:pt idx="3">
                  <c:v>80.555555555555557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C-487C-A5B4-394FED74980C}"/>
            </c:ext>
          </c:extLst>
        </c:ser>
        <c:ser>
          <c:idx val="2"/>
          <c:order val="2"/>
          <c:tx>
            <c:v>PTSS, Positively-valenced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3BCD'!$B$11:$E$11</c:f>
                <c:numCache>
                  <c:formatCode>General</c:formatCode>
                  <c:ptCount val="4"/>
                  <c:pt idx="0">
                    <c:v>4.7943234340293133</c:v>
                  </c:pt>
                  <c:pt idx="1">
                    <c:v>7.0234259728920181</c:v>
                  </c:pt>
                  <c:pt idx="2">
                    <c:v>8.9765534809688621</c:v>
                  </c:pt>
                  <c:pt idx="3">
                    <c:v>6.3270049577613872</c:v>
                  </c:pt>
                </c:numCache>
              </c:numRef>
            </c:plus>
            <c:minus>
              <c:numRef>
                <c:f>'Figure 3BCD'!$B$11:$E$11</c:f>
                <c:numCache>
                  <c:formatCode>General</c:formatCode>
                  <c:ptCount val="4"/>
                  <c:pt idx="0">
                    <c:v>4.7943234340293133</c:v>
                  </c:pt>
                  <c:pt idx="1">
                    <c:v>7.0234259728920181</c:v>
                  </c:pt>
                  <c:pt idx="2">
                    <c:v>8.9765534809688621</c:v>
                  </c:pt>
                  <c:pt idx="3">
                    <c:v>6.3270049577613872</c:v>
                  </c:pt>
                </c:numCache>
              </c:numRef>
            </c:minus>
          </c:errBars>
          <c:val>
            <c:numRef>
              <c:f>'Figure 3BCD'!$B$9:$E$9</c:f>
              <c:numCache>
                <c:formatCode>General</c:formatCode>
                <c:ptCount val="4"/>
                <c:pt idx="0">
                  <c:v>78.409090909090907</c:v>
                </c:pt>
                <c:pt idx="1">
                  <c:v>69.318181818181813</c:v>
                </c:pt>
                <c:pt idx="2">
                  <c:v>69.318181818181813</c:v>
                </c:pt>
                <c:pt idx="3">
                  <c:v>78.409090909090907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5C-487C-A5B4-394FED74980C}"/>
            </c:ext>
          </c:extLst>
        </c:ser>
        <c:ser>
          <c:idx val="3"/>
          <c:order val="3"/>
          <c:tx>
            <c:v>PTSS, Negatively-valenced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3BCD'!$F$11:$I$11</c:f>
                <c:numCache>
                  <c:formatCode>General</c:formatCode>
                  <c:ptCount val="4"/>
                  <c:pt idx="0">
                    <c:v>5.4260619937787826</c:v>
                  </c:pt>
                  <c:pt idx="1">
                    <c:v>8.1628568163945321</c:v>
                  </c:pt>
                  <c:pt idx="2">
                    <c:v>10.58710427168374</c:v>
                  </c:pt>
                  <c:pt idx="3">
                    <c:v>11.363636363636363</c:v>
                  </c:pt>
                </c:numCache>
              </c:numRef>
            </c:plus>
            <c:minus>
              <c:numRef>
                <c:f>'Figure 3BCD'!$F$11:$I$11</c:f>
                <c:numCache>
                  <c:formatCode>General</c:formatCode>
                  <c:ptCount val="4"/>
                  <c:pt idx="0">
                    <c:v>5.4260619937787826</c:v>
                  </c:pt>
                  <c:pt idx="1">
                    <c:v>8.1628568163945321</c:v>
                  </c:pt>
                  <c:pt idx="2">
                    <c:v>10.58710427168374</c:v>
                  </c:pt>
                  <c:pt idx="3">
                    <c:v>11.363636363636363</c:v>
                  </c:pt>
                </c:numCache>
              </c:numRef>
            </c:minus>
          </c:errBars>
          <c:val>
            <c:numRef>
              <c:f>'Figure 3BCD'!$F$9:$I$9</c:f>
              <c:numCache>
                <c:formatCode>General</c:formatCode>
                <c:ptCount val="4"/>
                <c:pt idx="0">
                  <c:v>30.681818181818183</c:v>
                </c:pt>
                <c:pt idx="1">
                  <c:v>51.136363636363633</c:v>
                </c:pt>
                <c:pt idx="2">
                  <c:v>51.136363636363633</c:v>
                </c:pt>
                <c:pt idx="3">
                  <c:v>51.136363636363633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5C-487C-A5B4-394FED74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53888"/>
        <c:axId val="82855808"/>
      </c:lineChart>
      <c:catAx>
        <c:axId val="828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Training Block (of 16 trials)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2855808"/>
        <c:crosses val="autoZero"/>
        <c:auto val="1"/>
        <c:lblAlgn val="ctr"/>
        <c:lblOffset val="100"/>
        <c:noMultiLvlLbl val="0"/>
      </c:catAx>
      <c:valAx>
        <c:axId val="8285580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Correct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2853888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36062844977892516"/>
          <c:y val="0.54949193850768652"/>
          <c:w val="0.62493404910297146"/>
          <c:h val="0.21762529683789528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noPTSS, Positively-valenced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3BCD'!$B$17:$E$17</c:f>
                <c:numCache>
                  <c:formatCode>General</c:formatCode>
                  <c:ptCount val="4"/>
                  <c:pt idx="0">
                    <c:v>6.1442656693517108</c:v>
                  </c:pt>
                  <c:pt idx="1">
                    <c:v>5.9615250960825374</c:v>
                  </c:pt>
                  <c:pt idx="2">
                    <c:v>4.7289163712385598</c:v>
                  </c:pt>
                  <c:pt idx="3">
                    <c:v>5.326735877846982</c:v>
                  </c:pt>
                </c:numCache>
              </c:numRef>
            </c:plus>
            <c:minus>
              <c:numRef>
                <c:f>'Figure 3BCD'!$B$17:$E$17</c:f>
                <c:numCache>
                  <c:formatCode>General</c:formatCode>
                  <c:ptCount val="4"/>
                  <c:pt idx="0">
                    <c:v>6.1442656693517108</c:v>
                  </c:pt>
                  <c:pt idx="1">
                    <c:v>5.9615250960825374</c:v>
                  </c:pt>
                  <c:pt idx="2">
                    <c:v>4.7289163712385598</c:v>
                  </c:pt>
                  <c:pt idx="3">
                    <c:v>5.326735877846982</c:v>
                  </c:pt>
                </c:numCache>
              </c:numRef>
            </c:minus>
          </c:errBars>
          <c:val>
            <c:numRef>
              <c:f>'Figure 3BCD'!$B$15:$E$15</c:f>
              <c:numCache>
                <c:formatCode>0</c:formatCode>
                <c:ptCount val="4"/>
                <c:pt idx="0">
                  <c:v>67.763157894736835</c:v>
                </c:pt>
                <c:pt idx="1">
                  <c:v>76.315789473684205</c:v>
                </c:pt>
                <c:pt idx="2">
                  <c:v>74.34210526315789</c:v>
                </c:pt>
                <c:pt idx="3">
                  <c:v>78.94736842105263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2-431C-8231-FA72592363CB}"/>
            </c:ext>
          </c:extLst>
        </c:ser>
        <c:ser>
          <c:idx val="1"/>
          <c:order val="1"/>
          <c:tx>
            <c:v>noPTSS, Negatively-valenced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3BCD'!$F$17:$I$17</c:f>
                <c:numCache>
                  <c:formatCode>General</c:formatCode>
                  <c:ptCount val="4"/>
                  <c:pt idx="0">
                    <c:v>5.2402645374335615</c:v>
                  </c:pt>
                  <c:pt idx="1">
                    <c:v>7.0551350623444797</c:v>
                  </c:pt>
                  <c:pt idx="2">
                    <c:v>7.3783350180968057</c:v>
                  </c:pt>
                  <c:pt idx="3">
                    <c:v>6.6624813732295207</c:v>
                  </c:pt>
                </c:numCache>
              </c:numRef>
            </c:plus>
            <c:minus>
              <c:numRef>
                <c:f>'Figure 3BCD'!$F$17:$I$17</c:f>
                <c:numCache>
                  <c:formatCode>General</c:formatCode>
                  <c:ptCount val="4"/>
                  <c:pt idx="0">
                    <c:v>5.2402645374335615</c:v>
                  </c:pt>
                  <c:pt idx="1">
                    <c:v>7.0551350623444797</c:v>
                  </c:pt>
                  <c:pt idx="2">
                    <c:v>7.3783350180968057</c:v>
                  </c:pt>
                  <c:pt idx="3">
                    <c:v>6.6624813732295207</c:v>
                  </c:pt>
                </c:numCache>
              </c:numRef>
            </c:minus>
          </c:errBars>
          <c:val>
            <c:numRef>
              <c:f>'Figure 3BCD'!$F$15:$I$15</c:f>
              <c:numCache>
                <c:formatCode>0</c:formatCode>
                <c:ptCount val="4"/>
                <c:pt idx="0">
                  <c:v>46.05263157894737</c:v>
                </c:pt>
                <c:pt idx="1">
                  <c:v>61.842105263157897</c:v>
                </c:pt>
                <c:pt idx="2">
                  <c:v>77.631578947368425</c:v>
                </c:pt>
                <c:pt idx="3">
                  <c:v>77.631578947368425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2-431C-8231-FA72592363CB}"/>
            </c:ext>
          </c:extLst>
        </c:ser>
        <c:ser>
          <c:idx val="2"/>
          <c:order val="2"/>
          <c:tx>
            <c:v>PTSS, Positively-valenced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3BCD'!$B$23:$E$23</c:f>
                <c:numCache>
                  <c:formatCode>General</c:formatCode>
                  <c:ptCount val="4"/>
                  <c:pt idx="0">
                    <c:v>4.8520959251061235</c:v>
                  </c:pt>
                  <c:pt idx="1">
                    <c:v>4.9549857538205409</c:v>
                  </c:pt>
                  <c:pt idx="2">
                    <c:v>5.5402867223389984</c:v>
                  </c:pt>
                  <c:pt idx="3">
                    <c:v>3.9182024798219737</c:v>
                  </c:pt>
                </c:numCache>
              </c:numRef>
            </c:plus>
            <c:minus>
              <c:numRef>
                <c:f>'Figure 3BCD'!$B$23:$E$23</c:f>
                <c:numCache>
                  <c:formatCode>General</c:formatCode>
                  <c:ptCount val="4"/>
                  <c:pt idx="0">
                    <c:v>4.8520959251061235</c:v>
                  </c:pt>
                  <c:pt idx="1">
                    <c:v>4.9549857538205409</c:v>
                  </c:pt>
                  <c:pt idx="2">
                    <c:v>5.5402867223389984</c:v>
                  </c:pt>
                  <c:pt idx="3">
                    <c:v>3.9182024798219737</c:v>
                  </c:pt>
                </c:numCache>
              </c:numRef>
            </c:minus>
          </c:errBars>
          <c:val>
            <c:numRef>
              <c:f>'Figure 3BCD'!$B$21:$E$21</c:f>
              <c:numCache>
                <c:formatCode>0</c:formatCode>
                <c:ptCount val="4"/>
                <c:pt idx="0">
                  <c:v>72.265625</c:v>
                </c:pt>
                <c:pt idx="1">
                  <c:v>75.78125</c:v>
                </c:pt>
                <c:pt idx="2">
                  <c:v>77.34375</c:v>
                </c:pt>
                <c:pt idx="3">
                  <c:v>84.765625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2-431C-8231-FA72592363CB}"/>
            </c:ext>
          </c:extLst>
        </c:ser>
        <c:ser>
          <c:idx val="3"/>
          <c:order val="3"/>
          <c:tx>
            <c:v>PTSS, Negatively-valenced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3BCD'!$F$23:$I$23</c:f>
                <c:numCache>
                  <c:formatCode>General</c:formatCode>
                  <c:ptCount val="4"/>
                  <c:pt idx="0">
                    <c:v>3.3175317459039699</c:v>
                  </c:pt>
                  <c:pt idx="1">
                    <c:v>4.585048917526275</c:v>
                  </c:pt>
                  <c:pt idx="2">
                    <c:v>3.6904877436168637</c:v>
                  </c:pt>
                  <c:pt idx="3">
                    <c:v>4.4879395676078344</c:v>
                  </c:pt>
                </c:numCache>
              </c:numRef>
            </c:plus>
            <c:minus>
              <c:numRef>
                <c:f>'Figure 3BCD'!$F$23:$I$23</c:f>
                <c:numCache>
                  <c:formatCode>General</c:formatCode>
                  <c:ptCount val="4"/>
                  <c:pt idx="0">
                    <c:v>3.3175317459039699</c:v>
                  </c:pt>
                  <c:pt idx="1">
                    <c:v>4.585048917526275</c:v>
                  </c:pt>
                  <c:pt idx="2">
                    <c:v>3.6904877436168637</c:v>
                  </c:pt>
                  <c:pt idx="3">
                    <c:v>4.4879395676078344</c:v>
                  </c:pt>
                </c:numCache>
              </c:numRef>
            </c:minus>
          </c:errBars>
          <c:val>
            <c:numRef>
              <c:f>'Figure 3BCD'!$F$21:$I$21</c:f>
              <c:numCache>
                <c:formatCode>0</c:formatCode>
                <c:ptCount val="4"/>
                <c:pt idx="0">
                  <c:v>50.78125</c:v>
                </c:pt>
                <c:pt idx="1">
                  <c:v>77.734375</c:v>
                </c:pt>
                <c:pt idx="2">
                  <c:v>83.984375</c:v>
                </c:pt>
                <c:pt idx="3">
                  <c:v>82.03125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2-431C-8231-FA725923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50016"/>
        <c:axId val="82952192"/>
      </c:lineChart>
      <c:catAx>
        <c:axId val="829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Training Block (of 16 trials)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2952192"/>
        <c:crosses val="autoZero"/>
        <c:auto val="1"/>
        <c:lblAlgn val="ctr"/>
        <c:lblOffset val="100"/>
        <c:noMultiLvlLbl val="0"/>
      </c:catAx>
      <c:valAx>
        <c:axId val="8295219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Correct Responses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2950016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36062844977892516"/>
          <c:y val="0.54949193850768652"/>
          <c:w val="0.62493404910297146"/>
          <c:h val="0.21762529683789528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noPTSS, Positively-valenced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3BCD'!$B$29:$E$29</c:f>
                <c:numCache>
                  <c:formatCode>General</c:formatCode>
                  <c:ptCount val="4"/>
                  <c:pt idx="0">
                    <c:v>5.4554472558998093</c:v>
                  </c:pt>
                  <c:pt idx="1">
                    <c:v>5.4554472558998093</c:v>
                  </c:pt>
                  <c:pt idx="2">
                    <c:v>5.9225442684917793</c:v>
                  </c:pt>
                  <c:pt idx="3">
                    <c:v>1.7857142857142856</c:v>
                  </c:pt>
                </c:numCache>
              </c:numRef>
            </c:plus>
            <c:minus>
              <c:numRef>
                <c:f>'Figure 3BCD'!$B$29:$E$29</c:f>
                <c:numCache>
                  <c:formatCode>General</c:formatCode>
                  <c:ptCount val="4"/>
                  <c:pt idx="0">
                    <c:v>5.4554472558998093</c:v>
                  </c:pt>
                  <c:pt idx="1">
                    <c:v>5.4554472558998093</c:v>
                  </c:pt>
                  <c:pt idx="2">
                    <c:v>5.9225442684917793</c:v>
                  </c:pt>
                  <c:pt idx="3">
                    <c:v>1.7857142857142856</c:v>
                  </c:pt>
                </c:numCache>
              </c:numRef>
            </c:minus>
          </c:errBars>
          <c:val>
            <c:numRef>
              <c:f>'Figure 3BCD'!$B$27:$E$27</c:f>
              <c:numCache>
                <c:formatCode>General</c:formatCode>
                <c:ptCount val="4"/>
                <c:pt idx="0">
                  <c:v>87.5</c:v>
                </c:pt>
                <c:pt idx="1">
                  <c:v>87.5</c:v>
                </c:pt>
                <c:pt idx="2">
                  <c:v>91.071428571428569</c:v>
                </c:pt>
                <c:pt idx="3">
                  <c:v>98.214285714285708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E-42D3-B742-F26088390F90}"/>
            </c:ext>
          </c:extLst>
        </c:ser>
        <c:ser>
          <c:idx val="1"/>
          <c:order val="1"/>
          <c:tx>
            <c:v>noPTSS, Negatively-valenced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3BCD'!$F$29:$I$29</c:f>
                <c:numCache>
                  <c:formatCode>General</c:formatCode>
                  <c:ptCount val="4"/>
                  <c:pt idx="0">
                    <c:v>11.246692635530467</c:v>
                  </c:pt>
                  <c:pt idx="1">
                    <c:v>5.0507627227610561</c:v>
                  </c:pt>
                  <c:pt idx="2">
                    <c:v>7.5761440841415748</c:v>
                  </c:pt>
                  <c:pt idx="3">
                    <c:v>3.5714285714285712</c:v>
                  </c:pt>
                </c:numCache>
              </c:numRef>
            </c:plus>
            <c:minus>
              <c:numRef>
                <c:f>'Figure 3BCD'!$F$29:$I$29</c:f>
                <c:numCache>
                  <c:formatCode>General</c:formatCode>
                  <c:ptCount val="4"/>
                  <c:pt idx="0">
                    <c:v>11.246692635530467</c:v>
                  </c:pt>
                  <c:pt idx="1">
                    <c:v>5.0507627227610561</c:v>
                  </c:pt>
                  <c:pt idx="2">
                    <c:v>7.5761440841415748</c:v>
                  </c:pt>
                  <c:pt idx="3">
                    <c:v>3.5714285714285712</c:v>
                  </c:pt>
                </c:numCache>
              </c:numRef>
            </c:minus>
          </c:errBars>
          <c:val>
            <c:numRef>
              <c:f>'Figure 3BCD'!$F$27:$I$27</c:f>
              <c:numCache>
                <c:formatCode>General</c:formatCode>
                <c:ptCount val="4"/>
                <c:pt idx="0">
                  <c:v>50</c:v>
                </c:pt>
                <c:pt idx="1">
                  <c:v>73.214285714285708</c:v>
                </c:pt>
                <c:pt idx="2">
                  <c:v>83.928571428571431</c:v>
                </c:pt>
                <c:pt idx="3">
                  <c:v>96.428571428571431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E-42D3-B742-F26088390F90}"/>
            </c:ext>
          </c:extLst>
        </c:ser>
        <c:ser>
          <c:idx val="2"/>
          <c:order val="2"/>
          <c:tx>
            <c:v>PTSS, Positively-valenced</c:v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3BCD'!$B$35:$E$35</c:f>
                <c:numCache>
                  <c:formatCode>General</c:formatCode>
                  <c:ptCount val="4"/>
                  <c:pt idx="0">
                    <c:v>5.5375656292698254</c:v>
                  </c:pt>
                  <c:pt idx="1">
                    <c:v>6.9541281702315683</c:v>
                  </c:pt>
                  <c:pt idx="2">
                    <c:v>6.4679932957947468</c:v>
                  </c:pt>
                  <c:pt idx="3">
                    <c:v>5.5906502607966955</c:v>
                  </c:pt>
                </c:numCache>
              </c:numRef>
            </c:plus>
            <c:minus>
              <c:numRef>
                <c:f>'Figure 3BCD'!$B$35:$E$35</c:f>
                <c:numCache>
                  <c:formatCode>General</c:formatCode>
                  <c:ptCount val="4"/>
                  <c:pt idx="0">
                    <c:v>5.5375656292698254</c:v>
                  </c:pt>
                  <c:pt idx="1">
                    <c:v>6.9541281702315683</c:v>
                  </c:pt>
                  <c:pt idx="2">
                    <c:v>6.4679932957947468</c:v>
                  </c:pt>
                  <c:pt idx="3">
                    <c:v>5.5906502607966955</c:v>
                  </c:pt>
                </c:numCache>
              </c:numRef>
            </c:minus>
          </c:errBars>
          <c:val>
            <c:numRef>
              <c:f>'Figure 3BCD'!$B$33:$E$33</c:f>
              <c:numCache>
                <c:formatCode>General</c:formatCode>
                <c:ptCount val="4"/>
                <c:pt idx="0">
                  <c:v>77.173913043478265</c:v>
                </c:pt>
                <c:pt idx="1">
                  <c:v>73.369565217391298</c:v>
                </c:pt>
                <c:pt idx="2">
                  <c:v>79.891304347826093</c:v>
                </c:pt>
                <c:pt idx="3">
                  <c:v>83.152173913043484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6E-42D3-B742-F26088390F90}"/>
            </c:ext>
          </c:extLst>
        </c:ser>
        <c:ser>
          <c:idx val="3"/>
          <c:order val="3"/>
          <c:tx>
            <c:v>PTSS, Negatively-valenced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3BCD'!$F$35:$I$35</c:f>
                <c:numCache>
                  <c:formatCode>General</c:formatCode>
                  <c:ptCount val="4"/>
                  <c:pt idx="0">
                    <c:v>4.899531947161333</c:v>
                  </c:pt>
                  <c:pt idx="1">
                    <c:v>4.1454895184591001</c:v>
                  </c:pt>
                  <c:pt idx="2">
                    <c:v>3.7402850042075357</c:v>
                  </c:pt>
                  <c:pt idx="3">
                    <c:v>5.2128603514268699</c:v>
                  </c:pt>
                </c:numCache>
              </c:numRef>
            </c:plus>
            <c:minus>
              <c:numRef>
                <c:f>'Figure 3BCD'!$F$35:$I$35</c:f>
                <c:numCache>
                  <c:formatCode>General</c:formatCode>
                  <c:ptCount val="4"/>
                  <c:pt idx="0">
                    <c:v>4.899531947161333</c:v>
                  </c:pt>
                  <c:pt idx="1">
                    <c:v>4.1454895184591001</c:v>
                  </c:pt>
                  <c:pt idx="2">
                    <c:v>3.7402850042075357</c:v>
                  </c:pt>
                  <c:pt idx="3">
                    <c:v>5.2128603514268699</c:v>
                  </c:pt>
                </c:numCache>
              </c:numRef>
            </c:minus>
          </c:errBars>
          <c:val>
            <c:numRef>
              <c:f>'Figure 3BCD'!$F$33:$I$33</c:f>
              <c:numCache>
                <c:formatCode>General</c:formatCode>
                <c:ptCount val="4"/>
                <c:pt idx="0">
                  <c:v>55.978260869565219</c:v>
                </c:pt>
                <c:pt idx="1">
                  <c:v>80.434782608695656</c:v>
                </c:pt>
                <c:pt idx="2">
                  <c:v>85.326086956521735</c:v>
                </c:pt>
                <c:pt idx="3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6E-42D3-B742-F26088390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4816"/>
        <c:axId val="83645184"/>
      </c:lineChart>
      <c:catAx>
        <c:axId val="8363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Training Block (of 16 trials)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3645184"/>
        <c:crosses val="autoZero"/>
        <c:auto val="1"/>
        <c:lblAlgn val="ctr"/>
        <c:lblOffset val="100"/>
        <c:noMultiLvlLbl val="0"/>
      </c:catAx>
      <c:valAx>
        <c:axId val="836451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Correct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3634816"/>
        <c:crosses val="autoZero"/>
        <c:crossBetween val="between"/>
        <c:majorUnit val="25"/>
      </c:valAx>
    </c:plotArea>
    <c:legend>
      <c:legendPos val="l"/>
      <c:layout>
        <c:manualLayout>
          <c:xMode val="edge"/>
          <c:yMode val="edge"/>
          <c:x val="0.36062844977892516"/>
          <c:y val="0.54949193850768652"/>
          <c:w val="0.62493404910297146"/>
          <c:h val="0.21762529683789528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Percent "Pick" responses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4'!$B$5:$E$5</c:f>
                <c:numCache>
                  <c:formatCode>General</c:formatCode>
                  <c:ptCount val="4"/>
                  <c:pt idx="0">
                    <c:v>1.4685300565523756</c:v>
                  </c:pt>
                  <c:pt idx="1">
                    <c:v>1.5392587445831158</c:v>
                  </c:pt>
                  <c:pt idx="2">
                    <c:v>1.5677775966280825</c:v>
                  </c:pt>
                  <c:pt idx="3">
                    <c:v>1.5302498757468017</c:v>
                  </c:pt>
                </c:numCache>
              </c:numRef>
            </c:plus>
            <c:minus>
              <c:numRef>
                <c:f>'Figure 4'!$B$5:$E$5</c:f>
                <c:numCache>
                  <c:formatCode>General</c:formatCode>
                  <c:ptCount val="4"/>
                  <c:pt idx="0">
                    <c:v>1.4685300565523756</c:v>
                  </c:pt>
                  <c:pt idx="1">
                    <c:v>1.5392587445831158</c:v>
                  </c:pt>
                  <c:pt idx="2">
                    <c:v>1.5677775966280825</c:v>
                  </c:pt>
                  <c:pt idx="3">
                    <c:v>1.5302498757468017</c:v>
                  </c:pt>
                </c:numCache>
              </c:numRef>
            </c:minus>
          </c:errBars>
          <c:val>
            <c:numRef>
              <c:f>'Figure 4'!$B$3:$E$3</c:f>
              <c:numCache>
                <c:formatCode>General</c:formatCode>
                <c:ptCount val="4"/>
                <c:pt idx="0">
                  <c:v>63.37890625</c:v>
                </c:pt>
                <c:pt idx="1">
                  <c:v>51.5625</c:v>
                </c:pt>
                <c:pt idx="2">
                  <c:v>49.0234375</c:v>
                </c:pt>
                <c:pt idx="3">
                  <c:v>51.611328125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69-40D7-8ED5-CD75C4186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32608"/>
        <c:axId val="120934784"/>
      </c:lineChart>
      <c:catAx>
        <c:axId val="1209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Training Block (of 16 trials)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0934784"/>
        <c:crosses val="autoZero"/>
        <c:auto val="1"/>
        <c:lblAlgn val="ctr"/>
        <c:lblOffset val="100"/>
        <c:noMultiLvlLbl val="0"/>
      </c:catAx>
      <c:valAx>
        <c:axId val="1209347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093260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Percent "Pick" responses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5'!$B$5:$J$5</c:f>
                <c:numCache>
                  <c:formatCode>General</c:formatCode>
                  <c:ptCount val="9"/>
                  <c:pt idx="0">
                    <c:v>3.4075060441538345</c:v>
                  </c:pt>
                  <c:pt idx="1">
                    <c:v>3.2991416867344796</c:v>
                  </c:pt>
                  <c:pt idx="2">
                    <c:v>3.6903074553475164</c:v>
                  </c:pt>
                  <c:pt idx="3">
                    <c:v>3.6900903975903434</c:v>
                  </c:pt>
                  <c:pt idx="4">
                    <c:v>3.5834171415991283</c:v>
                  </c:pt>
                  <c:pt idx="5">
                    <c:v>3.6839351132424252</c:v>
                  </c:pt>
                  <c:pt idx="6">
                    <c:v>3.7380394662929737</c:v>
                  </c:pt>
                  <c:pt idx="7">
                    <c:v>3.546042437339171</c:v>
                  </c:pt>
                  <c:pt idx="8">
                    <c:v>3.092017546289425</c:v>
                  </c:pt>
                </c:numCache>
              </c:numRef>
            </c:plus>
            <c:minus>
              <c:numRef>
                <c:f>'Figure 5'!$B$5:$J$5</c:f>
                <c:numCache>
                  <c:formatCode>General</c:formatCode>
                  <c:ptCount val="9"/>
                  <c:pt idx="0">
                    <c:v>3.4075060441538345</c:v>
                  </c:pt>
                  <c:pt idx="1">
                    <c:v>3.2991416867344796</c:v>
                  </c:pt>
                  <c:pt idx="2">
                    <c:v>3.6903074553475164</c:v>
                  </c:pt>
                  <c:pt idx="3">
                    <c:v>3.6900903975903434</c:v>
                  </c:pt>
                  <c:pt idx="4">
                    <c:v>3.5834171415991283</c:v>
                  </c:pt>
                  <c:pt idx="5">
                    <c:v>3.6839351132424252</c:v>
                  </c:pt>
                  <c:pt idx="6">
                    <c:v>3.7380394662929737</c:v>
                  </c:pt>
                  <c:pt idx="7">
                    <c:v>3.546042437339171</c:v>
                  </c:pt>
                  <c:pt idx="8">
                    <c:v>3.092017546289425</c:v>
                  </c:pt>
                </c:numCache>
              </c:numRef>
            </c:minus>
          </c:errBars>
          <c:cat>
            <c:strRef>
              <c:f>'Figure 5'!$B$1:$J$1</c:f>
              <c:strCache>
                <c:ptCount val="9"/>
                <c:pt idx="0">
                  <c:v>PosPos</c:v>
                </c:pt>
                <c:pt idx="1">
                  <c:v>PosNew</c:v>
                </c:pt>
                <c:pt idx="2">
                  <c:v>PosNeg</c:v>
                </c:pt>
                <c:pt idx="3">
                  <c:v>NewPos</c:v>
                </c:pt>
                <c:pt idx="4">
                  <c:v>NewNew</c:v>
                </c:pt>
                <c:pt idx="5">
                  <c:v>NewNeg</c:v>
                </c:pt>
                <c:pt idx="6">
                  <c:v>NegPos</c:v>
                </c:pt>
                <c:pt idx="7">
                  <c:v>NegNew</c:v>
                </c:pt>
                <c:pt idx="8">
                  <c:v>NegNeg</c:v>
                </c:pt>
              </c:strCache>
            </c:strRef>
          </c:cat>
          <c:val>
            <c:numRef>
              <c:f>'Figure 5'!$B$3:$J$3</c:f>
              <c:numCache>
                <c:formatCode>General</c:formatCode>
                <c:ptCount val="9"/>
                <c:pt idx="0">
                  <c:v>73.958333333333329</c:v>
                </c:pt>
                <c:pt idx="1">
                  <c:v>70.572916666666657</c:v>
                </c:pt>
                <c:pt idx="2">
                  <c:v>62.760416666666679</c:v>
                </c:pt>
                <c:pt idx="3">
                  <c:v>64.062500000000014</c:v>
                </c:pt>
                <c:pt idx="4">
                  <c:v>55.98958333333335</c:v>
                </c:pt>
                <c:pt idx="5">
                  <c:v>44.531250000000021</c:v>
                </c:pt>
                <c:pt idx="6">
                  <c:v>40.885416666666679</c:v>
                </c:pt>
                <c:pt idx="7">
                  <c:v>33.854166666666679</c:v>
                </c:pt>
                <c:pt idx="8">
                  <c:v>23.958333333333329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5-4EFD-9ED1-35A5470AC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77056"/>
        <c:axId val="121279232"/>
      </c:lineChart>
      <c:catAx>
        <c:axId val="1212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Training Block (of 16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1279232"/>
        <c:crosses val="autoZero"/>
        <c:auto val="1"/>
        <c:lblAlgn val="ctr"/>
        <c:lblOffset val="100"/>
        <c:noMultiLvlLbl val="0"/>
      </c:catAx>
      <c:valAx>
        <c:axId val="1212792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127705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5'!$L$5:$N$5</c:f>
                <c:numCache>
                  <c:formatCode>General</c:formatCode>
                  <c:ptCount val="3"/>
                  <c:pt idx="0">
                    <c:v>2.637355946059543</c:v>
                  </c:pt>
                  <c:pt idx="1">
                    <c:v>2.6796706026558983</c:v>
                  </c:pt>
                  <c:pt idx="2">
                    <c:v>2.7152922345519159</c:v>
                  </c:pt>
                </c:numCache>
              </c:numRef>
            </c:plus>
            <c:minus>
              <c:numRef>
                <c:f>'Figure 5'!$L$5:$N$5</c:f>
                <c:numCache>
                  <c:formatCode>General</c:formatCode>
                  <c:ptCount val="3"/>
                  <c:pt idx="0">
                    <c:v>2.637355946059543</c:v>
                  </c:pt>
                  <c:pt idx="1">
                    <c:v>2.6796706026558983</c:v>
                  </c:pt>
                  <c:pt idx="2">
                    <c:v>2.7152922345519159</c:v>
                  </c:pt>
                </c:numCache>
              </c:numRef>
            </c:minus>
          </c:errBars>
          <c:cat>
            <c:strLit>
              <c:ptCount val="3"/>
              <c:pt idx="0">
                <c:v>Positive</c:v>
              </c:pt>
              <c:pt idx="1">
                <c:v>New</c:v>
              </c:pt>
              <c:pt idx="2">
                <c:v>Negative</c:v>
              </c:pt>
            </c:strLit>
          </c:cat>
          <c:val>
            <c:numRef>
              <c:f>'Figure 5'!$L$3:$N$3</c:f>
              <c:numCache>
                <c:formatCode>General</c:formatCode>
                <c:ptCount val="3"/>
                <c:pt idx="0">
                  <c:v>69.097222222222229</c:v>
                </c:pt>
                <c:pt idx="1">
                  <c:v>54.861111111111107</c:v>
                </c:pt>
                <c:pt idx="2">
                  <c:v>32.89930555555555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9-431D-9B7C-3899780E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49856"/>
        <c:axId val="124651776"/>
      </c:lineChart>
      <c:catAx>
        <c:axId val="124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Foregorund Valence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51776"/>
        <c:crosses val="autoZero"/>
        <c:auto val="1"/>
        <c:lblAlgn val="ctr"/>
        <c:lblOffset val="100"/>
        <c:noMultiLvlLbl val="0"/>
      </c:catAx>
      <c:valAx>
        <c:axId val="1246517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% "Pick"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64985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</xdr:row>
      <xdr:rowOff>123825</xdr:rowOff>
    </xdr:from>
    <xdr:to>
      <xdr:col>7</xdr:col>
      <xdr:colOff>371475</xdr:colOff>
      <xdr:row>24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46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236220</xdr:colOff>
      <xdr:row>26</xdr:row>
      <xdr:rowOff>60960</xdr:rowOff>
    </xdr:from>
    <xdr:to>
      <xdr:col>16</xdr:col>
      <xdr:colOff>236220</xdr:colOff>
      <xdr:row>46</xdr:row>
      <xdr:rowOff>60960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408215</xdr:colOff>
      <xdr:row>0</xdr:row>
      <xdr:rowOff>176893</xdr:rowOff>
    </xdr:from>
    <xdr:to>
      <xdr:col>19</xdr:col>
      <xdr:colOff>410894</xdr:colOff>
      <xdr:row>17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435429</xdr:colOff>
      <xdr:row>18</xdr:row>
      <xdr:rowOff>95250</xdr:rowOff>
    </xdr:from>
    <xdr:to>
      <xdr:col>19</xdr:col>
      <xdr:colOff>438108</xdr:colOff>
      <xdr:row>35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503464</xdr:colOff>
      <xdr:row>35</xdr:row>
      <xdr:rowOff>176892</xdr:rowOff>
    </xdr:from>
    <xdr:to>
      <xdr:col>19</xdr:col>
      <xdr:colOff>506143</xdr:colOff>
      <xdr:row>52</xdr:row>
      <xdr:rowOff>176892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7</xdr:col>
      <xdr:colOff>144463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332509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17</xdr:col>
      <xdr:colOff>481445</xdr:colOff>
      <xdr:row>23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7</xdr:row>
      <xdr:rowOff>0</xdr:rowOff>
    </xdr:from>
    <xdr:to>
      <xdr:col>24</xdr:col>
      <xdr:colOff>481445</xdr:colOff>
      <xdr:row>23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169718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12</xdr:col>
      <xdr:colOff>169718</xdr:colOff>
      <xdr:row>22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174812</xdr:colOff>
      <xdr:row>22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18</xdr:col>
      <xdr:colOff>179294</xdr:colOff>
      <xdr:row>22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11</xdr:row>
      <xdr:rowOff>85725</xdr:rowOff>
    </xdr:from>
    <xdr:to>
      <xdr:col>20</xdr:col>
      <xdr:colOff>548368</xdr:colOff>
      <xdr:row>25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11</xdr:row>
      <xdr:rowOff>142875</xdr:rowOff>
    </xdr:from>
    <xdr:to>
      <xdr:col>15</xdr:col>
      <xdr:colOff>472167</xdr:colOff>
      <xdr:row>26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11</xdr:row>
      <xdr:rowOff>95250</xdr:rowOff>
    </xdr:from>
    <xdr:to>
      <xdr:col>10</xdr:col>
      <xdr:colOff>234042</xdr:colOff>
      <xdr:row>25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5</xdr:col>
      <xdr:colOff>136072</xdr:colOff>
      <xdr:row>26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7</xdr:col>
      <xdr:colOff>169718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13</xdr:col>
      <xdr:colOff>169718</xdr:colOff>
      <xdr:row>22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>
      <selection activeCell="K13" sqref="K13"/>
    </sheetView>
  </sheetViews>
  <sheetFormatPr defaultRowHeight="14.4" x14ac:dyDescent="0.3"/>
  <sheetData>
    <row r="1" spans="1:14" x14ac:dyDescent="0.3">
      <c r="A1" s="2" t="s">
        <v>12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L1" s="6"/>
      <c r="M1" s="6"/>
      <c r="N1" s="6"/>
    </row>
    <row r="2" spans="1:14" x14ac:dyDescent="0.3">
      <c r="A2" s="5" t="s">
        <v>1</v>
      </c>
      <c r="B2" s="1">
        <v>128</v>
      </c>
      <c r="C2" s="1">
        <v>128</v>
      </c>
      <c r="D2" s="1">
        <v>128</v>
      </c>
      <c r="E2" s="1">
        <v>128</v>
      </c>
      <c r="F2" s="1">
        <v>128</v>
      </c>
      <c r="G2" s="1">
        <v>128</v>
      </c>
      <c r="H2" s="1">
        <v>128</v>
      </c>
      <c r="I2" s="1">
        <v>128</v>
      </c>
      <c r="L2" s="6"/>
      <c r="M2" s="6"/>
      <c r="N2" s="6"/>
    </row>
    <row r="3" spans="1:14" x14ac:dyDescent="0.3">
      <c r="A3" s="5" t="s">
        <v>2</v>
      </c>
      <c r="B3" s="1">
        <v>74.90234375</v>
      </c>
      <c r="C3" s="1">
        <v>74.8046875</v>
      </c>
      <c r="D3" s="1">
        <v>77.83203125</v>
      </c>
      <c r="E3" s="1">
        <v>83.30078125</v>
      </c>
      <c r="F3" s="1">
        <v>48.14453125</v>
      </c>
      <c r="G3" s="1">
        <v>71.6796875</v>
      </c>
      <c r="H3" s="1">
        <v>79.78515625</v>
      </c>
      <c r="I3" s="1">
        <v>80.078125</v>
      </c>
      <c r="L3" s="6"/>
      <c r="M3" s="7"/>
      <c r="N3" s="6"/>
    </row>
    <row r="4" spans="1:14" x14ac:dyDescent="0.3">
      <c r="A4" s="5" t="s">
        <v>3</v>
      </c>
      <c r="B4" s="1">
        <v>24.527829172440057</v>
      </c>
      <c r="C4" s="1">
        <v>27.439284038819093</v>
      </c>
      <c r="D4" s="1">
        <v>27.494400098682227</v>
      </c>
      <c r="E4" s="1">
        <v>22.962082733918773</v>
      </c>
      <c r="F4" s="1">
        <v>21.455975100075939</v>
      </c>
      <c r="G4" s="1">
        <v>25.607019089953216</v>
      </c>
      <c r="H4" s="1">
        <v>26.718544946719721</v>
      </c>
      <c r="I4" s="1">
        <v>28.90034721067617</v>
      </c>
      <c r="L4" s="6"/>
      <c r="M4" s="6"/>
      <c r="N4" s="6"/>
    </row>
    <row r="5" spans="1:14" x14ac:dyDescent="0.3">
      <c r="A5" s="5" t="s">
        <v>0</v>
      </c>
      <c r="B5" s="1">
        <v>2.1679742919521985</v>
      </c>
      <c r="C5" s="1">
        <v>2.4253129768440971</v>
      </c>
      <c r="D5" s="1">
        <v>2.4301845943042855</v>
      </c>
      <c r="E5" s="1">
        <v>2.0295805514150627</v>
      </c>
      <c r="F5" s="1">
        <v>1.8964581862791761</v>
      </c>
      <c r="G5" s="1">
        <v>2.2633621055599118</v>
      </c>
      <c r="H5" s="1">
        <v>2.3616080394078844</v>
      </c>
      <c r="I5" s="1">
        <v>2.5544539364143555</v>
      </c>
      <c r="L5" s="6"/>
      <c r="M5" s="6"/>
      <c r="N5" s="6"/>
    </row>
    <row r="6" spans="1:14" x14ac:dyDescent="0.3">
      <c r="L6" s="6"/>
      <c r="M6" s="6"/>
      <c r="N6" s="6"/>
    </row>
    <row r="7" spans="1:14" x14ac:dyDescent="0.3">
      <c r="L7" s="6"/>
      <c r="M7" s="6"/>
      <c r="N7" s="6"/>
    </row>
    <row r="8" spans="1:14" x14ac:dyDescent="0.3">
      <c r="L8" s="6"/>
      <c r="M8" s="7"/>
      <c r="N8" s="6"/>
    </row>
    <row r="9" spans="1:14" x14ac:dyDescent="0.3">
      <c r="L9" s="6"/>
      <c r="M9" s="6"/>
      <c r="N9" s="6"/>
    </row>
    <row r="26" spans="19:24" x14ac:dyDescent="0.3">
      <c r="S26" s="12" t="s">
        <v>17</v>
      </c>
      <c r="T26" s="8" t="s">
        <v>7</v>
      </c>
      <c r="U26" s="8" t="s">
        <v>11</v>
      </c>
      <c r="V26" s="12" t="s">
        <v>17</v>
      </c>
      <c r="W26" s="8" t="s">
        <v>7</v>
      </c>
      <c r="X26" s="8" t="s">
        <v>11</v>
      </c>
    </row>
    <row r="27" spans="19:24" x14ac:dyDescent="0.3">
      <c r="S27" s="11">
        <v>0</v>
      </c>
      <c r="T27" s="10">
        <v>0</v>
      </c>
      <c r="U27" s="10">
        <v>100</v>
      </c>
      <c r="V27" s="12">
        <v>1</v>
      </c>
      <c r="W27" s="57">
        <v>0</v>
      </c>
      <c r="X27" s="57">
        <v>87.5</v>
      </c>
    </row>
    <row r="28" spans="19:24" x14ac:dyDescent="0.3">
      <c r="S28" s="12">
        <v>0</v>
      </c>
      <c r="T28" s="8">
        <v>25</v>
      </c>
      <c r="U28" s="8">
        <v>100</v>
      </c>
      <c r="V28" s="12">
        <v>1</v>
      </c>
      <c r="W28" s="57">
        <v>25</v>
      </c>
      <c r="X28" s="57">
        <v>87.5</v>
      </c>
    </row>
    <row r="29" spans="19:24" x14ac:dyDescent="0.3">
      <c r="S29" s="12">
        <v>0</v>
      </c>
      <c r="T29" s="8">
        <v>37.5</v>
      </c>
      <c r="U29" s="8">
        <v>100</v>
      </c>
      <c r="V29" s="12">
        <v>1</v>
      </c>
      <c r="W29" s="57">
        <v>37.5</v>
      </c>
      <c r="X29" s="57">
        <v>25</v>
      </c>
    </row>
    <row r="30" spans="19:24" x14ac:dyDescent="0.3">
      <c r="S30" s="11">
        <v>0</v>
      </c>
      <c r="T30" s="15">
        <v>50</v>
      </c>
      <c r="U30" s="15">
        <v>37.5</v>
      </c>
      <c r="V30" s="12">
        <v>1</v>
      </c>
      <c r="W30" s="57">
        <v>37.5</v>
      </c>
      <c r="X30" s="57">
        <v>86.5</v>
      </c>
    </row>
    <row r="31" spans="19:24" x14ac:dyDescent="0.3">
      <c r="S31" s="11">
        <v>0</v>
      </c>
      <c r="T31" s="10">
        <v>50</v>
      </c>
      <c r="U31" s="10">
        <v>37.5</v>
      </c>
      <c r="V31" s="14">
        <v>1</v>
      </c>
      <c r="W31" s="16">
        <v>37.5</v>
      </c>
      <c r="X31" s="16">
        <v>87.5</v>
      </c>
    </row>
    <row r="32" spans="19:24" x14ac:dyDescent="0.3">
      <c r="S32" s="12">
        <v>0</v>
      </c>
      <c r="T32" s="8">
        <v>50</v>
      </c>
      <c r="U32" s="8">
        <v>100</v>
      </c>
      <c r="V32" s="14">
        <v>1</v>
      </c>
      <c r="W32" s="16">
        <v>50</v>
      </c>
      <c r="X32" s="16">
        <v>37.5</v>
      </c>
    </row>
    <row r="33" spans="19:24" x14ac:dyDescent="0.3">
      <c r="S33" s="12">
        <v>0</v>
      </c>
      <c r="T33" s="8">
        <v>52</v>
      </c>
      <c r="U33" s="8">
        <v>100</v>
      </c>
      <c r="V33" s="12">
        <v>1</v>
      </c>
      <c r="W33" s="8">
        <v>50</v>
      </c>
      <c r="X33" s="8">
        <v>87.5</v>
      </c>
    </row>
    <row r="34" spans="19:24" x14ac:dyDescent="0.3">
      <c r="S34" s="11">
        <v>0</v>
      </c>
      <c r="T34" s="15">
        <v>48</v>
      </c>
      <c r="U34" s="15">
        <v>100</v>
      </c>
      <c r="V34" s="12">
        <v>1</v>
      </c>
      <c r="W34" s="8">
        <v>50</v>
      </c>
      <c r="X34" s="8">
        <v>100</v>
      </c>
    </row>
    <row r="35" spans="19:24" x14ac:dyDescent="0.3">
      <c r="S35" s="11">
        <v>0</v>
      </c>
      <c r="T35" s="10">
        <v>51</v>
      </c>
      <c r="U35" s="10">
        <v>100</v>
      </c>
      <c r="V35" s="12">
        <v>1</v>
      </c>
      <c r="W35" s="8">
        <v>51</v>
      </c>
      <c r="X35" s="8">
        <v>100</v>
      </c>
    </row>
    <row r="36" spans="19:24" x14ac:dyDescent="0.3">
      <c r="S36" s="11">
        <v>0</v>
      </c>
      <c r="T36" s="16">
        <v>49</v>
      </c>
      <c r="U36" s="16">
        <v>100</v>
      </c>
      <c r="V36" s="12">
        <v>1</v>
      </c>
      <c r="W36" s="8">
        <v>49</v>
      </c>
      <c r="X36" s="8">
        <v>100</v>
      </c>
    </row>
    <row r="37" spans="19:24" x14ac:dyDescent="0.3">
      <c r="S37" s="11">
        <v>0</v>
      </c>
      <c r="T37" s="16">
        <v>62.5</v>
      </c>
      <c r="U37" s="16">
        <v>25</v>
      </c>
      <c r="V37" s="12">
        <v>1</v>
      </c>
      <c r="W37" s="8">
        <v>50</v>
      </c>
      <c r="X37" s="8">
        <v>99</v>
      </c>
    </row>
    <row r="38" spans="19:24" x14ac:dyDescent="0.3">
      <c r="S38" s="11">
        <v>0</v>
      </c>
      <c r="T38" s="15">
        <v>63.5</v>
      </c>
      <c r="U38" s="15">
        <v>50</v>
      </c>
      <c r="V38" s="11">
        <v>1</v>
      </c>
      <c r="W38" s="10">
        <v>62.5</v>
      </c>
      <c r="X38" s="10">
        <v>37.5</v>
      </c>
    </row>
    <row r="39" spans="19:24" x14ac:dyDescent="0.3">
      <c r="S39" s="14">
        <v>0</v>
      </c>
      <c r="T39" s="16">
        <v>61.5</v>
      </c>
      <c r="U39" s="16">
        <v>50</v>
      </c>
      <c r="V39" s="14">
        <v>1</v>
      </c>
      <c r="W39" s="9">
        <v>62.5</v>
      </c>
      <c r="X39" s="9">
        <v>50</v>
      </c>
    </row>
    <row r="40" spans="19:24" x14ac:dyDescent="0.3">
      <c r="S40" s="11">
        <v>0</v>
      </c>
      <c r="T40" s="10">
        <v>62.5</v>
      </c>
      <c r="U40" s="10">
        <v>87.5</v>
      </c>
      <c r="V40" s="11">
        <v>1</v>
      </c>
      <c r="W40" s="10">
        <v>62.5</v>
      </c>
      <c r="X40" s="10">
        <v>62.5</v>
      </c>
    </row>
    <row r="41" spans="19:24" x14ac:dyDescent="0.3">
      <c r="S41" s="12">
        <v>0</v>
      </c>
      <c r="T41" s="8">
        <v>75</v>
      </c>
      <c r="U41" s="8">
        <v>25</v>
      </c>
      <c r="V41" s="12">
        <v>1</v>
      </c>
      <c r="W41" s="8">
        <v>62.5</v>
      </c>
      <c r="X41" s="8">
        <v>75</v>
      </c>
    </row>
    <row r="42" spans="19:24" x14ac:dyDescent="0.3">
      <c r="S42" s="12">
        <v>0</v>
      </c>
      <c r="T42" s="8">
        <v>75</v>
      </c>
      <c r="U42" s="8">
        <v>37.5</v>
      </c>
      <c r="V42" s="13">
        <v>1</v>
      </c>
      <c r="W42" s="10">
        <v>75</v>
      </c>
      <c r="X42" s="10">
        <v>12.5</v>
      </c>
    </row>
    <row r="43" spans="19:24" x14ac:dyDescent="0.3">
      <c r="S43" s="12">
        <v>0</v>
      </c>
      <c r="T43" s="8">
        <v>75</v>
      </c>
      <c r="U43" s="8">
        <v>62.5</v>
      </c>
      <c r="V43" s="14">
        <v>1</v>
      </c>
      <c r="W43" s="16">
        <v>75</v>
      </c>
      <c r="X43" s="16">
        <v>25</v>
      </c>
    </row>
    <row r="44" spans="19:24" x14ac:dyDescent="0.3">
      <c r="S44" s="12">
        <v>0</v>
      </c>
      <c r="T44" s="8">
        <v>75</v>
      </c>
      <c r="U44" s="8">
        <v>100</v>
      </c>
      <c r="V44" s="12">
        <v>1</v>
      </c>
      <c r="W44" s="8">
        <v>75</v>
      </c>
      <c r="X44" s="8">
        <v>37.5</v>
      </c>
    </row>
    <row r="45" spans="19:24" x14ac:dyDescent="0.3">
      <c r="S45" s="11">
        <v>0</v>
      </c>
      <c r="T45" s="10">
        <v>76</v>
      </c>
      <c r="U45" s="10">
        <v>100</v>
      </c>
      <c r="V45" s="12">
        <v>1</v>
      </c>
      <c r="W45" s="8">
        <v>76</v>
      </c>
      <c r="X45" s="8">
        <v>37.5</v>
      </c>
    </row>
    <row r="46" spans="19:24" x14ac:dyDescent="0.3">
      <c r="S46" s="14">
        <v>0</v>
      </c>
      <c r="T46" s="16">
        <v>74</v>
      </c>
      <c r="U46" s="16">
        <v>100</v>
      </c>
      <c r="V46" s="11">
        <v>1</v>
      </c>
      <c r="W46" s="16">
        <v>75</v>
      </c>
      <c r="X46" s="16">
        <v>50</v>
      </c>
    </row>
    <row r="47" spans="19:24" x14ac:dyDescent="0.3">
      <c r="S47" s="14">
        <v>0</v>
      </c>
      <c r="T47" s="16">
        <v>87.5</v>
      </c>
      <c r="U47" s="16">
        <v>0</v>
      </c>
      <c r="V47" s="12">
        <v>1</v>
      </c>
      <c r="W47" s="8">
        <v>75</v>
      </c>
      <c r="X47" s="8">
        <v>62.5</v>
      </c>
    </row>
    <row r="48" spans="19:24" x14ac:dyDescent="0.3">
      <c r="S48" s="12">
        <v>0</v>
      </c>
      <c r="T48" s="8">
        <v>87.5</v>
      </c>
      <c r="U48" s="8">
        <v>25</v>
      </c>
      <c r="V48" s="12">
        <v>1</v>
      </c>
      <c r="W48" s="8">
        <v>75</v>
      </c>
      <c r="X48" s="8">
        <v>75</v>
      </c>
    </row>
    <row r="49" spans="7:24" x14ac:dyDescent="0.3">
      <c r="G49" t="s">
        <v>15</v>
      </c>
      <c r="P49" t="s">
        <v>16</v>
      </c>
      <c r="S49" s="12">
        <v>0</v>
      </c>
      <c r="T49" s="8">
        <v>87.5</v>
      </c>
      <c r="U49" s="8">
        <v>75</v>
      </c>
      <c r="V49" s="12">
        <v>1</v>
      </c>
      <c r="W49" s="8">
        <v>75</v>
      </c>
      <c r="X49" s="8">
        <v>100</v>
      </c>
    </row>
    <row r="50" spans="7:24" x14ac:dyDescent="0.3">
      <c r="S50" s="11">
        <v>0</v>
      </c>
      <c r="T50" s="10">
        <v>88.5</v>
      </c>
      <c r="U50" s="10">
        <v>75</v>
      </c>
      <c r="V50" s="12">
        <v>1</v>
      </c>
      <c r="W50" s="8">
        <v>76</v>
      </c>
      <c r="X50" s="8">
        <v>100</v>
      </c>
    </row>
    <row r="51" spans="7:24" x14ac:dyDescent="0.3">
      <c r="S51" s="11">
        <v>0</v>
      </c>
      <c r="T51" s="10">
        <v>86.5</v>
      </c>
      <c r="U51" s="10">
        <v>75</v>
      </c>
      <c r="V51" s="11">
        <v>1</v>
      </c>
      <c r="W51" s="10">
        <v>87.5</v>
      </c>
      <c r="X51" s="10">
        <v>0</v>
      </c>
    </row>
    <row r="52" spans="7:24" x14ac:dyDescent="0.3">
      <c r="S52" s="14">
        <v>0</v>
      </c>
      <c r="T52" s="8">
        <v>87.5</v>
      </c>
      <c r="U52" s="8">
        <v>76</v>
      </c>
      <c r="V52" s="12">
        <v>1</v>
      </c>
      <c r="W52" s="8">
        <v>87.5</v>
      </c>
      <c r="X52" s="8">
        <v>25</v>
      </c>
    </row>
    <row r="53" spans="7:24" x14ac:dyDescent="0.3">
      <c r="S53" s="12">
        <v>0</v>
      </c>
      <c r="T53" s="8">
        <v>87.5</v>
      </c>
      <c r="U53" s="8">
        <v>96</v>
      </c>
      <c r="V53" s="12">
        <v>1</v>
      </c>
      <c r="W53" s="8">
        <v>87.5</v>
      </c>
      <c r="X53" s="8">
        <v>37.5</v>
      </c>
    </row>
    <row r="54" spans="7:24" x14ac:dyDescent="0.3">
      <c r="S54" s="12">
        <v>0</v>
      </c>
      <c r="T54" s="8">
        <v>87.5</v>
      </c>
      <c r="U54" s="8">
        <v>97</v>
      </c>
      <c r="V54" s="12">
        <v>1</v>
      </c>
      <c r="W54" s="8">
        <v>87.5</v>
      </c>
      <c r="X54" s="8">
        <v>87.5</v>
      </c>
    </row>
    <row r="55" spans="7:24" x14ac:dyDescent="0.3">
      <c r="S55" s="12">
        <v>0</v>
      </c>
      <c r="T55" s="8">
        <v>87.5</v>
      </c>
      <c r="U55" s="8">
        <v>98</v>
      </c>
      <c r="V55" s="12">
        <v>1</v>
      </c>
      <c r="W55" s="8">
        <v>87.5</v>
      </c>
      <c r="X55" s="8">
        <v>100</v>
      </c>
    </row>
    <row r="56" spans="7:24" x14ac:dyDescent="0.3">
      <c r="S56" s="12">
        <v>0</v>
      </c>
      <c r="T56" s="8">
        <v>87.5</v>
      </c>
      <c r="U56" s="8">
        <v>99</v>
      </c>
      <c r="V56" s="12">
        <v>1</v>
      </c>
      <c r="W56" s="8">
        <v>86.5</v>
      </c>
      <c r="X56" s="8">
        <v>100</v>
      </c>
    </row>
    <row r="57" spans="7:24" x14ac:dyDescent="0.3">
      <c r="S57" s="11">
        <v>0</v>
      </c>
      <c r="T57" s="10">
        <v>88.5</v>
      </c>
      <c r="U57" s="10">
        <v>100</v>
      </c>
      <c r="V57" s="14">
        <v>1</v>
      </c>
      <c r="W57" s="16">
        <v>100</v>
      </c>
      <c r="X57" s="16">
        <v>0</v>
      </c>
    </row>
    <row r="58" spans="7:24" x14ac:dyDescent="0.3">
      <c r="S58" s="11">
        <v>0</v>
      </c>
      <c r="T58" s="10">
        <v>96</v>
      </c>
      <c r="U58" s="10">
        <v>96</v>
      </c>
      <c r="V58" s="12">
        <v>1</v>
      </c>
      <c r="W58" s="8">
        <v>100</v>
      </c>
      <c r="X58" s="8">
        <v>25</v>
      </c>
    </row>
    <row r="59" spans="7:24" x14ac:dyDescent="0.3">
      <c r="S59" s="11">
        <v>0</v>
      </c>
      <c r="T59" s="10">
        <v>96</v>
      </c>
      <c r="U59" s="10">
        <v>97</v>
      </c>
      <c r="V59" s="12">
        <v>1</v>
      </c>
      <c r="W59" s="8">
        <v>100</v>
      </c>
      <c r="X59" s="8">
        <v>37.5</v>
      </c>
    </row>
    <row r="60" spans="7:24" x14ac:dyDescent="0.3">
      <c r="S60" s="11">
        <v>0</v>
      </c>
      <c r="T60" s="10">
        <v>96</v>
      </c>
      <c r="U60" s="10">
        <v>98</v>
      </c>
      <c r="V60" s="12">
        <v>1</v>
      </c>
      <c r="W60" s="8">
        <v>100</v>
      </c>
      <c r="X60" s="8">
        <v>50</v>
      </c>
    </row>
    <row r="61" spans="7:24" x14ac:dyDescent="0.3">
      <c r="S61" s="11">
        <v>0</v>
      </c>
      <c r="T61" s="10">
        <v>96</v>
      </c>
      <c r="U61" s="10">
        <v>99</v>
      </c>
      <c r="V61" s="12">
        <v>1</v>
      </c>
      <c r="W61" s="8">
        <v>100</v>
      </c>
      <c r="X61" s="8">
        <v>62.5</v>
      </c>
    </row>
    <row r="62" spans="7:24" x14ac:dyDescent="0.3">
      <c r="S62" s="12">
        <v>0</v>
      </c>
      <c r="T62" s="8">
        <v>96</v>
      </c>
      <c r="U62" s="8">
        <v>100</v>
      </c>
      <c r="V62" s="12">
        <v>1</v>
      </c>
      <c r="W62" s="8">
        <v>100</v>
      </c>
      <c r="X62" s="8">
        <v>87.5</v>
      </c>
    </row>
    <row r="63" spans="7:24" x14ac:dyDescent="0.3">
      <c r="S63" s="13">
        <v>0</v>
      </c>
      <c r="T63" s="10">
        <v>97</v>
      </c>
      <c r="U63" s="10">
        <v>96</v>
      </c>
      <c r="V63" s="12">
        <v>1</v>
      </c>
      <c r="W63" s="8">
        <v>99</v>
      </c>
      <c r="X63" s="8">
        <v>87.5</v>
      </c>
    </row>
    <row r="64" spans="7:24" x14ac:dyDescent="0.3">
      <c r="S64" s="12">
        <v>0</v>
      </c>
      <c r="T64" s="8">
        <v>97</v>
      </c>
      <c r="U64" s="8">
        <v>97</v>
      </c>
      <c r="V64" s="11">
        <v>1</v>
      </c>
      <c r="W64" s="10">
        <v>100</v>
      </c>
      <c r="X64" s="10">
        <v>86.5</v>
      </c>
    </row>
    <row r="65" spans="17:24" x14ac:dyDescent="0.3">
      <c r="S65" s="12">
        <v>0</v>
      </c>
      <c r="T65" s="8">
        <v>97</v>
      </c>
      <c r="U65" s="8">
        <v>98</v>
      </c>
      <c r="V65" s="13">
        <v>1</v>
      </c>
      <c r="W65" s="10">
        <v>100</v>
      </c>
      <c r="X65" s="10">
        <v>88.5</v>
      </c>
    </row>
    <row r="66" spans="17:24" x14ac:dyDescent="0.3">
      <c r="S66" s="11">
        <v>0</v>
      </c>
      <c r="T66" s="15">
        <v>97</v>
      </c>
      <c r="U66" s="15">
        <v>99</v>
      </c>
      <c r="V66" s="12">
        <v>1</v>
      </c>
      <c r="W66" s="8">
        <v>100</v>
      </c>
      <c r="X66" s="8">
        <v>100</v>
      </c>
    </row>
    <row r="67" spans="17:24" x14ac:dyDescent="0.3">
      <c r="Q67" s="57"/>
      <c r="R67" s="57"/>
      <c r="S67" s="11">
        <v>0</v>
      </c>
      <c r="T67" s="58">
        <v>98</v>
      </c>
      <c r="U67" s="58">
        <v>96</v>
      </c>
      <c r="V67" s="59">
        <v>1</v>
      </c>
      <c r="W67" s="8">
        <v>99</v>
      </c>
      <c r="X67" s="8">
        <v>100</v>
      </c>
    </row>
    <row r="68" spans="17:24" x14ac:dyDescent="0.3">
      <c r="Q68" s="57"/>
      <c r="R68" s="57"/>
      <c r="S68" s="59">
        <v>0</v>
      </c>
      <c r="T68" s="57">
        <v>98</v>
      </c>
      <c r="U68" s="57">
        <v>97</v>
      </c>
      <c r="V68" s="59">
        <v>1</v>
      </c>
      <c r="W68" s="8">
        <v>98</v>
      </c>
      <c r="X68" s="8">
        <v>100</v>
      </c>
    </row>
    <row r="69" spans="17:24" x14ac:dyDescent="0.3">
      <c r="Q69" s="57"/>
      <c r="R69" s="57"/>
      <c r="S69" s="59">
        <v>0</v>
      </c>
      <c r="T69" s="57">
        <v>98</v>
      </c>
      <c r="U69" s="57">
        <v>98</v>
      </c>
      <c r="V69" s="59">
        <v>1</v>
      </c>
      <c r="W69" s="8">
        <v>97</v>
      </c>
      <c r="X69" s="8">
        <v>100</v>
      </c>
    </row>
    <row r="70" spans="17:24" x14ac:dyDescent="0.3">
      <c r="Q70" s="57"/>
      <c r="R70" s="57"/>
      <c r="S70" s="59">
        <v>0</v>
      </c>
      <c r="T70" s="57">
        <v>98</v>
      </c>
      <c r="U70" s="57">
        <v>99</v>
      </c>
      <c r="V70" s="59">
        <v>1</v>
      </c>
      <c r="W70" s="8">
        <v>100</v>
      </c>
      <c r="X70" s="8">
        <v>99</v>
      </c>
    </row>
    <row r="71" spans="17:24" x14ac:dyDescent="0.3">
      <c r="Q71" s="57"/>
      <c r="R71" s="57"/>
      <c r="S71" s="11">
        <v>0</v>
      </c>
      <c r="T71" s="60">
        <v>98</v>
      </c>
      <c r="U71" s="60">
        <v>100</v>
      </c>
      <c r="V71" s="59">
        <v>1</v>
      </c>
      <c r="W71" s="8">
        <v>100</v>
      </c>
      <c r="X71" s="8">
        <v>98</v>
      </c>
    </row>
    <row r="72" spans="17:24" x14ac:dyDescent="0.3">
      <c r="Q72" s="57"/>
      <c r="R72" s="57"/>
      <c r="S72" s="11">
        <v>0</v>
      </c>
      <c r="T72" s="58">
        <v>99</v>
      </c>
      <c r="U72" s="58">
        <v>96</v>
      </c>
      <c r="V72" s="59">
        <v>1</v>
      </c>
      <c r="W72" s="8">
        <v>100</v>
      </c>
      <c r="X72" s="8">
        <v>97</v>
      </c>
    </row>
    <row r="73" spans="17:24" x14ac:dyDescent="0.3">
      <c r="Q73" s="57"/>
      <c r="R73" s="57"/>
      <c r="S73" s="11">
        <v>0</v>
      </c>
      <c r="T73" s="57">
        <v>99</v>
      </c>
      <c r="U73" s="57">
        <v>97</v>
      </c>
      <c r="V73" s="59">
        <v>1</v>
      </c>
      <c r="W73" s="8">
        <v>98</v>
      </c>
      <c r="X73" s="8">
        <v>98</v>
      </c>
    </row>
    <row r="74" spans="17:24" x14ac:dyDescent="0.3">
      <c r="Q74" s="57"/>
      <c r="R74" s="57"/>
      <c r="S74" s="59">
        <v>0</v>
      </c>
      <c r="T74" s="57">
        <v>99</v>
      </c>
      <c r="U74" s="57">
        <v>98</v>
      </c>
      <c r="V74" s="59">
        <v>1</v>
      </c>
      <c r="W74" s="8">
        <v>97</v>
      </c>
      <c r="X74" s="8">
        <v>97</v>
      </c>
    </row>
    <row r="75" spans="17:24" x14ac:dyDescent="0.3">
      <c r="Q75" s="57"/>
      <c r="R75" s="57"/>
      <c r="S75" s="59">
        <v>0</v>
      </c>
      <c r="T75" s="57">
        <v>99</v>
      </c>
      <c r="U75" s="57">
        <v>99</v>
      </c>
      <c r="V75" s="59">
        <v>1</v>
      </c>
      <c r="W75" s="8">
        <v>98</v>
      </c>
      <c r="X75" s="8">
        <v>97</v>
      </c>
    </row>
    <row r="76" spans="17:24" x14ac:dyDescent="0.3">
      <c r="Q76" s="57"/>
      <c r="R76" s="57"/>
      <c r="S76" s="59">
        <v>0</v>
      </c>
      <c r="T76" s="61">
        <v>100</v>
      </c>
      <c r="U76" s="61">
        <v>0</v>
      </c>
      <c r="V76" s="59">
        <v>1</v>
      </c>
      <c r="W76" s="8">
        <v>97</v>
      </c>
      <c r="X76" s="8">
        <v>98</v>
      </c>
    </row>
    <row r="77" spans="17:24" x14ac:dyDescent="0.3">
      <c r="Q77" s="57"/>
      <c r="R77" s="57"/>
      <c r="S77" s="59">
        <v>0</v>
      </c>
      <c r="T77" s="57">
        <v>100</v>
      </c>
      <c r="U77" s="57">
        <v>50</v>
      </c>
      <c r="V77" s="59">
        <v>1</v>
      </c>
      <c r="W77" s="8">
        <v>96</v>
      </c>
      <c r="X77" s="8">
        <v>100</v>
      </c>
    </row>
    <row r="78" spans="17:24" x14ac:dyDescent="0.3">
      <c r="Q78" s="57"/>
      <c r="R78" s="57"/>
      <c r="S78" s="14">
        <v>0</v>
      </c>
      <c r="T78" s="60">
        <v>100</v>
      </c>
      <c r="U78" s="60">
        <v>51</v>
      </c>
      <c r="V78" s="59">
        <v>1</v>
      </c>
      <c r="W78" s="8">
        <v>100</v>
      </c>
      <c r="X78" s="8">
        <v>96</v>
      </c>
    </row>
    <row r="79" spans="17:24" x14ac:dyDescent="0.3">
      <c r="Q79" s="57"/>
      <c r="R79" s="57"/>
      <c r="S79" s="14">
        <v>0</v>
      </c>
      <c r="T79" s="60">
        <v>100</v>
      </c>
      <c r="U79" s="60">
        <v>52</v>
      </c>
      <c r="V79" s="59">
        <v>1</v>
      </c>
      <c r="W79" s="8">
        <v>96</v>
      </c>
      <c r="X79" s="8">
        <v>96</v>
      </c>
    </row>
    <row r="80" spans="17:24" x14ac:dyDescent="0.3">
      <c r="Q80" s="57"/>
      <c r="R80" s="57"/>
      <c r="S80" s="11">
        <v>0</v>
      </c>
      <c r="T80" s="57">
        <v>100</v>
      </c>
      <c r="U80" s="57">
        <v>62.5</v>
      </c>
      <c r="V80" s="59">
        <v>1</v>
      </c>
      <c r="W80" s="8">
        <v>99</v>
      </c>
      <c r="X80" s="8">
        <v>96</v>
      </c>
    </row>
    <row r="81" spans="17:24" x14ac:dyDescent="0.3">
      <c r="Q81" s="57"/>
      <c r="R81" s="57"/>
      <c r="S81" s="59">
        <v>0</v>
      </c>
      <c r="T81" s="57">
        <v>100</v>
      </c>
      <c r="U81" s="57">
        <v>74</v>
      </c>
      <c r="V81" s="59">
        <v>1</v>
      </c>
      <c r="W81" s="8">
        <v>96</v>
      </c>
      <c r="X81" s="8">
        <v>99</v>
      </c>
    </row>
    <row r="82" spans="17:24" x14ac:dyDescent="0.3">
      <c r="Q82" s="57"/>
      <c r="R82" s="57"/>
      <c r="S82" s="59">
        <v>0</v>
      </c>
      <c r="T82" s="57">
        <v>100</v>
      </c>
      <c r="U82" s="57">
        <v>76</v>
      </c>
      <c r="V82" s="59">
        <v>1</v>
      </c>
      <c r="W82" s="8">
        <v>96</v>
      </c>
      <c r="X82" s="8">
        <v>98</v>
      </c>
    </row>
    <row r="83" spans="17:24" x14ac:dyDescent="0.3">
      <c r="S83" s="12">
        <v>0</v>
      </c>
      <c r="T83" s="8">
        <v>100</v>
      </c>
      <c r="U83" s="8">
        <v>75</v>
      </c>
      <c r="V83" s="12">
        <v>1</v>
      </c>
      <c r="W83" s="8">
        <v>98</v>
      </c>
      <c r="X83" s="8">
        <v>96</v>
      </c>
    </row>
    <row r="84" spans="17:24" x14ac:dyDescent="0.3">
      <c r="S84" s="13">
        <v>0</v>
      </c>
      <c r="T84" s="10">
        <v>100</v>
      </c>
      <c r="U84" s="10">
        <v>87.5</v>
      </c>
      <c r="V84" s="11">
        <v>1</v>
      </c>
      <c r="W84" s="15">
        <v>97</v>
      </c>
      <c r="X84" s="15">
        <v>96</v>
      </c>
    </row>
    <row r="85" spans="17:24" x14ac:dyDescent="0.3">
      <c r="S85" s="11">
        <v>0</v>
      </c>
      <c r="T85" s="16">
        <v>100</v>
      </c>
      <c r="U85" s="16">
        <v>86.5</v>
      </c>
      <c r="V85" s="11">
        <v>1</v>
      </c>
      <c r="W85" s="10">
        <v>96</v>
      </c>
      <c r="X85" s="10">
        <v>97</v>
      </c>
    </row>
    <row r="86" spans="17:24" x14ac:dyDescent="0.3">
      <c r="S86" s="14">
        <v>0</v>
      </c>
      <c r="T86" s="16">
        <v>100</v>
      </c>
      <c r="U86" s="16">
        <v>98</v>
      </c>
      <c r="V86" s="11">
        <v>1</v>
      </c>
      <c r="W86" s="10">
        <v>95</v>
      </c>
      <c r="X86" s="10">
        <v>100</v>
      </c>
    </row>
    <row r="87" spans="17:24" x14ac:dyDescent="0.3">
      <c r="S87" s="12">
        <v>0</v>
      </c>
      <c r="T87" s="8">
        <v>95</v>
      </c>
      <c r="U87" s="8">
        <v>100</v>
      </c>
      <c r="V87" s="11">
        <v>1</v>
      </c>
      <c r="W87" s="10">
        <v>100</v>
      </c>
      <c r="X87" s="10">
        <v>95</v>
      </c>
    </row>
    <row r="88" spans="17:24" x14ac:dyDescent="0.3">
      <c r="S88" s="11">
        <v>0</v>
      </c>
      <c r="T88" s="10">
        <v>100</v>
      </c>
      <c r="U88" s="10">
        <v>95</v>
      </c>
      <c r="V88" s="11">
        <v>1</v>
      </c>
      <c r="W88" s="10">
        <v>95</v>
      </c>
      <c r="X88" s="10">
        <v>99</v>
      </c>
    </row>
    <row r="89" spans="17:24" x14ac:dyDescent="0.3">
      <c r="S89" s="8"/>
      <c r="T89" s="8"/>
      <c r="U89" s="8"/>
      <c r="V89" s="11">
        <v>1</v>
      </c>
      <c r="W89" s="10">
        <v>99</v>
      </c>
      <c r="X89" s="10">
        <v>95</v>
      </c>
    </row>
    <row r="90" spans="17:24" x14ac:dyDescent="0.3">
      <c r="S90" s="8"/>
      <c r="T90" s="8"/>
      <c r="U90" s="8"/>
      <c r="V90" s="11">
        <v>1</v>
      </c>
      <c r="W90" s="10">
        <v>95</v>
      </c>
      <c r="X90" s="10">
        <v>98</v>
      </c>
    </row>
    <row r="91" spans="17:24" x14ac:dyDescent="0.3">
      <c r="S91" s="8"/>
      <c r="T91" s="8"/>
      <c r="U91" s="8"/>
      <c r="V91" s="11">
        <v>1</v>
      </c>
      <c r="W91" s="10">
        <v>98</v>
      </c>
      <c r="X91" s="10">
        <v>95</v>
      </c>
    </row>
    <row r="92" spans="17:24" x14ac:dyDescent="0.3">
      <c r="S92" s="8"/>
      <c r="T92" s="8"/>
      <c r="U92" s="8"/>
      <c r="V92" s="11">
        <v>1</v>
      </c>
      <c r="W92" s="10">
        <v>95</v>
      </c>
      <c r="X92" s="10">
        <v>97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K4" sqref="K4"/>
    </sheetView>
  </sheetViews>
  <sheetFormatPr defaultRowHeight="14.4" x14ac:dyDescent="0.3"/>
  <cols>
    <col min="1" max="1" width="18.44140625" customWidth="1"/>
  </cols>
  <sheetData>
    <row r="1" spans="1:13" x14ac:dyDescent="0.3">
      <c r="A1" s="2" t="s">
        <v>49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13" x14ac:dyDescent="0.3">
      <c r="A2" s="2" t="s">
        <v>1</v>
      </c>
      <c r="B2" s="49">
        <v>36</v>
      </c>
      <c r="C2" s="49">
        <v>36</v>
      </c>
      <c r="D2" s="49">
        <v>36</v>
      </c>
      <c r="E2" s="49">
        <v>36</v>
      </c>
      <c r="F2" s="49">
        <v>36</v>
      </c>
      <c r="G2" s="49">
        <v>36</v>
      </c>
      <c r="H2" s="49">
        <v>36</v>
      </c>
      <c r="I2" s="49">
        <v>36</v>
      </c>
      <c r="M2" t="s">
        <v>57</v>
      </c>
    </row>
    <row r="3" spans="1:13" x14ac:dyDescent="0.3">
      <c r="A3" s="2" t="s">
        <v>2</v>
      </c>
      <c r="B3" s="49">
        <v>76.041666666666671</v>
      </c>
      <c r="C3" s="49">
        <v>73.263888888888886</v>
      </c>
      <c r="D3" s="49">
        <v>78.819444444444443</v>
      </c>
      <c r="E3" s="49">
        <v>82.986111111111114</v>
      </c>
      <c r="F3" s="49">
        <v>46.875</v>
      </c>
      <c r="G3" s="49">
        <v>71.875</v>
      </c>
      <c r="H3" s="49">
        <v>81.597222222222229</v>
      </c>
      <c r="I3" s="49">
        <v>80.555555555555557</v>
      </c>
    </row>
    <row r="4" spans="1:13" x14ac:dyDescent="0.3">
      <c r="A4" s="2" t="s">
        <v>3</v>
      </c>
      <c r="B4" s="49">
        <v>22.829922407727476</v>
      </c>
      <c r="C4" s="49">
        <v>27.411021274326636</v>
      </c>
      <c r="D4" s="49">
        <v>26.189461560432974</v>
      </c>
      <c r="E4" s="49">
        <v>23.557069339648681</v>
      </c>
      <c r="F4" s="49">
        <v>18.75</v>
      </c>
      <c r="G4" s="49">
        <v>23.217719526258389</v>
      </c>
      <c r="H4" s="49">
        <v>27.302228963020699</v>
      </c>
      <c r="I4" s="49">
        <v>29.192165724429206</v>
      </c>
    </row>
    <row r="5" spans="1:13" x14ac:dyDescent="0.3">
      <c r="A5" s="2" t="s">
        <v>0</v>
      </c>
      <c r="B5" s="49">
        <v>3.8049870679545794</v>
      </c>
      <c r="C5" s="49">
        <v>4.5685035457211063</v>
      </c>
      <c r="D5" s="49">
        <v>4.3649102600721621</v>
      </c>
      <c r="E5" s="49">
        <v>3.9261782232747802</v>
      </c>
      <c r="F5" s="49">
        <v>3.125</v>
      </c>
      <c r="G5" s="49">
        <v>3.8696199210430646</v>
      </c>
      <c r="H5" s="49">
        <v>4.5503714938367832</v>
      </c>
      <c r="I5" s="49">
        <v>4.8653609540715346</v>
      </c>
    </row>
    <row r="6" spans="1:13" x14ac:dyDescent="0.3">
      <c r="A6" s="2"/>
    </row>
    <row r="7" spans="1:13" x14ac:dyDescent="0.3">
      <c r="A7" s="2" t="s">
        <v>50</v>
      </c>
    </row>
    <row r="8" spans="1:13" x14ac:dyDescent="0.3">
      <c r="A8" s="2" t="s">
        <v>1</v>
      </c>
      <c r="B8" s="53">
        <v>11</v>
      </c>
      <c r="C8" s="53">
        <v>11</v>
      </c>
      <c r="D8" s="53">
        <v>11</v>
      </c>
      <c r="E8" s="53">
        <v>11</v>
      </c>
      <c r="F8" s="53">
        <v>11</v>
      </c>
      <c r="G8" s="53">
        <v>11</v>
      </c>
      <c r="H8" s="53">
        <v>11</v>
      </c>
      <c r="I8" s="53">
        <v>11</v>
      </c>
    </row>
    <row r="9" spans="1:13" x14ac:dyDescent="0.3">
      <c r="A9" s="2" t="s">
        <v>2</v>
      </c>
      <c r="B9" s="53">
        <v>78.409090909090907</v>
      </c>
      <c r="C9" s="53">
        <v>69.318181818181813</v>
      </c>
      <c r="D9" s="53">
        <v>69.318181818181813</v>
      </c>
      <c r="E9" s="53">
        <v>78.409090909090907</v>
      </c>
      <c r="F9" s="53">
        <v>30.681818181818183</v>
      </c>
      <c r="G9" s="53">
        <v>51.136363636363633</v>
      </c>
      <c r="H9" s="53">
        <v>51.136363636363633</v>
      </c>
      <c r="I9" s="53">
        <v>51.136363636363633</v>
      </c>
    </row>
    <row r="10" spans="1:13" x14ac:dyDescent="0.3">
      <c r="A10" s="2" t="s">
        <v>3</v>
      </c>
      <c r="B10" s="53">
        <v>15.900971954283451</v>
      </c>
      <c r="C10" s="53">
        <v>23.294068694919659</v>
      </c>
      <c r="D10" s="53">
        <v>29.771859806932387</v>
      </c>
      <c r="E10" s="53">
        <v>20.984301491612936</v>
      </c>
      <c r="F10" s="53">
        <v>17.996211722571957</v>
      </c>
      <c r="G10" s="53">
        <v>27.073133277375664</v>
      </c>
      <c r="H10" s="53">
        <v>35.113452485543846</v>
      </c>
      <c r="I10" s="53">
        <v>37.688918072220453</v>
      </c>
    </row>
    <row r="11" spans="1:13" x14ac:dyDescent="0.3">
      <c r="A11" s="2" t="s">
        <v>0</v>
      </c>
      <c r="B11" s="53">
        <v>4.7943234340293133</v>
      </c>
      <c r="C11" s="53">
        <v>7.0234259728920181</v>
      </c>
      <c r="D11" s="53">
        <v>8.9765534809688621</v>
      </c>
      <c r="E11" s="53">
        <v>6.3270049577613872</v>
      </c>
      <c r="F11" s="53">
        <v>5.4260619937787826</v>
      </c>
      <c r="G11" s="53">
        <v>8.1628568163945321</v>
      </c>
      <c r="H11" s="53">
        <v>10.58710427168374</v>
      </c>
      <c r="I11" s="53">
        <v>11.363636363636363</v>
      </c>
    </row>
    <row r="12" spans="1:13" x14ac:dyDescent="0.3">
      <c r="A12" s="2"/>
    </row>
    <row r="13" spans="1:13" x14ac:dyDescent="0.3">
      <c r="A13" s="2" t="s">
        <v>51</v>
      </c>
    </row>
    <row r="14" spans="1:13" x14ac:dyDescent="0.3">
      <c r="A14" s="2" t="s">
        <v>52</v>
      </c>
      <c r="B14" s="50">
        <v>19</v>
      </c>
      <c r="C14" s="50">
        <v>19</v>
      </c>
      <c r="D14" s="50">
        <v>19</v>
      </c>
      <c r="E14" s="50">
        <v>19</v>
      </c>
      <c r="F14" s="50">
        <v>19</v>
      </c>
      <c r="G14" s="50">
        <v>19</v>
      </c>
      <c r="H14" s="50">
        <v>19</v>
      </c>
      <c r="I14" s="50">
        <v>19</v>
      </c>
    </row>
    <row r="15" spans="1:13" x14ac:dyDescent="0.3">
      <c r="A15" s="2" t="s">
        <v>2</v>
      </c>
      <c r="B15" s="51">
        <v>67.763157894736835</v>
      </c>
      <c r="C15" s="51">
        <v>76.315789473684205</v>
      </c>
      <c r="D15" s="51">
        <v>74.34210526315789</v>
      </c>
      <c r="E15" s="51">
        <v>78.94736842105263</v>
      </c>
      <c r="F15" s="51">
        <v>46.05263157894737</v>
      </c>
      <c r="G15" s="51">
        <v>61.842105263157897</v>
      </c>
      <c r="H15" s="51">
        <v>77.631578947368425</v>
      </c>
      <c r="I15" s="51">
        <v>77.631578947368425</v>
      </c>
    </row>
    <row r="16" spans="1:13" x14ac:dyDescent="0.3">
      <c r="A16" s="2" t="s">
        <v>3</v>
      </c>
      <c r="B16" s="50">
        <v>26.782233134970404</v>
      </c>
      <c r="C16" s="50">
        <v>25.985685443205387</v>
      </c>
      <c r="D16" s="50">
        <v>20.612868574683954</v>
      </c>
      <c r="E16" s="50">
        <v>23.218703390467414</v>
      </c>
      <c r="F16" s="50">
        <v>22.84178355609281</v>
      </c>
      <c r="G16" s="50">
        <v>30.75262076979012</v>
      </c>
      <c r="H16" s="50">
        <v>32.161416715471326</v>
      </c>
      <c r="I16" s="50">
        <v>29.041083019129577</v>
      </c>
    </row>
    <row r="17" spans="1:13" x14ac:dyDescent="0.3">
      <c r="A17" s="2" t="s">
        <v>0</v>
      </c>
      <c r="B17" s="50">
        <v>6.1442656693517108</v>
      </c>
      <c r="C17" s="50">
        <v>5.9615250960825374</v>
      </c>
      <c r="D17" s="50">
        <v>4.7289163712385598</v>
      </c>
      <c r="E17" s="50">
        <v>5.326735877846982</v>
      </c>
      <c r="F17" s="50">
        <v>5.2402645374335615</v>
      </c>
      <c r="G17" s="50">
        <v>7.0551350623444797</v>
      </c>
      <c r="H17" s="50">
        <v>7.3783350180968057</v>
      </c>
      <c r="I17" s="50">
        <v>6.6624813732295207</v>
      </c>
    </row>
    <row r="18" spans="1:13" x14ac:dyDescent="0.3">
      <c r="A18" s="2"/>
    </row>
    <row r="19" spans="1:13" x14ac:dyDescent="0.3">
      <c r="A19" s="2" t="s">
        <v>53</v>
      </c>
      <c r="M19" t="s">
        <v>58</v>
      </c>
    </row>
    <row r="20" spans="1:13" x14ac:dyDescent="0.3">
      <c r="A20" s="2" t="s">
        <v>52</v>
      </c>
      <c r="B20" s="54">
        <v>32</v>
      </c>
      <c r="C20" s="54">
        <v>32</v>
      </c>
      <c r="D20" s="54">
        <v>32</v>
      </c>
      <c r="E20" s="54">
        <v>32</v>
      </c>
      <c r="F20" s="54">
        <v>32</v>
      </c>
      <c r="G20" s="54">
        <v>32</v>
      </c>
      <c r="H20" s="54">
        <v>32</v>
      </c>
      <c r="I20" s="54">
        <v>32</v>
      </c>
    </row>
    <row r="21" spans="1:13" x14ac:dyDescent="0.3">
      <c r="A21" s="2" t="s">
        <v>2</v>
      </c>
      <c r="B21" s="55">
        <v>72.265625</v>
      </c>
      <c r="C21" s="55">
        <v>75.78125</v>
      </c>
      <c r="D21" s="55">
        <v>77.34375</v>
      </c>
      <c r="E21" s="55">
        <v>84.765625</v>
      </c>
      <c r="F21" s="55">
        <v>50.78125</v>
      </c>
      <c r="G21" s="55">
        <v>77.734375</v>
      </c>
      <c r="H21" s="55">
        <v>83.984375</v>
      </c>
      <c r="I21" s="55">
        <v>82.03125</v>
      </c>
    </row>
    <row r="22" spans="1:13" x14ac:dyDescent="0.3">
      <c r="A22" s="2" t="s">
        <v>3</v>
      </c>
      <c r="B22" s="54">
        <v>27.447599452881239</v>
      </c>
      <c r="C22" s="54">
        <v>28.029632217673932</v>
      </c>
      <c r="D22" s="54">
        <v>31.340594488669577</v>
      </c>
      <c r="E22" s="54">
        <v>22.164700348352515</v>
      </c>
      <c r="F22" s="54">
        <v>18.766793554642749</v>
      </c>
      <c r="G22" s="54">
        <v>25.936953453238949</v>
      </c>
      <c r="H22" s="54">
        <v>20.876551275178603</v>
      </c>
      <c r="I22" s="54">
        <v>25.387620014487375</v>
      </c>
    </row>
    <row r="23" spans="1:13" x14ac:dyDescent="0.3">
      <c r="A23" s="2" t="s">
        <v>0</v>
      </c>
      <c r="B23" s="54">
        <v>4.8520959251061235</v>
      </c>
      <c r="C23" s="54">
        <v>4.9549857538205409</v>
      </c>
      <c r="D23" s="54">
        <v>5.5402867223389984</v>
      </c>
      <c r="E23" s="54">
        <v>3.9182024798219737</v>
      </c>
      <c r="F23" s="54">
        <v>3.3175317459039699</v>
      </c>
      <c r="G23" s="54">
        <v>4.585048917526275</v>
      </c>
      <c r="H23" s="54">
        <v>3.6904877436168637</v>
      </c>
      <c r="I23" s="54">
        <v>4.4879395676078344</v>
      </c>
    </row>
    <row r="24" spans="1:13" x14ac:dyDescent="0.3">
      <c r="A24" s="2"/>
    </row>
    <row r="25" spans="1:13" x14ac:dyDescent="0.3">
      <c r="A25" s="2" t="s">
        <v>54</v>
      </c>
    </row>
    <row r="26" spans="1:13" x14ac:dyDescent="0.3">
      <c r="A26" s="2" t="s">
        <v>52</v>
      </c>
      <c r="B26" s="52">
        <v>7</v>
      </c>
      <c r="C26" s="52">
        <v>7</v>
      </c>
      <c r="D26" s="52">
        <v>7</v>
      </c>
      <c r="E26" s="52">
        <v>7</v>
      </c>
      <c r="F26" s="52">
        <v>7</v>
      </c>
      <c r="G26" s="52">
        <v>7</v>
      </c>
      <c r="H26" s="52">
        <v>7</v>
      </c>
      <c r="I26" s="52">
        <v>7</v>
      </c>
    </row>
    <row r="27" spans="1:13" x14ac:dyDescent="0.3">
      <c r="A27" s="2" t="s">
        <v>2</v>
      </c>
      <c r="B27" s="52">
        <v>87.5</v>
      </c>
      <c r="C27" s="52">
        <v>87.5</v>
      </c>
      <c r="D27" s="52">
        <v>91.071428571428569</v>
      </c>
      <c r="E27" s="52">
        <v>98.214285714285708</v>
      </c>
      <c r="F27" s="52">
        <v>50</v>
      </c>
      <c r="G27" s="52">
        <v>73.214285714285708</v>
      </c>
      <c r="H27" s="52">
        <v>83.928571428571431</v>
      </c>
      <c r="I27" s="52">
        <v>96.428571428571431</v>
      </c>
    </row>
    <row r="28" spans="1:13" x14ac:dyDescent="0.3">
      <c r="A28" s="2" t="s">
        <v>3</v>
      </c>
      <c r="B28" s="52">
        <v>14.433756729740644</v>
      </c>
      <c r="C28" s="52">
        <v>14.433756729740644</v>
      </c>
      <c r="D28" s="52">
        <v>15.669579263200202</v>
      </c>
      <c r="E28" s="52">
        <v>4.7245559126153402</v>
      </c>
      <c r="F28" s="52">
        <v>29.755951785595208</v>
      </c>
      <c r="G28" s="52">
        <v>13.363062095621226</v>
      </c>
      <c r="H28" s="52">
        <v>20.044593143431815</v>
      </c>
      <c r="I28" s="52">
        <v>9.4491118252306805</v>
      </c>
    </row>
    <row r="29" spans="1:13" x14ac:dyDescent="0.3">
      <c r="A29" s="2" t="s">
        <v>0</v>
      </c>
      <c r="B29" s="52">
        <v>5.4554472558998093</v>
      </c>
      <c r="C29" s="52">
        <v>5.4554472558998093</v>
      </c>
      <c r="D29" s="52">
        <v>5.9225442684917793</v>
      </c>
      <c r="E29" s="52">
        <v>1.7857142857142856</v>
      </c>
      <c r="F29" s="52">
        <v>11.246692635530467</v>
      </c>
      <c r="G29" s="52">
        <v>5.0507627227610561</v>
      </c>
      <c r="H29" s="52">
        <v>7.5761440841415748</v>
      </c>
      <c r="I29" s="52">
        <v>3.5714285714285712</v>
      </c>
    </row>
    <row r="30" spans="1:13" x14ac:dyDescent="0.3">
      <c r="A30" s="2"/>
    </row>
    <row r="31" spans="1:13" x14ac:dyDescent="0.3">
      <c r="A31" s="2" t="s">
        <v>55</v>
      </c>
    </row>
    <row r="32" spans="1:13" x14ac:dyDescent="0.3">
      <c r="A32" s="2" t="s">
        <v>52</v>
      </c>
      <c r="B32" s="56">
        <v>23</v>
      </c>
      <c r="C32" s="56">
        <v>23</v>
      </c>
      <c r="D32" s="56">
        <v>23</v>
      </c>
      <c r="E32" s="56">
        <v>23</v>
      </c>
      <c r="F32" s="56">
        <v>23</v>
      </c>
      <c r="G32" s="56">
        <v>23</v>
      </c>
      <c r="H32" s="56">
        <v>23</v>
      </c>
      <c r="I32" s="56">
        <v>23</v>
      </c>
    </row>
    <row r="33" spans="1:13" x14ac:dyDescent="0.3">
      <c r="A33" s="2" t="s">
        <v>2</v>
      </c>
      <c r="B33" s="56">
        <v>77.173913043478265</v>
      </c>
      <c r="C33" s="56">
        <v>73.369565217391298</v>
      </c>
      <c r="D33" s="56">
        <v>79.891304347826093</v>
      </c>
      <c r="E33" s="56">
        <v>83.152173913043484</v>
      </c>
      <c r="F33" s="56">
        <v>55.978260869565219</v>
      </c>
      <c r="G33" s="56">
        <v>80.434782608695656</v>
      </c>
      <c r="H33" s="56">
        <v>85.326086956521735</v>
      </c>
      <c r="I33" s="56">
        <v>87.5</v>
      </c>
    </row>
    <row r="34" spans="1:13" x14ac:dyDescent="0.3">
      <c r="A34" s="2" t="s">
        <v>3</v>
      </c>
      <c r="B34" s="56">
        <v>26.557231807265264</v>
      </c>
      <c r="C34" s="56">
        <v>33.350827095953555</v>
      </c>
      <c r="D34" s="56">
        <v>31.019406140547776</v>
      </c>
      <c r="E34" s="56">
        <v>26.811816756545266</v>
      </c>
      <c r="F34" s="56">
        <v>23.497329761674067</v>
      </c>
      <c r="G34" s="56">
        <v>19.881069312188618</v>
      </c>
      <c r="H34" s="56">
        <v>17.937776729352347</v>
      </c>
      <c r="I34" s="56">
        <v>25</v>
      </c>
    </row>
    <row r="35" spans="1:13" x14ac:dyDescent="0.3">
      <c r="A35" s="2" t="s">
        <v>0</v>
      </c>
      <c r="B35" s="56">
        <v>5.5375656292698254</v>
      </c>
      <c r="C35" s="56">
        <v>6.9541281702315683</v>
      </c>
      <c r="D35" s="56">
        <v>6.4679932957947468</v>
      </c>
      <c r="E35" s="56">
        <v>5.5906502607966955</v>
      </c>
      <c r="F35" s="56">
        <v>4.899531947161333</v>
      </c>
      <c r="G35" s="56">
        <v>4.1454895184591001</v>
      </c>
      <c r="H35" s="56">
        <v>3.7402850042075357</v>
      </c>
      <c r="I35" s="56">
        <v>5.2128603514268699</v>
      </c>
    </row>
    <row r="37" spans="1:13" x14ac:dyDescent="0.3">
      <c r="M37" t="s">
        <v>59</v>
      </c>
    </row>
    <row r="38" spans="1:13" x14ac:dyDescent="0.3">
      <c r="A38" s="2" t="s">
        <v>56</v>
      </c>
      <c r="B38">
        <f>SUM(B2,B8,B14,B20,B26,B32)</f>
        <v>128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:A5"/>
    </sheetView>
  </sheetViews>
  <sheetFormatPr defaultRowHeight="14.4" x14ac:dyDescent="0.3"/>
  <sheetData>
    <row r="1" spans="1:5" x14ac:dyDescent="0.3">
      <c r="A1" t="s">
        <v>18</v>
      </c>
      <c r="B1" s="19" t="s">
        <v>19</v>
      </c>
      <c r="C1" s="19" t="s">
        <v>20</v>
      </c>
      <c r="D1" s="19" t="s">
        <v>21</v>
      </c>
      <c r="E1" s="19" t="s">
        <v>22</v>
      </c>
    </row>
    <row r="2" spans="1:5" x14ac:dyDescent="0.3">
      <c r="A2" s="18" t="s">
        <v>1</v>
      </c>
      <c r="B2" s="17">
        <v>128</v>
      </c>
      <c r="C2" s="17">
        <v>128</v>
      </c>
      <c r="D2" s="17">
        <v>128</v>
      </c>
      <c r="E2" s="17">
        <v>128</v>
      </c>
    </row>
    <row r="3" spans="1:5" x14ac:dyDescent="0.3">
      <c r="A3" s="18" t="s">
        <v>2</v>
      </c>
      <c r="B3" s="17">
        <v>63.37890625</v>
      </c>
      <c r="C3" s="17">
        <v>51.5625</v>
      </c>
      <c r="D3" s="17">
        <v>49.0234375</v>
      </c>
      <c r="E3" s="17">
        <v>51.611328125</v>
      </c>
    </row>
    <row r="4" spans="1:5" x14ac:dyDescent="0.3">
      <c r="A4" s="18" t="s">
        <v>3</v>
      </c>
      <c r="B4" s="17">
        <v>16.614520981831184</v>
      </c>
      <c r="C4" s="17">
        <v>17.414724740726612</v>
      </c>
      <c r="D4" s="17">
        <v>17.73737871948904</v>
      </c>
      <c r="E4" s="17">
        <v>17.312801024806966</v>
      </c>
    </row>
    <row r="5" spans="1:5" x14ac:dyDescent="0.3">
      <c r="A5" s="18" t="s">
        <v>0</v>
      </c>
      <c r="B5" s="17">
        <v>1.4685300565523756</v>
      </c>
      <c r="C5" s="17">
        <v>1.5392587445831158</v>
      </c>
      <c r="D5" s="17">
        <v>1.5677775966280825</v>
      </c>
      <c r="E5" s="17">
        <v>1.5302498757468017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4.4" x14ac:dyDescent="0.3"/>
  <sheetData>
    <row r="1" spans="1:17" x14ac:dyDescent="0.3">
      <c r="A1" t="s">
        <v>18</v>
      </c>
      <c r="B1" s="21" t="s">
        <v>23</v>
      </c>
      <c r="C1" s="21" t="s">
        <v>24</v>
      </c>
      <c r="D1" s="21" t="s">
        <v>25</v>
      </c>
      <c r="E1" s="21" t="s">
        <v>26</v>
      </c>
      <c r="F1" s="21" t="s">
        <v>27</v>
      </c>
      <c r="G1" s="21" t="s">
        <v>28</v>
      </c>
      <c r="H1" s="21" t="s">
        <v>29</v>
      </c>
      <c r="I1" s="21" t="s">
        <v>30</v>
      </c>
      <c r="J1" s="21" t="s">
        <v>31</v>
      </c>
      <c r="L1" s="23" t="s">
        <v>43</v>
      </c>
      <c r="M1" s="23" t="s">
        <v>44</v>
      </c>
      <c r="N1" s="23" t="s">
        <v>45</v>
      </c>
      <c r="O1" s="23" t="s">
        <v>46</v>
      </c>
      <c r="P1" s="23" t="s">
        <v>47</v>
      </c>
      <c r="Q1" s="23" t="s">
        <v>48</v>
      </c>
    </row>
    <row r="2" spans="1:17" x14ac:dyDescent="0.3">
      <c r="A2" s="22" t="s">
        <v>1</v>
      </c>
      <c r="B2" s="20">
        <v>128</v>
      </c>
      <c r="C2" s="20">
        <v>128</v>
      </c>
      <c r="D2" s="20">
        <v>128</v>
      </c>
      <c r="E2" s="20">
        <v>128</v>
      </c>
      <c r="F2" s="20">
        <v>128</v>
      </c>
      <c r="G2" s="20">
        <v>128</v>
      </c>
      <c r="H2" s="20">
        <v>128</v>
      </c>
      <c r="I2" s="20">
        <v>128</v>
      </c>
      <c r="J2" s="20">
        <v>128</v>
      </c>
      <c r="L2" s="24">
        <v>128</v>
      </c>
      <c r="M2" s="24">
        <v>128</v>
      </c>
      <c r="N2" s="24">
        <v>128</v>
      </c>
      <c r="O2" s="24">
        <v>128</v>
      </c>
      <c r="P2" s="24">
        <v>128</v>
      </c>
      <c r="Q2" s="24">
        <v>128</v>
      </c>
    </row>
    <row r="3" spans="1:17" x14ac:dyDescent="0.3">
      <c r="A3" s="22" t="s">
        <v>2</v>
      </c>
      <c r="B3" s="20">
        <v>73.958333333333329</v>
      </c>
      <c r="C3" s="20">
        <v>70.572916666666657</v>
      </c>
      <c r="D3" s="20">
        <v>62.760416666666679</v>
      </c>
      <c r="E3" s="20">
        <v>64.062500000000014</v>
      </c>
      <c r="F3" s="20">
        <v>55.98958333333335</v>
      </c>
      <c r="G3" s="20">
        <v>44.531250000000021</v>
      </c>
      <c r="H3" s="20">
        <v>40.885416666666679</v>
      </c>
      <c r="I3" s="20">
        <v>33.854166666666679</v>
      </c>
      <c r="J3" s="20">
        <v>23.958333333333329</v>
      </c>
      <c r="L3" s="24">
        <v>69.097222222222229</v>
      </c>
      <c r="M3" s="24">
        <v>54.861111111111107</v>
      </c>
      <c r="N3" s="24">
        <v>32.89930555555555</v>
      </c>
      <c r="O3" s="24">
        <v>59.635416666666657</v>
      </c>
      <c r="P3" s="24">
        <v>53.472222222222193</v>
      </c>
      <c r="Q3" s="24">
        <v>43.749999999999986</v>
      </c>
    </row>
    <row r="4" spans="1:17" x14ac:dyDescent="0.3">
      <c r="A4" s="22" t="s">
        <v>3</v>
      </c>
      <c r="B4" s="20">
        <v>38.55153009208518</v>
      </c>
      <c r="C4" s="20">
        <v>37.3255273405628</v>
      </c>
      <c r="D4" s="20">
        <v>41.751062821432022</v>
      </c>
      <c r="E4" s="20">
        <v>41.748607093239926</v>
      </c>
      <c r="F4" s="20">
        <v>40.541736970317736</v>
      </c>
      <c r="G4" s="20">
        <v>41.678968000399216</v>
      </c>
      <c r="H4" s="20">
        <v>42.291088879339277</v>
      </c>
      <c r="I4" s="20">
        <v>40.118890461084817</v>
      </c>
      <c r="J4" s="20">
        <v>34.982185192464677</v>
      </c>
      <c r="L4" s="24">
        <v>29.838276381781846</v>
      </c>
      <c r="M4" s="24">
        <v>30.317012071747651</v>
      </c>
      <c r="N4" s="24">
        <v>30.720024831277335</v>
      </c>
      <c r="O4" s="24">
        <v>27.812614856465427</v>
      </c>
      <c r="P4" s="24">
        <v>25.776555918790162</v>
      </c>
      <c r="Q4" s="24">
        <v>28.938983419416765</v>
      </c>
    </row>
    <row r="5" spans="1:17" x14ac:dyDescent="0.3">
      <c r="A5" s="22" t="s">
        <v>0</v>
      </c>
      <c r="B5" s="20">
        <v>3.4075060441538345</v>
      </c>
      <c r="C5" s="20">
        <v>3.2991416867344796</v>
      </c>
      <c r="D5" s="20">
        <v>3.6903074553475164</v>
      </c>
      <c r="E5" s="20">
        <v>3.6900903975903434</v>
      </c>
      <c r="F5" s="20">
        <v>3.5834171415991283</v>
      </c>
      <c r="G5" s="20">
        <v>3.6839351132424252</v>
      </c>
      <c r="H5" s="20">
        <v>3.7380394662929737</v>
      </c>
      <c r="I5" s="20">
        <v>3.546042437339171</v>
      </c>
      <c r="J5" s="20">
        <v>3.092017546289425</v>
      </c>
      <c r="L5" s="24">
        <v>2.637355946059543</v>
      </c>
      <c r="M5" s="24">
        <v>2.6796706026558983</v>
      </c>
      <c r="N5" s="24">
        <v>2.7152922345519159</v>
      </c>
      <c r="O5" s="24">
        <v>2.4583110709420524</v>
      </c>
      <c r="P5" s="24">
        <v>2.2783471857263451</v>
      </c>
      <c r="Q5" s="24">
        <v>2.557868927064332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activeCell="O27" sqref="O27"/>
    </sheetView>
  </sheetViews>
  <sheetFormatPr defaultRowHeight="14.4" x14ac:dyDescent="0.3"/>
  <sheetData>
    <row r="1" spans="1:23" x14ac:dyDescent="0.3">
      <c r="A1" t="s">
        <v>13</v>
      </c>
      <c r="B1" s="26" t="s">
        <v>43</v>
      </c>
      <c r="C1" s="26" t="s">
        <v>44</v>
      </c>
      <c r="D1" s="26" t="s">
        <v>45</v>
      </c>
      <c r="G1" s="26" t="s">
        <v>14</v>
      </c>
      <c r="H1" s="47" t="s">
        <v>43</v>
      </c>
      <c r="I1" s="47" t="s">
        <v>44</v>
      </c>
      <c r="J1" s="47" t="s">
        <v>45</v>
      </c>
      <c r="N1" s="29" t="s">
        <v>32</v>
      </c>
      <c r="O1" s="47" t="s">
        <v>46</v>
      </c>
      <c r="P1" s="47" t="s">
        <v>47</v>
      </c>
      <c r="Q1" s="47" t="s">
        <v>48</v>
      </c>
      <c r="T1" s="30" t="s">
        <v>33</v>
      </c>
      <c r="U1" s="47" t="s">
        <v>46</v>
      </c>
      <c r="V1" s="47" t="s">
        <v>47</v>
      </c>
      <c r="W1" s="47" t="s">
        <v>48</v>
      </c>
    </row>
    <row r="2" spans="1:23" x14ac:dyDescent="0.3">
      <c r="A2" s="25" t="s">
        <v>1</v>
      </c>
      <c r="B2" s="29">
        <v>62</v>
      </c>
      <c r="C2" s="29">
        <v>62</v>
      </c>
      <c r="D2" s="29">
        <v>62</v>
      </c>
      <c r="G2" s="27" t="s">
        <v>1</v>
      </c>
      <c r="H2" s="28">
        <v>66</v>
      </c>
      <c r="I2" s="28">
        <v>66</v>
      </c>
      <c r="J2" s="28">
        <v>66</v>
      </c>
      <c r="N2" s="29" t="s">
        <v>1</v>
      </c>
      <c r="O2" s="31">
        <v>79</v>
      </c>
      <c r="P2" s="31">
        <v>79</v>
      </c>
      <c r="Q2" s="31">
        <v>79</v>
      </c>
      <c r="T2" s="29" t="s">
        <v>1</v>
      </c>
      <c r="U2" s="32">
        <v>49</v>
      </c>
      <c r="V2" s="32">
        <v>49</v>
      </c>
      <c r="W2" s="32">
        <v>49</v>
      </c>
    </row>
    <row r="3" spans="1:23" x14ac:dyDescent="0.3">
      <c r="A3" s="25" t="s">
        <v>2</v>
      </c>
      <c r="B3" s="29">
        <v>56.989247311827967</v>
      </c>
      <c r="C3" s="29">
        <v>53.584229390680989</v>
      </c>
      <c r="D3" s="29">
        <v>40.681003584229401</v>
      </c>
      <c r="G3" s="27" t="s">
        <v>2</v>
      </c>
      <c r="H3" s="28">
        <v>62.121212121212125</v>
      </c>
      <c r="I3" s="28">
        <v>53.367003367003349</v>
      </c>
      <c r="J3" s="28">
        <v>46.63299663299663</v>
      </c>
      <c r="N3" s="29" t="s">
        <v>2</v>
      </c>
      <c r="O3" s="31">
        <v>61.884669479606188</v>
      </c>
      <c r="P3" s="31">
        <v>52.180028129395197</v>
      </c>
      <c r="Q3" s="31">
        <v>46.27285513361462</v>
      </c>
      <c r="T3" s="29" t="s">
        <v>2</v>
      </c>
      <c r="U3" s="32">
        <v>56.009070294784578</v>
      </c>
      <c r="V3" s="32">
        <v>55.555555555555543</v>
      </c>
      <c r="W3" s="32">
        <v>39.682539682539684</v>
      </c>
    </row>
    <row r="4" spans="1:23" x14ac:dyDescent="0.3">
      <c r="A4" s="25" t="s">
        <v>3</v>
      </c>
      <c r="B4" s="29">
        <v>26.727607277157428</v>
      </c>
      <c r="C4" s="29">
        <v>25.410946964965607</v>
      </c>
      <c r="D4" s="29">
        <v>26.458167016069343</v>
      </c>
      <c r="G4" s="27" t="s">
        <v>3</v>
      </c>
      <c r="H4" s="28">
        <v>28.775403177433155</v>
      </c>
      <c r="I4" s="28">
        <v>26.309553038420699</v>
      </c>
      <c r="J4" s="28">
        <v>31.014483457256024</v>
      </c>
      <c r="N4" s="29" t="s">
        <v>3</v>
      </c>
      <c r="O4" s="31">
        <v>27.198142981677659</v>
      </c>
      <c r="P4" s="31">
        <v>24.931335293522405</v>
      </c>
      <c r="Q4" s="31">
        <v>30.477386660399063</v>
      </c>
      <c r="T4" s="29" t="s">
        <v>3</v>
      </c>
      <c r="U4" s="32">
        <v>28.685106012742775</v>
      </c>
      <c r="V4" s="32">
        <v>27.216552697590892</v>
      </c>
      <c r="W4" s="32">
        <v>26.057865332352396</v>
      </c>
    </row>
    <row r="5" spans="1:23" x14ac:dyDescent="0.3">
      <c r="A5" s="25" t="s">
        <v>0</v>
      </c>
      <c r="B5" s="29">
        <v>3.394409518610209</v>
      </c>
      <c r="C5" s="29">
        <v>3.2271934917457372</v>
      </c>
      <c r="D5" s="29">
        <v>3.360190571233058</v>
      </c>
      <c r="G5" s="27" t="s">
        <v>0</v>
      </c>
      <c r="H5" s="28">
        <v>3.5420072806416756</v>
      </c>
      <c r="I5" s="28">
        <v>3.2384821104990373</v>
      </c>
      <c r="J5" s="28">
        <v>3.8176190107074937</v>
      </c>
      <c r="N5" s="29" t="s">
        <v>0</v>
      </c>
      <c r="O5" s="31">
        <v>3.0600301596341586</v>
      </c>
      <c r="P5" s="31">
        <v>2.8049943692672019</v>
      </c>
      <c r="Q5" s="31">
        <v>3.4289738983459186</v>
      </c>
      <c r="T5" s="29" t="s">
        <v>0</v>
      </c>
      <c r="U5" s="32">
        <v>4.097872287534682</v>
      </c>
      <c r="V5" s="32">
        <v>3.8880789567986986</v>
      </c>
      <c r="W5" s="32">
        <v>3.7225521903360566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M29" sqref="M29"/>
    </sheetView>
  </sheetViews>
  <sheetFormatPr defaultRowHeight="14.4" x14ac:dyDescent="0.3"/>
  <sheetData>
    <row r="1" spans="1:19" x14ac:dyDescent="0.3">
      <c r="A1" t="s">
        <v>35</v>
      </c>
      <c r="B1" s="34" t="s">
        <v>43</v>
      </c>
      <c r="C1" s="34" t="s">
        <v>44</v>
      </c>
      <c r="D1" s="34" t="s">
        <v>45</v>
      </c>
      <c r="F1" s="36" t="s">
        <v>36</v>
      </c>
      <c r="G1" s="47" t="s">
        <v>43</v>
      </c>
      <c r="H1" s="47" t="s">
        <v>44</v>
      </c>
      <c r="I1" s="47" t="s">
        <v>45</v>
      </c>
      <c r="K1" s="35" t="s">
        <v>35</v>
      </c>
      <c r="L1" s="47" t="s">
        <v>46</v>
      </c>
      <c r="M1" s="47" t="s">
        <v>47</v>
      </c>
      <c r="N1" s="47" t="s">
        <v>47</v>
      </c>
      <c r="P1" s="36" t="s">
        <v>36</v>
      </c>
      <c r="Q1" s="47" t="s">
        <v>46</v>
      </c>
      <c r="R1" s="47" t="s">
        <v>47</v>
      </c>
      <c r="S1" s="47" t="s">
        <v>47</v>
      </c>
    </row>
    <row r="2" spans="1:19" x14ac:dyDescent="0.3">
      <c r="A2" s="33" t="s">
        <v>1</v>
      </c>
      <c r="B2" s="40">
        <v>30</v>
      </c>
      <c r="C2" s="40">
        <v>30</v>
      </c>
      <c r="D2" s="40">
        <v>30</v>
      </c>
      <c r="F2" s="35" t="s">
        <v>1</v>
      </c>
      <c r="G2" s="37">
        <v>32</v>
      </c>
      <c r="H2" s="37">
        <v>32</v>
      </c>
      <c r="I2" s="37">
        <v>32</v>
      </c>
      <c r="K2" s="35" t="s">
        <v>1</v>
      </c>
      <c r="L2" s="41">
        <v>30</v>
      </c>
      <c r="M2" s="41">
        <v>30</v>
      </c>
      <c r="N2" s="41">
        <v>30</v>
      </c>
      <c r="P2" s="35" t="s">
        <v>1</v>
      </c>
      <c r="Q2" s="38">
        <v>32</v>
      </c>
      <c r="R2" s="38">
        <v>32</v>
      </c>
      <c r="S2" s="38">
        <v>32</v>
      </c>
    </row>
    <row r="3" spans="1:19" x14ac:dyDescent="0.3">
      <c r="A3" s="33" t="s">
        <v>2</v>
      </c>
      <c r="B3" s="44">
        <v>75.925925925925924</v>
      </c>
      <c r="C3" s="44">
        <v>53.333333333333336</v>
      </c>
      <c r="D3" s="44">
        <v>24.814814814814817</v>
      </c>
      <c r="E3" s="4"/>
      <c r="F3" s="4" t="s">
        <v>2</v>
      </c>
      <c r="G3" s="44">
        <v>63.194444444444443</v>
      </c>
      <c r="H3" s="44">
        <v>50.694444444444457</v>
      </c>
      <c r="I3" s="44">
        <v>34.722222222222229</v>
      </c>
      <c r="K3" s="35" t="s">
        <v>2</v>
      </c>
      <c r="L3" s="41">
        <v>58.148148148148145</v>
      </c>
      <c r="M3" s="41">
        <v>50.740740740740748</v>
      </c>
      <c r="N3" s="41">
        <v>45.18518518518519</v>
      </c>
      <c r="P3" s="35" t="s">
        <v>2</v>
      </c>
      <c r="Q3" s="38">
        <v>55.902777777777786</v>
      </c>
      <c r="R3" s="38">
        <v>56.25</v>
      </c>
      <c r="S3" s="38">
        <v>36.458333333333329</v>
      </c>
    </row>
    <row r="4" spans="1:19" x14ac:dyDescent="0.3">
      <c r="A4" s="33" t="s">
        <v>3</v>
      </c>
      <c r="B4" s="44">
        <v>27.229584325197834</v>
      </c>
      <c r="C4" s="44">
        <v>31.209477771458079</v>
      </c>
      <c r="D4" s="44">
        <v>27.478593136177459</v>
      </c>
      <c r="E4" s="4"/>
      <c r="F4" s="4" t="s">
        <v>3</v>
      </c>
      <c r="G4" s="44">
        <v>28.283919240701017</v>
      </c>
      <c r="H4" s="44">
        <v>31.67153958608715</v>
      </c>
      <c r="I4" s="44">
        <v>29.295457245331779</v>
      </c>
      <c r="K4" s="35" t="s">
        <v>3</v>
      </c>
      <c r="L4" s="41">
        <v>28.091460024264965</v>
      </c>
      <c r="M4" s="41">
        <v>22.916981111662899</v>
      </c>
      <c r="N4" s="41">
        <v>29.315060681233973</v>
      </c>
      <c r="P4" s="35" t="s">
        <v>3</v>
      </c>
      <c r="Q4" s="38">
        <v>25.786609381944039</v>
      </c>
      <c r="R4" s="38">
        <v>27.643042410481627</v>
      </c>
      <c r="S4" s="38">
        <v>23.141277355461042</v>
      </c>
    </row>
    <row r="5" spans="1:19" x14ac:dyDescent="0.3">
      <c r="A5" s="33" t="s">
        <v>0</v>
      </c>
      <c r="B5" s="44">
        <v>4.9714191887999801</v>
      </c>
      <c r="C5" s="44">
        <v>5.6980449944612168</v>
      </c>
      <c r="D5" s="44">
        <v>5.0168817697303405</v>
      </c>
      <c r="E5" s="4"/>
      <c r="F5" s="4" t="s">
        <v>0</v>
      </c>
      <c r="G5" s="44">
        <v>4.9999377734080888</v>
      </c>
      <c r="H5" s="44">
        <v>5.5987901029851006</v>
      </c>
      <c r="I5" s="44">
        <v>5.1787541190336688</v>
      </c>
      <c r="K5" s="35" t="s">
        <v>0</v>
      </c>
      <c r="L5" s="41">
        <v>5.1287754428481804</v>
      </c>
      <c r="M5" s="41">
        <v>4.1840491682591958</v>
      </c>
      <c r="N5" s="41">
        <v>5.3521733365815365</v>
      </c>
      <c r="P5" s="35" t="s">
        <v>0</v>
      </c>
      <c r="Q5" s="38">
        <v>4.5584715894453192</v>
      </c>
      <c r="R5" s="38">
        <v>4.8866456852697207</v>
      </c>
      <c r="S5" s="38">
        <v>4.0908385358412991</v>
      </c>
    </row>
    <row r="6" spans="1:19" x14ac:dyDescent="0.3">
      <c r="B6" s="4"/>
      <c r="C6" s="4"/>
      <c r="D6" s="4"/>
      <c r="E6" s="4"/>
      <c r="F6" s="4"/>
      <c r="G6" s="4"/>
      <c r="H6" s="4"/>
      <c r="I6" s="4"/>
      <c r="K6" s="35"/>
      <c r="P6" s="35"/>
    </row>
    <row r="7" spans="1:19" x14ac:dyDescent="0.3">
      <c r="A7" t="s">
        <v>34</v>
      </c>
      <c r="B7" s="4"/>
      <c r="C7" s="4"/>
      <c r="D7" s="4"/>
      <c r="E7" s="4"/>
      <c r="F7" s="4" t="s">
        <v>37</v>
      </c>
      <c r="G7" s="4"/>
      <c r="H7" s="4"/>
      <c r="I7" s="4"/>
      <c r="K7" s="35" t="s">
        <v>34</v>
      </c>
      <c r="P7" s="35" t="s">
        <v>37</v>
      </c>
    </row>
    <row r="8" spans="1:19" x14ac:dyDescent="0.3">
      <c r="A8" s="35" t="s">
        <v>1</v>
      </c>
      <c r="B8" s="44">
        <v>49</v>
      </c>
      <c r="C8" s="44">
        <v>49</v>
      </c>
      <c r="D8" s="44">
        <v>49</v>
      </c>
      <c r="E8" s="4"/>
      <c r="F8" s="4" t="s">
        <v>1</v>
      </c>
      <c r="G8" s="44">
        <v>17</v>
      </c>
      <c r="H8" s="44">
        <v>17</v>
      </c>
      <c r="I8" s="44">
        <v>17</v>
      </c>
      <c r="K8" s="35" t="s">
        <v>1</v>
      </c>
      <c r="L8" s="43">
        <v>49</v>
      </c>
      <c r="M8" s="43">
        <v>49</v>
      </c>
      <c r="N8" s="43">
        <v>49</v>
      </c>
      <c r="P8" s="35" t="s">
        <v>1</v>
      </c>
      <c r="Q8" s="39">
        <v>17</v>
      </c>
      <c r="R8" s="39">
        <v>17</v>
      </c>
      <c r="S8" s="39">
        <v>17</v>
      </c>
    </row>
    <row r="9" spans="1:19" x14ac:dyDescent="0.3">
      <c r="A9" s="35" t="s">
        <v>2</v>
      </c>
      <c r="B9" s="44">
        <v>70.068027210884352</v>
      </c>
      <c r="C9" s="44">
        <v>56.235827664399103</v>
      </c>
      <c r="D9" s="44">
        <v>37.868480725623577</v>
      </c>
      <c r="E9" s="4"/>
      <c r="F9" s="4" t="s">
        <v>2</v>
      </c>
      <c r="G9" s="44">
        <v>65.359477124183002</v>
      </c>
      <c r="H9" s="44">
        <v>61.437908496732035</v>
      </c>
      <c r="I9" s="44">
        <v>29.411764705882351</v>
      </c>
      <c r="K9" s="35" t="s">
        <v>2</v>
      </c>
      <c r="L9" s="43">
        <v>64.172335600907005</v>
      </c>
      <c r="M9" s="43">
        <v>53.061224489795912</v>
      </c>
      <c r="N9" s="43">
        <v>46.938775510204074</v>
      </c>
      <c r="P9" s="35" t="s">
        <v>2</v>
      </c>
      <c r="Q9" s="39">
        <v>56.209150326797385</v>
      </c>
      <c r="R9" s="39">
        <v>54.248366013071909</v>
      </c>
      <c r="S9" s="39">
        <v>45.751633986928098</v>
      </c>
    </row>
    <row r="10" spans="1:19" x14ac:dyDescent="0.3">
      <c r="A10" s="35" t="s">
        <v>3</v>
      </c>
      <c r="B10" s="44">
        <v>29.589447432233747</v>
      </c>
      <c r="C10" s="44">
        <v>28.814734176905571</v>
      </c>
      <c r="D10" s="44">
        <v>32.54613434554345</v>
      </c>
      <c r="E10" s="4"/>
      <c r="F10" s="4" t="s">
        <v>3</v>
      </c>
      <c r="G10" s="44">
        <v>37.035675356232268</v>
      </c>
      <c r="H10" s="44">
        <v>31.700188655342625</v>
      </c>
      <c r="I10" s="44">
        <v>32.617587959553376</v>
      </c>
      <c r="K10" s="35" t="s">
        <v>3</v>
      </c>
      <c r="L10" s="43">
        <v>26.669107346105829</v>
      </c>
      <c r="M10" s="43">
        <v>26.280509031426153</v>
      </c>
      <c r="N10" s="43">
        <v>31.448673492150519</v>
      </c>
      <c r="P10" s="35" t="s">
        <v>3</v>
      </c>
      <c r="Q10" s="39">
        <v>34.352607911157911</v>
      </c>
      <c r="R10" s="39">
        <v>27.183178616738569</v>
      </c>
      <c r="S10" s="39">
        <v>30.651957256595082</v>
      </c>
    </row>
    <row r="11" spans="1:19" x14ac:dyDescent="0.3">
      <c r="A11" s="35" t="s">
        <v>0</v>
      </c>
      <c r="B11" s="44">
        <v>4.2270639188905355</v>
      </c>
      <c r="C11" s="44">
        <v>4.1163905967007954</v>
      </c>
      <c r="D11" s="44">
        <v>4.6494477636490643</v>
      </c>
      <c r="E11" s="4"/>
      <c r="F11" s="4" t="s">
        <v>0</v>
      </c>
      <c r="G11" s="44">
        <v>8.9824706711665065</v>
      </c>
      <c r="H11" s="44">
        <v>7.6884250692931957</v>
      </c>
      <c r="I11" s="44">
        <v>7.9109270829478469</v>
      </c>
      <c r="K11" s="35" t="s">
        <v>0</v>
      </c>
      <c r="L11" s="43">
        <v>3.8098724780151185</v>
      </c>
      <c r="M11" s="43">
        <v>3.754358433060879</v>
      </c>
      <c r="N11" s="43">
        <v>4.492667641735788</v>
      </c>
      <c r="P11" s="35" t="s">
        <v>0</v>
      </c>
      <c r="Q11" s="39">
        <v>8.3317312313607612</v>
      </c>
      <c r="R11" s="39">
        <v>6.5928892162849699</v>
      </c>
      <c r="S11" s="39">
        <v>7.4341916118152502</v>
      </c>
    </row>
    <row r="29" spans="3:5" x14ac:dyDescent="0.3">
      <c r="C29" t="s">
        <v>38</v>
      </c>
      <c r="D29" t="s">
        <v>39</v>
      </c>
      <c r="E29" t="s"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O19" sqref="O19"/>
    </sheetView>
  </sheetViews>
  <sheetFormatPr defaultRowHeight="14.4" x14ac:dyDescent="0.3"/>
  <sheetData>
    <row r="1" spans="1:13" x14ac:dyDescent="0.3">
      <c r="A1" t="s">
        <v>41</v>
      </c>
      <c r="B1" s="48" t="s">
        <v>38</v>
      </c>
      <c r="C1" s="48" t="s">
        <v>39</v>
      </c>
      <c r="D1" s="48" t="s">
        <v>40</v>
      </c>
      <c r="J1" t="s">
        <v>42</v>
      </c>
      <c r="K1" s="48" t="s">
        <v>38</v>
      </c>
      <c r="L1" s="48" t="s">
        <v>39</v>
      </c>
      <c r="M1" s="48" t="s">
        <v>40</v>
      </c>
    </row>
    <row r="2" spans="1:13" x14ac:dyDescent="0.3">
      <c r="A2" s="42" t="s">
        <v>1</v>
      </c>
      <c r="B2" s="45">
        <v>128</v>
      </c>
      <c r="C2" s="45">
        <v>128</v>
      </c>
      <c r="D2" s="45">
        <v>128</v>
      </c>
      <c r="J2" s="42" t="s">
        <v>1</v>
      </c>
      <c r="K2" s="46">
        <v>128</v>
      </c>
      <c r="L2" s="46">
        <v>128</v>
      </c>
      <c r="M2" s="46">
        <v>128</v>
      </c>
    </row>
    <row r="3" spans="1:13" x14ac:dyDescent="0.3">
      <c r="A3" s="42" t="s">
        <v>2</v>
      </c>
      <c r="B3" s="45">
        <v>7.9010416666666652</v>
      </c>
      <c r="C3" s="45">
        <v>6.9583333333333339</v>
      </c>
      <c r="D3" s="45">
        <v>7.5034722222222241</v>
      </c>
      <c r="J3" s="42" t="s">
        <v>2</v>
      </c>
      <c r="K3" s="46">
        <v>7.5399305555555562</v>
      </c>
      <c r="L3" s="46">
        <v>7.3289930555555562</v>
      </c>
      <c r="M3" s="46">
        <v>7.4939236111111089</v>
      </c>
    </row>
    <row r="4" spans="1:13" x14ac:dyDescent="0.3">
      <c r="A4" s="42" t="s">
        <v>3</v>
      </c>
      <c r="B4" s="45">
        <v>1.9955347439129039</v>
      </c>
      <c r="C4" s="45">
        <v>1.9940126184513043</v>
      </c>
      <c r="D4" s="45">
        <v>2.0600934752722009</v>
      </c>
      <c r="J4" s="42" t="s">
        <v>3</v>
      </c>
      <c r="K4" s="46">
        <v>1.8986026989901825</v>
      </c>
      <c r="L4" s="46">
        <v>1.8726024413951234</v>
      </c>
      <c r="M4" s="46">
        <v>2.0053301479760504</v>
      </c>
    </row>
    <row r="5" spans="1:13" x14ac:dyDescent="0.3">
      <c r="A5" s="42" t="s">
        <v>0</v>
      </c>
      <c r="B5" s="45">
        <v>0.17638201868927184</v>
      </c>
      <c r="C5" s="45">
        <v>0.17624748053480763</v>
      </c>
      <c r="D5" s="45">
        <v>0.1820882582803918</v>
      </c>
      <c r="J5" s="42" t="s">
        <v>0</v>
      </c>
      <c r="K5" s="46">
        <v>0.16781435540437994</v>
      </c>
      <c r="L5" s="46">
        <v>0.16551623559712203</v>
      </c>
      <c r="M5" s="46">
        <v>0.17724781826896099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3AEF</vt:lpstr>
      <vt:lpstr>Figure 3BCD</vt:lpstr>
      <vt:lpstr>Figure 4</vt:lpstr>
      <vt:lpstr>Figure 5</vt:lpstr>
      <vt:lpstr>Figure 6</vt:lpstr>
      <vt:lpstr>Figure 7</vt:lpstr>
      <vt:lpstr>Figure 8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Milen Radell</cp:lastModifiedBy>
  <dcterms:created xsi:type="dcterms:W3CDTF">2016-11-21T15:03:42Z</dcterms:created>
  <dcterms:modified xsi:type="dcterms:W3CDTF">2016-12-09T16:39:12Z</dcterms:modified>
</cp:coreProperties>
</file>